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401"/>
  <workbookPr filterPrivacy="1"/>
  <xr:revisionPtr revIDLastSave="0" documentId="13_ncr:1_{C840D52A-E83B-4545-9F18-7E78CF7EDC78}" xr6:coauthVersionLast="36" xr6:coauthVersionMax="47" xr10:uidLastSave="{00000000-0000-0000-0000-000000000000}"/>
  <bookViews>
    <workbookView xWindow="-120" yWindow="-120" windowWidth="20730" windowHeight="11160" xr2:uid="{00000000-000D-0000-FFFF-FFFF00000000}"/>
  </bookViews>
  <sheets>
    <sheet name="Tabelle1" sheetId="1" r:id="rId1"/>
    <sheet name="Sheet2" sheetId="4" r:id="rId2"/>
    <sheet name="Sheet1" sheetId="3" r:id="rId3"/>
    <sheet name="Legends" sheetId="2" r:id="rId4"/>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R2" i="3" l="1"/>
  <c r="O2" i="3"/>
  <c r="J2" i="3"/>
  <c r="H2" i="3"/>
  <c r="E2" i="3"/>
  <c r="H935" i="4"/>
  <c r="H934" i="4"/>
  <c r="H933" i="4"/>
  <c r="H932" i="4"/>
  <c r="H931" i="4"/>
  <c r="H930" i="4"/>
  <c r="H929" i="4"/>
  <c r="H928" i="4"/>
  <c r="H927" i="4"/>
  <c r="H926" i="4"/>
  <c r="H925" i="4"/>
  <c r="H924" i="4"/>
  <c r="H923" i="4"/>
  <c r="H922" i="4"/>
  <c r="H921" i="4"/>
  <c r="H920" i="4"/>
  <c r="H919" i="4"/>
  <c r="H918" i="4"/>
  <c r="H917" i="4"/>
  <c r="H916" i="4"/>
  <c r="H915" i="4"/>
  <c r="H914" i="4"/>
  <c r="H913" i="4"/>
  <c r="H912" i="4"/>
  <c r="H911" i="4"/>
  <c r="H910" i="4"/>
  <c r="H909" i="4"/>
  <c r="H908" i="4"/>
  <c r="H907" i="4"/>
  <c r="H906" i="4"/>
  <c r="H905" i="4"/>
  <c r="H904" i="4"/>
  <c r="H903" i="4"/>
  <c r="H902" i="4"/>
  <c r="H901" i="4"/>
  <c r="H900" i="4"/>
  <c r="H899" i="4"/>
  <c r="H898" i="4"/>
  <c r="H897" i="4"/>
  <c r="H896" i="4"/>
  <c r="H895" i="4"/>
  <c r="H894" i="4"/>
  <c r="H893" i="4"/>
  <c r="H892" i="4"/>
  <c r="H891" i="4"/>
  <c r="H890" i="4"/>
  <c r="H889" i="4"/>
  <c r="H888" i="4"/>
  <c r="H887" i="4"/>
  <c r="H886" i="4"/>
  <c r="H885" i="4"/>
  <c r="H884" i="4"/>
  <c r="H883" i="4"/>
  <c r="H882" i="4"/>
  <c r="H777" i="4"/>
  <c r="H776" i="4"/>
  <c r="H775" i="4"/>
  <c r="H774" i="4"/>
  <c r="H549" i="4"/>
  <c r="H548" i="4"/>
  <c r="H546" i="4"/>
  <c r="H545" i="4"/>
  <c r="H544" i="4"/>
  <c r="H543" i="4"/>
  <c r="H542" i="4"/>
  <c r="H541" i="4"/>
  <c r="H540" i="4"/>
  <c r="H539" i="4"/>
  <c r="H538" i="4"/>
  <c r="H537" i="4"/>
  <c r="H536" i="4"/>
  <c r="H535" i="4"/>
  <c r="H534" i="4"/>
  <c r="H533" i="4"/>
  <c r="H532" i="4"/>
  <c r="H531" i="4"/>
  <c r="H530" i="4"/>
  <c r="H529" i="4"/>
  <c r="H528" i="4"/>
  <c r="H527" i="4"/>
  <c r="H526" i="4"/>
  <c r="H525" i="4"/>
  <c r="H524" i="4"/>
  <c r="H523" i="4"/>
  <c r="H522" i="4"/>
  <c r="H521" i="4"/>
  <c r="H520" i="4"/>
  <c r="H519" i="4"/>
  <c r="H518" i="4"/>
  <c r="H235" i="4"/>
  <c r="H234" i="4"/>
  <c r="H233" i="4"/>
  <c r="H232" i="4"/>
  <c r="H231" i="4"/>
  <c r="H230" i="4"/>
  <c r="H229" i="4"/>
  <c r="H228" i="4"/>
  <c r="H227" i="4"/>
  <c r="H226" i="4"/>
  <c r="H225" i="4"/>
  <c r="H224" i="4"/>
  <c r="H223" i="4"/>
  <c r="H222" i="4"/>
  <c r="H221" i="4"/>
  <c r="H220" i="4"/>
  <c r="H219" i="4"/>
  <c r="H218" i="4"/>
  <c r="H217" i="4"/>
  <c r="H216" i="4"/>
  <c r="H215" i="4"/>
  <c r="H214" i="4"/>
  <c r="H213" i="4"/>
  <c r="H212" i="4"/>
  <c r="H211" i="4"/>
  <c r="H210" i="4"/>
  <c r="H209" i="4"/>
  <c r="H208" i="4"/>
  <c r="H207" i="4"/>
  <c r="H206" i="4"/>
  <c r="H205" i="4"/>
  <c r="H204" i="4"/>
  <c r="H203" i="4"/>
  <c r="H202" i="4"/>
  <c r="H201" i="4"/>
  <c r="H200" i="4"/>
  <c r="H199" i="4"/>
  <c r="H198" i="4"/>
  <c r="H197" i="4"/>
  <c r="H196" i="4"/>
  <c r="H195" i="4"/>
  <c r="H194" i="4"/>
  <c r="H193" i="4"/>
  <c r="H192" i="4"/>
  <c r="H191" i="4"/>
  <c r="H190" i="4"/>
  <c r="H189" i="4"/>
  <c r="H188" i="4"/>
  <c r="H187" i="4"/>
  <c r="H186" i="4"/>
  <c r="H185" i="4"/>
  <c r="H184" i="4"/>
  <c r="H183" i="4"/>
  <c r="H182" i="4"/>
  <c r="H181" i="4"/>
  <c r="H180" i="4"/>
  <c r="H179" i="4"/>
  <c r="H178" i="4"/>
  <c r="H177" i="4"/>
  <c r="H176" i="4"/>
  <c r="H175" i="4"/>
  <c r="H174" i="4"/>
  <c r="H173" i="4"/>
  <c r="H172" i="4"/>
  <c r="H171" i="4"/>
  <c r="H170" i="4"/>
  <c r="H169" i="4"/>
  <c r="H168" i="4"/>
  <c r="H167" i="4"/>
  <c r="H166" i="4"/>
  <c r="H165" i="4"/>
  <c r="H164" i="4"/>
  <c r="H163" i="4"/>
  <c r="H162" i="4"/>
  <c r="H161" i="4"/>
  <c r="H160" i="4"/>
  <c r="B2" i="3"/>
  <c r="H142" i="1" l="1"/>
  <c r="H143" i="1"/>
  <c r="H141" i="1"/>
  <c r="H140" i="1"/>
  <c r="H139" i="1"/>
  <c r="H138" i="1"/>
  <c r="H137" i="1"/>
  <c r="H2089" i="1" l="1"/>
  <c r="H2088" i="1"/>
  <c r="H2087" i="1"/>
  <c r="H2086" i="1"/>
  <c r="H216" i="1" l="1"/>
  <c r="H234" i="1"/>
  <c r="H215" i="1"/>
  <c r="H213" i="1"/>
  <c r="H206" i="1"/>
  <c r="H203" i="1"/>
  <c r="H228" i="1"/>
  <c r="H227" i="1"/>
  <c r="H225" i="1"/>
  <c r="H223" i="1"/>
  <c r="H221" i="1"/>
  <c r="H220" i="1"/>
  <c r="H218" i="1"/>
  <c r="H191" i="1"/>
  <c r="H2148" i="1"/>
  <c r="H1201" i="1" l="1"/>
  <c r="H1200" i="1"/>
  <c r="H1199" i="1"/>
  <c r="H1198" i="1"/>
  <c r="H1197" i="1"/>
  <c r="H1196" i="1"/>
  <c r="H1195" i="1"/>
  <c r="H1194" i="1"/>
  <c r="H1193" i="1"/>
  <c r="H1192" i="1"/>
  <c r="H1191" i="1"/>
  <c r="H1190" i="1"/>
  <c r="H1189" i="1"/>
  <c r="H1188" i="1"/>
  <c r="H1187" i="1"/>
  <c r="H1186" i="1"/>
  <c r="H1185" i="1"/>
  <c r="H1184" i="1"/>
  <c r="H1183" i="1"/>
  <c r="H1182" i="1"/>
  <c r="H1181" i="1"/>
  <c r="H1332" i="1"/>
  <c r="H1331" i="1"/>
  <c r="H1330" i="1"/>
  <c r="H1329" i="1"/>
  <c r="H1328" i="1"/>
  <c r="H1327" i="1"/>
  <c r="H1326" i="1"/>
  <c r="H1325" i="1"/>
  <c r="H1324" i="1"/>
  <c r="H1323" i="1"/>
  <c r="H1322" i="1"/>
  <c r="H1321" i="1"/>
  <c r="H1320" i="1"/>
  <c r="H1319" i="1"/>
  <c r="H1318" i="1"/>
  <c r="H1317" i="1"/>
  <c r="H1316" i="1"/>
  <c r="H1315" i="1"/>
  <c r="H1314" i="1"/>
  <c r="H1313" i="1"/>
  <c r="H1312" i="1"/>
  <c r="H1311" i="1"/>
  <c r="H1310" i="1"/>
  <c r="H1309" i="1"/>
  <c r="H1308" i="1"/>
  <c r="H1307" i="1"/>
  <c r="H1306" i="1"/>
  <c r="H1305" i="1"/>
  <c r="H1304" i="1"/>
  <c r="H1303" i="1"/>
  <c r="H1302" i="1"/>
  <c r="H1301" i="1"/>
  <c r="H1300" i="1"/>
  <c r="H1299" i="1"/>
  <c r="H1298" i="1"/>
  <c r="H1297" i="1"/>
  <c r="H1296" i="1"/>
  <c r="H1295" i="1"/>
  <c r="H1294" i="1"/>
  <c r="H1293" i="1"/>
  <c r="H1292" i="1"/>
  <c r="H1291" i="1"/>
  <c r="H1290" i="1"/>
  <c r="H1289" i="1"/>
  <c r="H1288" i="1"/>
  <c r="H1287" i="1"/>
  <c r="H1286" i="1"/>
  <c r="H1285" i="1"/>
  <c r="H1284" i="1"/>
  <c r="H1283" i="1"/>
  <c r="H1282" i="1"/>
  <c r="H1281" i="1"/>
  <c r="H1280" i="1"/>
  <c r="H1279" i="1"/>
  <c r="H1246" i="1"/>
  <c r="H1248" i="1"/>
  <c r="H1211" i="1"/>
  <c r="H1250" i="1"/>
  <c r="H1278" i="1"/>
  <c r="H1277" i="1"/>
  <c r="H1276" i="1"/>
  <c r="H1275" i="1"/>
  <c r="H1270" i="1"/>
  <c r="H1269" i="1"/>
  <c r="H1268" i="1"/>
  <c r="H1267" i="1"/>
  <c r="H1266" i="1"/>
  <c r="H1265" i="1"/>
  <c r="H1264" i="1"/>
  <c r="H1263" i="1"/>
  <c r="H1262" i="1"/>
  <c r="H1261" i="1"/>
  <c r="H1260" i="1"/>
  <c r="H1259" i="1"/>
  <c r="H1258" i="1"/>
  <c r="H1257" i="1"/>
  <c r="H1271" i="1"/>
  <c r="H1256" i="1"/>
  <c r="H1255" i="1"/>
  <c r="H1254" i="1"/>
  <c r="H1253" i="1"/>
  <c r="H1252" i="1"/>
  <c r="H1251" i="1"/>
  <c r="H1249" i="1"/>
  <c r="H1247" i="1"/>
  <c r="H1245" i="1"/>
  <c r="H1244" i="1"/>
  <c r="H1243" i="1"/>
  <c r="H1242" i="1"/>
  <c r="H1241" i="1"/>
  <c r="H1240" i="1"/>
  <c r="H1273" i="1"/>
  <c r="H1272" i="1"/>
  <c r="H1239" i="1"/>
  <c r="H1238" i="1"/>
  <c r="H1237" i="1"/>
  <c r="H1236" i="1"/>
  <c r="H1235" i="1"/>
  <c r="H1234" i="1"/>
  <c r="H1233" i="1"/>
  <c r="H1232" i="1"/>
  <c r="H1231" i="1"/>
  <c r="H1230" i="1"/>
  <c r="H1229" i="1"/>
  <c r="H1228" i="1"/>
  <c r="H1227" i="1"/>
  <c r="H1226" i="1"/>
  <c r="H1225" i="1"/>
  <c r="H1224" i="1"/>
  <c r="H1223" i="1"/>
  <c r="H1222" i="1"/>
  <c r="H1221" i="1"/>
  <c r="H1220" i="1"/>
  <c r="H1219" i="1"/>
  <c r="H1218" i="1"/>
  <c r="H1217" i="1"/>
  <c r="H1216" i="1"/>
  <c r="H1215" i="1"/>
  <c r="H1274" i="1"/>
  <c r="H1214" i="1"/>
  <c r="H1213" i="1"/>
  <c r="H1212" i="1"/>
  <c r="H1210" i="1"/>
  <c r="H1209" i="1"/>
  <c r="H1208" i="1"/>
  <c r="H1207" i="1"/>
  <c r="H1206" i="1"/>
  <c r="H1205" i="1"/>
  <c r="H1204" i="1"/>
  <c r="H1203" i="1"/>
  <c r="H2153" i="1"/>
  <c r="H2146" i="1"/>
  <c r="H2152" i="1"/>
  <c r="H2147" i="1"/>
  <c r="H2151" i="1"/>
  <c r="H2150" i="1"/>
  <c r="H2135" i="1"/>
  <c r="H2149" i="1"/>
  <c r="H2145" i="1"/>
  <c r="H2142" i="1"/>
  <c r="H2141" i="1"/>
  <c r="H2136" i="1"/>
  <c r="H2140" i="1"/>
  <c r="H2138" i="1"/>
  <c r="H2134" i="1"/>
  <c r="H2144" i="1"/>
  <c r="H2133" i="1"/>
  <c r="H2137" i="1"/>
  <c r="H2139" i="1"/>
  <c r="H2132" i="1"/>
  <c r="H2163" i="1"/>
  <c r="H2162" i="1"/>
  <c r="H2161" i="1"/>
  <c r="H2160" i="1"/>
  <c r="H2159" i="1"/>
  <c r="H2158" i="1"/>
  <c r="H2157" i="1"/>
  <c r="H2156" i="1"/>
  <c r="H2155" i="1"/>
  <c r="H2154" i="1"/>
  <c r="H1339" i="1"/>
  <c r="H2170" i="1"/>
  <c r="H2168" i="1"/>
  <c r="H2657" i="1"/>
  <c r="H2635" i="1"/>
  <c r="H2647" i="1"/>
  <c r="H2656" i="1"/>
  <c r="H2643" i="1"/>
  <c r="H2655" i="1"/>
  <c r="H2653" i="1"/>
  <c r="H2640" i="1"/>
  <c r="H2652" i="1"/>
  <c r="H2638" i="1"/>
  <c r="H1426" i="1"/>
  <c r="H1428" i="1"/>
  <c r="H1376" i="1"/>
  <c r="H2176" i="1"/>
  <c r="H2171" i="1"/>
  <c r="H2175" i="1"/>
  <c r="H2174" i="1"/>
  <c r="H2169" i="1"/>
  <c r="H2167" i="1"/>
  <c r="H2166" i="1"/>
  <c r="H2165" i="1"/>
  <c r="H2173" i="1"/>
  <c r="H2164" i="1"/>
  <c r="H2172" i="1"/>
  <c r="H1474" i="1"/>
  <c r="H1906" i="1"/>
  <c r="H1905" i="1"/>
  <c r="H1485" i="1"/>
  <c r="H2651" i="1"/>
  <c r="H2658" i="1"/>
  <c r="H2650" i="1"/>
  <c r="H2649" i="1"/>
  <c r="H2648" i="1"/>
  <c r="H2646" i="1"/>
  <c r="H2645" i="1"/>
  <c r="H2644" i="1"/>
  <c r="H2654" i="1"/>
  <c r="H2642" i="1"/>
  <c r="H2641" i="1"/>
  <c r="H2639" i="1"/>
  <c r="H2637" i="1"/>
  <c r="H2636" i="1"/>
  <c r="H2073" i="1"/>
  <c r="H2072" i="1"/>
  <c r="H2070" i="1"/>
  <c r="H2071" i="1"/>
  <c r="H2069" i="1"/>
  <c r="H1812" i="1"/>
  <c r="H1438" i="1"/>
  <c r="H1437" i="1"/>
  <c r="H1383" i="1"/>
  <c r="H1382" i="1"/>
  <c r="H1436" i="1"/>
  <c r="H1435" i="1"/>
  <c r="H1434" i="1"/>
  <c r="H1381" i="1"/>
  <c r="H1433" i="1"/>
  <c r="H1380" i="1"/>
  <c r="H1432" i="1"/>
  <c r="H1379" i="1"/>
  <c r="H1431" i="1"/>
  <c r="H1378" i="1"/>
  <c r="H1430" i="1"/>
  <c r="H1336" i="1"/>
  <c r="H1429" i="1"/>
  <c r="H1377" i="1"/>
  <c r="H1427" i="1"/>
  <c r="H1425" i="1"/>
  <c r="H1335" i="1"/>
  <c r="H1375" i="1"/>
  <c r="H1374" i="1"/>
  <c r="H1424" i="1"/>
  <c r="H1423" i="1"/>
  <c r="H1422" i="1"/>
  <c r="H1421" i="1"/>
  <c r="H1373" i="1"/>
  <c r="H1420" i="1"/>
  <c r="H1419" i="1"/>
  <c r="H1417" i="1"/>
  <c r="H1372" i="1"/>
  <c r="H1416" i="1"/>
  <c r="H1415" i="1"/>
  <c r="H1370" i="1"/>
  <c r="H1347" i="1"/>
  <c r="H1345" i="1"/>
  <c r="H1395" i="1"/>
  <c r="H1394" i="1"/>
  <c r="H1389" i="1"/>
  <c r="H1418" i="1"/>
  <c r="H1371" i="1"/>
  <c r="H1414" i="1"/>
  <c r="H1369" i="1"/>
  <c r="H1368" i="1"/>
  <c r="H1413" i="1"/>
  <c r="H1367" i="1"/>
  <c r="H1366" i="1"/>
  <c r="H1412" i="1"/>
  <c r="H1365" i="1"/>
  <c r="H1364" i="1"/>
  <c r="H1363" i="1"/>
  <c r="H1411" i="1"/>
  <c r="H1362" i="1"/>
  <c r="H1410" i="1"/>
  <c r="H1361" i="1"/>
  <c r="H1409" i="1"/>
  <c r="H1408" i="1"/>
  <c r="H1003" i="1"/>
  <c r="H1407" i="1"/>
  <c r="H1406" i="1"/>
  <c r="H1360" i="1"/>
  <c r="H1359" i="1"/>
  <c r="H1357" i="1"/>
  <c r="H1405" i="1"/>
  <c r="H1404" i="1"/>
  <c r="H1403" i="1"/>
  <c r="H1402" i="1"/>
  <c r="H1356" i="1"/>
  <c r="H1355" i="1"/>
  <c r="H1354" i="1"/>
  <c r="H1401" i="1"/>
  <c r="H1353" i="1"/>
  <c r="H1400" i="1"/>
  <c r="H1399" i="1"/>
  <c r="H1352" i="1"/>
  <c r="H1351" i="1"/>
  <c r="H1350" i="1"/>
  <c r="H1349" i="1"/>
  <c r="H1348" i="1"/>
  <c r="H1398" i="1"/>
  <c r="H1346" i="1"/>
  <c r="H1397" i="1"/>
  <c r="H1344" i="1"/>
  <c r="H1396" i="1"/>
  <c r="H1393" i="1"/>
  <c r="H1392" i="1"/>
  <c r="H1391" i="1"/>
  <c r="H1343" i="1"/>
  <c r="H1390" i="1"/>
  <c r="H1342" i="1"/>
  <c r="H1388" i="1"/>
  <c r="H1341" i="1"/>
  <c r="H1387" i="1"/>
  <c r="H1340" i="1"/>
  <c r="H1338" i="1"/>
  <c r="H1337" i="1"/>
  <c r="H1386" i="1"/>
</calcChain>
</file>

<file path=xl/sharedStrings.xml><?xml version="1.0" encoding="utf-8"?>
<sst xmlns="http://schemas.openxmlformats.org/spreadsheetml/2006/main" count="41508" uniqueCount="3093">
  <si>
    <t>ID</t>
  </si>
  <si>
    <t>PMID</t>
  </si>
  <si>
    <t>Date</t>
  </si>
  <si>
    <t>Years</t>
  </si>
  <si>
    <t>Location</t>
  </si>
  <si>
    <t>latitude</t>
  </si>
  <si>
    <t>longitude</t>
  </si>
  <si>
    <t>Screening method</t>
  </si>
  <si>
    <t>Prevalence</t>
  </si>
  <si>
    <t>Source</t>
  </si>
  <si>
    <t xml:space="preserve">Momčilović S, Gabrielli S, Đenić N, Živković N, Stevanović G, Krstić M, et al. New cases of human dirofilariosis on the Balkan Peninsula – “Masked intruders” uncovered by a surgeon. Parasitol Int. 2022 Feb 1;86:102482. </t>
  </si>
  <si>
    <t>Wylęgała A, Wróblewska-Czajka E, Wylęgała E. Subconjunctival dirofilariasis. Am J Ophthalmol [Internet]. 2022 Jan 1 [cited 2022 Mar 25];233:e1. Available from: http://www.ajo.com/article/S0002939421005262/fulltext</t>
  </si>
  <si>
    <t>Pupić-Bakrač A, Pupić-Bakrač J, Beck A, Jurković D, Polkinghorne A, Beck R. Dirofilaria repens microfilaremia in humans: Case description and literature review. One Health. 2021 Aug 12;13:100306. doi: 10.1016/j.onehlt.2021.100306. PMID: 34466651; PMCID: PMC8385151.</t>
  </si>
  <si>
    <t>Croatia, Zadar</t>
  </si>
  <si>
    <t>Zadar</t>
  </si>
  <si>
    <t>Croatia</t>
  </si>
  <si>
    <t>human male</t>
  </si>
  <si>
    <t>repens</t>
  </si>
  <si>
    <t>Case report</t>
  </si>
  <si>
    <t>Panarese R, Iatta R, Lia RP, Passantino G, Ciccarelli S, Gernone F, Zatelli A, Otranto D. Dirofilarioses in two cats in southern Italy. Parasitol Res. 2021 Dec;120(12):4247-4251. doi: 10.1007/s00436-021-07127-6. Epub 2021 Mar 23. PMID: 33754191.</t>
  </si>
  <si>
    <t>Italy</t>
  </si>
  <si>
    <t>Province of Foggia</t>
  </si>
  <si>
    <t>accuracy</t>
  </si>
  <si>
    <t>Italy, Province of Foggia</t>
  </si>
  <si>
    <t>cat</t>
  </si>
  <si>
    <t xml:space="preserve">infected </t>
  </si>
  <si>
    <t>Taranto</t>
  </si>
  <si>
    <t>medium</t>
  </si>
  <si>
    <t>Italy, Taranto</t>
  </si>
  <si>
    <t>immitis</t>
  </si>
  <si>
    <t>human female</t>
  </si>
  <si>
    <t>Jul - Oct 2020</t>
  </si>
  <si>
    <t>Island of Linosa</t>
  </si>
  <si>
    <t>high</t>
  </si>
  <si>
    <t>35°51′33.05″N 12°51′45.79″E</t>
  </si>
  <si>
    <t>human</t>
  </si>
  <si>
    <t>Mendoza-Roldan JA, Gabrielli S, Cascio A, Manoj RRS, Bezerra-Santos MA, Benelli G, Brianti E, Latrofa MS, Otranto D. Zoonotic Dirofilaria immitis and Dirofilaria repens infection in humans and an integrative approach to the diagnosis. Acta Trop. 2021 Nov;223:106083. doi: 10.1016/j.actatropica.2021.106083. Epub 2021 Aug 5. PMID: 34364896.</t>
  </si>
  <si>
    <t>uninfected</t>
  </si>
  <si>
    <t>Island of Lampedusa</t>
  </si>
  <si>
    <t>35°30′56″N 12°34′23″E</t>
  </si>
  <si>
    <t>2010, 2011, 2012, 2013, 2014, 2015, 2016, 2017, 2018, 2019</t>
  </si>
  <si>
    <t>2010 - 2019</t>
  </si>
  <si>
    <t>Romania</t>
  </si>
  <si>
    <t>very high</t>
  </si>
  <si>
    <t>Arad</t>
  </si>
  <si>
    <t>Romania, Arad</t>
  </si>
  <si>
    <t>dog</t>
  </si>
  <si>
    <t>Giubega S, Imre M, Ilie MS, Imre K, Luca I, Florea T, Dărăbuș G, Morariu S. Identity of Microfilariae Circulating in Dogs from Western and South-Western Romania in the Last Decade. Pathogens. 2021 Oct 29;10(11):1400. doi: 10.3390/pathogens10111400. PMID: 34832556; PMCID: PMC8618794.</t>
  </si>
  <si>
    <t>Bihor</t>
  </si>
  <si>
    <t>Romania, Bihor</t>
  </si>
  <si>
    <t>Caras Severin</t>
  </si>
  <si>
    <t>Romania, Caras Severin</t>
  </si>
  <si>
    <t>Dolj</t>
  </si>
  <si>
    <t>Romania, Dolj</t>
  </si>
  <si>
    <t>Gorj</t>
  </si>
  <si>
    <t>Romania, Gorj</t>
  </si>
  <si>
    <t>Hunedoara</t>
  </si>
  <si>
    <t>Romania, Hunedoara</t>
  </si>
  <si>
    <t>Mehedinti</t>
  </si>
  <si>
    <t>Romania, Mehedinti</t>
  </si>
  <si>
    <t>Olt</t>
  </si>
  <si>
    <t>Romania, Olt</t>
  </si>
  <si>
    <t>Timis</t>
  </si>
  <si>
    <t>Romania, Timis</t>
  </si>
  <si>
    <t>Valcea</t>
  </si>
  <si>
    <t>Romania, Valcea</t>
  </si>
  <si>
    <t>Austria</t>
  </si>
  <si>
    <t>Military Working Dog Training Centre in Kaisersteinbruch</t>
  </si>
  <si>
    <t>Austria, Militärhundezentrum</t>
  </si>
  <si>
    <t>Sonnberger BW, Graf B, Straubinger RK, Rackl D, Obwaller AG, Peschke R, Shahi Barogh B, Joachim A, Fuehrer HP. Vector-borne pathogens in clinically healthy military working dogs in eastern Austria. Parasitol Int. 2021 Oct;84:102410. doi: 10.1016/j.parint.2021.102410. Epub 2021 Jun 22. PMID: 34166784.</t>
  </si>
  <si>
    <t>Legend/explanations</t>
  </si>
  <si>
    <t xml:space="preserve">Accuracy </t>
  </si>
  <si>
    <t>coordinates or address</t>
  </si>
  <si>
    <t>town, specific area</t>
  </si>
  <si>
    <t>hospital, greater area (e.g. county)</t>
  </si>
  <si>
    <t>low</t>
  </si>
  <si>
    <t>separate PCR for each species</t>
  </si>
  <si>
    <t>multiplex (q)PCR, because this is the standard</t>
  </si>
  <si>
    <t>just "(q)PCR"</t>
  </si>
  <si>
    <t>"species-specific"</t>
  </si>
  <si>
    <t>PCR for COI and sequencing</t>
  </si>
  <si>
    <t>modified Knott's test and PCR for 12S rRNA and COI and sequencing</t>
  </si>
  <si>
    <t>qPCR for COI and ITS2 and PCR for 12S rRNA and COI and sequencing</t>
  </si>
  <si>
    <t>modified Knott's test and PCR for 12S rRNA</t>
  </si>
  <si>
    <t>modified Knott's test and PCR for COI and sequencing</t>
  </si>
  <si>
    <t>Veneto</t>
  </si>
  <si>
    <t>Italy, Veneto</t>
  </si>
  <si>
    <t>IDEXX SNAP 4Dx test</t>
  </si>
  <si>
    <t>Morelli S, Gori F, Colombo M, Traversa D, Sarrocco G, Simonato G, Nespeca C, Di Cesare A, Frangipane di Regalbono A, Veronesi F, Russi I, Schnyder M. Simultaneous Exposure to Angiostrongylus vasorum and Vector-Borne Pathogens in Dogs from Italy. Pathogens. 2021 Sep 15;10(9):1200. doi: 10.3390/pathogens10091200. PMID: 34578232; PMCID: PMC8472057.</t>
  </si>
  <si>
    <t>Italy, Friuli-Venezia Giulia</t>
  </si>
  <si>
    <t>Friuli-Venezia Giulia</t>
  </si>
  <si>
    <t>Giglio Island</t>
  </si>
  <si>
    <t>Italy, Giglio Island</t>
  </si>
  <si>
    <t>Latium</t>
  </si>
  <si>
    <t>Italy, Latium</t>
  </si>
  <si>
    <t>Umbria</t>
  </si>
  <si>
    <t>Italy, Umbria</t>
  </si>
  <si>
    <t>Abruzzo</t>
  </si>
  <si>
    <t>Italy, Abruzzo</t>
  </si>
  <si>
    <t>Country</t>
  </si>
  <si>
    <t>Mar 2020</t>
  </si>
  <si>
    <t>Horitschon</t>
  </si>
  <si>
    <t>47°34′57.443″N 16°32′33.673″E</t>
  </si>
  <si>
    <t>morphological identification under light microscope and stereo microscope</t>
  </si>
  <si>
    <t>Kulmer LM, Unterköfler MS, Fuehrer HP, Janovska V, Pagac M, Svoboda M, Venco L, Leschnik M. First Autochthonous Infection of a Cat with Dirofilaria immitis in Austria. Pathogens. 2021 Aug 30;10(9):1104. doi: 10.3390/pathogens10091104. PMID: 34578137; PMCID: PMC8466588.</t>
  </si>
  <si>
    <t>Jun 18 - Jul 19</t>
  </si>
  <si>
    <t>2018, 2019</t>
  </si>
  <si>
    <t>Moldova</t>
  </si>
  <si>
    <t>Cahul</t>
  </si>
  <si>
    <t>Moldova, Cahul</t>
  </si>
  <si>
    <t>Dumitrache MO, D'Amico G, Voiniţchi E, Maximenco S, Mircean V, Ionică AM. An epidemiological survey of Dirofilaria spp. and Acanthocheilonema spp. in dogs from the Republic of Moldova. Parasit Vectors. 2021 Aug 6;14(1):390. doi: 10.1186/s13071-021-04891-3. PMID: 34362416; PMCID: PMC8349072.</t>
  </si>
  <si>
    <t>Chișinău</t>
  </si>
  <si>
    <t>Moldova, Chișinău</t>
  </si>
  <si>
    <t>2017 - 2021</t>
  </si>
  <si>
    <t>2017, 2018, 2019, 2020, 2021</t>
  </si>
  <si>
    <t>France</t>
  </si>
  <si>
    <t>Miramas</t>
  </si>
  <si>
    <t>43°35′27.2″N 4°58′32.3″E</t>
  </si>
  <si>
    <t>modified Knott's test and qPCR for 28S rRNA and COI</t>
  </si>
  <si>
    <t>Laidoudi Y, Otranto D, Stolowy N, Amrane S, Santhakumari Manoj RR, Polette L, Watier-Grillot S, Mediannikov O, Davoust B, L'Ollivier C. Human and Animal Dirofilariasis in Southeast of France. Microorganisms. 2021 Jul 20;9(7):1544. doi: 10.3390/microorganisms9071544. PMID: 34361979; PMCID: PMC8307238.</t>
  </si>
  <si>
    <t>Slovakia</t>
  </si>
  <si>
    <t>morphological identification</t>
  </si>
  <si>
    <t>unclear, consult with Renke</t>
  </si>
  <si>
    <t>Colours</t>
  </si>
  <si>
    <t>paper unavailable</t>
  </si>
  <si>
    <t>IDEXX SNAP 4Dx plus test</t>
  </si>
  <si>
    <t>IDEXX SNAP 4Dx plus test, PCR for COI</t>
  </si>
  <si>
    <t>Sonnberger K, Fuehrer HP, Sonnberger BW, Leschnik M. The Incidence of Dirofilaria immitis in Shelter Dogs and Mosquitoes in Austria. Pathogens. 2021 May 2;10(5):550. doi: 10.3390/pathogens10050550. PMID: 34063187; PMCID: PMC8147468.</t>
  </si>
  <si>
    <t>Colombo M, Morelli S, Simonato G, Di Cesare A, Veronesi F, Frangipane di Regalbono A, Grassi L, Russi I, Tiscar PG, Morganti G, Hattab J, Rizzo V, Traversa D. Exposure to Major Vector-Borne Diseases in Dogs Subjected to Different Preventative Regimens in Endemic Areas of Italy. Pathogens. 2021 Apr 23;10(5):507. doi: 10.3390/pathogens10050507. PMID: 33922459; PMCID: PMC8146437.</t>
  </si>
  <si>
    <t>Hungary</t>
  </si>
  <si>
    <t>Lanszki Z, Zana B, Zeghbib S, Jakab F, Szabó N, Kemenesi G. Prolonged Infection of Canine Distemper Virus in a Mixed-Breed Dog. Vet Sci. 2021 Apr 11;8(4):61. doi: 10.3390/vetsci8040061. PMID: 33920469; PMCID: PMC8069365.</t>
  </si>
  <si>
    <t>Jan 2019</t>
  </si>
  <si>
    <t>Jul 2020</t>
  </si>
  <si>
    <t>modified Knott's test and IDEXX SNAP 4Dx plus test and qPCR for COI and ITS2</t>
  </si>
  <si>
    <t>Brianti E, Panarese R, Napoli E, De Benedetto G, Gaglio G, Bezerra-Santos MA, Mendoza-Roldan JA, Otranto D. Dirofilaria immitis infection in the Pelagie archipelago: The southernmost hyperendemic focus in Europe. Transbound Emerg Dis. 2021 Mar 31. doi: 10.1111/tbed.14089. Epub ahead of print. PMID: 33787005.</t>
  </si>
  <si>
    <t>modified Knott's test and IDEXX SNAP heartworm RT test and IDEXX SNAP 4Dx plus test</t>
  </si>
  <si>
    <t>infected</t>
  </si>
  <si>
    <t>Feb 2019</t>
  </si>
  <si>
    <t>Bulgaria</t>
  </si>
  <si>
    <t>Stara Zagora city</t>
  </si>
  <si>
    <t>42°25’N, 25°38’E</t>
  </si>
  <si>
    <t>Tonev AS, Kirkova Z, Iliev PT, Roussenov A, Chaprazov T, Roydev R, Pirovski N. Clinical Case of Life-threatening Co-infection Due to Dirofilaria Immitis and Aelurostrongylus Abstrusus in a Cat: First Report of Feline Heartworm Disease in Bulgaria. Helminthologia. 2021 Feb 10;58(1):106-114. doi: 10.2478/helm-2021-0005. PMID: 33664624; PMCID: PMC7912236.</t>
  </si>
  <si>
    <t>linked to previous/later paper</t>
  </si>
  <si>
    <t>Bozidis P, Sakkas H, Pertsalis A, Christodoulou A, Kalogeropoulos CD, Papadopoulou C. Molecular Analysis of Dirofilaria repens Isolates from Eye-Care Patients in Greece. Acta Parasitol. 2021 Mar;66(1):271-276. doi: 10.1007/s11686-020-00257-4. Epub 2020 Aug 11. PMID: 32780297.</t>
  </si>
  <si>
    <t>Strada Arinului 4, Satu Mare, Romania</t>
  </si>
  <si>
    <t>Romania, Strada Arinului 4, Satu Mare</t>
  </si>
  <si>
    <t>Deak G, Ionică AM, Szasz I, Taulescu M, Mihalca AD. A case of inguinal hernia associated with atypical Dirofilaria repens infection in a dog. Parasit Vectors. 2021 Feb 26;14(1):125. doi: 10.1186/s13071-021-04635-3. PMID: 33637128; PMCID: PMC7912512.</t>
  </si>
  <si>
    <t>LABOKLIN Feline Travel Profile qPCR for 5.8S rRNA</t>
  </si>
  <si>
    <t>Germany</t>
  </si>
  <si>
    <t>Schäfer I, Kohn B, Volkmann M, Müller E. Retrospective evaluation of vector-borne pathogens in cats living in Germany (2012-2020). Parasit Vectors. 2021 Feb 25;14(1):123. doi: 10.1186/s13071-021-04628-2. PMID: 33632312; PMCID: PMC7905428.</t>
  </si>
  <si>
    <t>2018 - 2020</t>
  </si>
  <si>
    <t>2018, 2019, 2020</t>
  </si>
  <si>
    <t>Gabrielli S, Mangano V, Furzi F, Oliva A, Vita S, Poscia R, Fazii P, Di Paolo J, Marocco R, Mastroianni CM, Bruschi F, Mattiucci S. Molecular Identification of New Cases of Human Dirofilariosis (Dirofilaria repens) in Italy. Pathogens. 2021 Feb 23;10(2):251. doi: 10.3390/pathogens10020251. PMID: 33672411; PMCID: PMC7926647.</t>
  </si>
  <si>
    <t>Rome</t>
  </si>
  <si>
    <t>Italy, Rome province</t>
  </si>
  <si>
    <t>Pisa</t>
  </si>
  <si>
    <t>Italy, Pisa province</t>
  </si>
  <si>
    <t>Pescara</t>
  </si>
  <si>
    <t>Italy, Pescara province</t>
  </si>
  <si>
    <t>Latina</t>
  </si>
  <si>
    <t>Italy, Latina province</t>
  </si>
  <si>
    <t>unkown</t>
  </si>
  <si>
    <t>Jun, Oct 2020</t>
  </si>
  <si>
    <t>modified Knott's test and IDEXX SNAP 4Dx plus test and qPCR for COI</t>
  </si>
  <si>
    <t>Panarese R, Iatta R, Beugnet F, Otranto D. Incidence of Dirofilaria immitis and Leishmania infantum infections in sheltered dogs from Southern Italy. Transbound Emerg Dis. 2022 Mar;69(2):891-894. doi: 10.1111/tbed.14025. Epub 2021 Feb 21. PMID: 33547868.</t>
  </si>
  <si>
    <t>Brindisi</t>
  </si>
  <si>
    <t>40.419326N, 18.165582E</t>
  </si>
  <si>
    <t>Lecce</t>
  </si>
  <si>
    <t>40.608705N, 17.994495E</t>
  </si>
  <si>
    <t>May 2020</t>
  </si>
  <si>
    <t>Czech Republic</t>
  </si>
  <si>
    <t>Brno</t>
  </si>
  <si>
    <t>Czech Republic, Brno</t>
  </si>
  <si>
    <t>morphological identification under SEM, histology, PCR for COI, sequencing</t>
  </si>
  <si>
    <t>SEM</t>
  </si>
  <si>
    <t>Scanning electron microscopy</t>
  </si>
  <si>
    <t>histology</t>
  </si>
  <si>
    <t>routine paraffin technique and stained with haematoxylin-eosin</t>
  </si>
  <si>
    <t>Gebauer J, Ondruš J, Kulich P, Novotný L, Sałamatin R, Husa P, Novobilský A. The first case of periorbital human dirofilariasis in the Czech Republic. Parasitol Res. 2021 Feb;120(2):739-742. doi: 10.1007/s00436-020-07003-9. Epub 2021 Jan 8. PMID: 33415394.</t>
  </si>
  <si>
    <t>modified Knott's test and PCR for COI</t>
  </si>
  <si>
    <t>Oct, Nov, Dec 2019</t>
  </si>
  <si>
    <t>Martina M, Zuzana H, Daniela V, Lenka B. Different epidemiological pattern of canine dirofilariosis in two neighboring countries in Central Europe-the Czech Republic and Slovakia. Parasitol Res. 2021 Feb;120(2):547-552. doi: 10.1007/s00436-020-06995-8. Epub 2021 Jan 6. PMID: 33409631.</t>
  </si>
  <si>
    <t>49° 45′ N 15° 30′ E</t>
  </si>
  <si>
    <t>48° 40′ N 19° 41′ E</t>
  </si>
  <si>
    <t>Alsarraf M, Levytska V, Mierzejewska EJ, Poliukhovych V, Rodo A, Alsarraf M, Kavalevich D, Dwużnik-Szarek D, Behnke JM, Bajer A. Emerging risk of Dirofilaria spp. infection in Northeastern Europe: high prevalence of Dirofilaria repens in sled dog kennels from the Baltic countries. Sci Rep. 2021 Jan 13;11(1):1068. doi: 10.1038/s41598-020-80208-1. PMID: 33441797; PMCID: PMC7806926.</t>
  </si>
  <si>
    <t>PCR for 12S rRNA or COI or NAD1</t>
  </si>
  <si>
    <t>Lithuania</t>
  </si>
  <si>
    <t>Latvia</t>
  </si>
  <si>
    <t>Estonia</t>
  </si>
  <si>
    <t>Poland</t>
  </si>
  <si>
    <t>Finnland</t>
  </si>
  <si>
    <t>Belarus</t>
  </si>
  <si>
    <t>Ukraine</t>
  </si>
  <si>
    <t>Apr 2015</t>
  </si>
  <si>
    <t>„Prima-Wet” Veterinary Clinic, ul. Lanciego 10F, 02-792 Warsaw, Poland</t>
  </si>
  <si>
    <t>modified Knott's test and IDEXX SNAP 4Dx test</t>
  </si>
  <si>
    <t>Demiaszkiewicz AW, Lachowicz J, Sikorski A, Hutsch T, Filip-Hutsch K. Rare case of presence of nematodes Dirofilaria repens in apleural cavity of a dog. Ann Parasitol. 2021;67(1):129-132. doi: 10.17420/ap6701.321. PMID: 34022784.</t>
  </si>
  <si>
    <t>Nov 2017 - Nov 2019</t>
  </si>
  <si>
    <t>2017, 2018, 2019</t>
  </si>
  <si>
    <t>Spain</t>
  </si>
  <si>
    <t>Zaragoza city</t>
  </si>
  <si>
    <t>N 41° 39' 24.6276 E -0° 52' 45.912</t>
  </si>
  <si>
    <t>Villanueva-Saz S, Giner J, Verde M, Yzuel A, González A, Lacasta D, Marteles D, Fernández A. Prevalence of microfilariae, antigen and antibodies of feline dirofilariosis infection (Dirofilaria immitis) in the Zaragoza metropolitan area, Spain. Vet Parasitol Reg Stud Reports. 2021 Jan;23:100541. doi: 10.1016/j.vprsr.2021.100541. Epub 2021 Jan 28. PMID: 33678394.</t>
  </si>
  <si>
    <t>Białowieża</t>
  </si>
  <si>
    <t>Poland, Białowieża</t>
  </si>
  <si>
    <t>PCR for COI and NAD5 and sequencing</t>
  </si>
  <si>
    <t>Kołodziej-Sobocińska M, Miniuk M, Tokarska M. The first case of autochthonous subcutaneous dirofilariasis (Dirofilaria repens) in a dog from Białowieża (NE Poland) and possible threat posed to inhabitants of Białowieża Primeval Forest area. Parasitol Res. 2021 Jan;120(1):359-364. doi: 10.1007/s00436-020-06955-2. Epub 2020 Nov 17. PMID: 33205237; PMCID: PMC7846540.</t>
  </si>
  <si>
    <t>Jan 2016 - Dec 2019</t>
  </si>
  <si>
    <t>2016, 2017, 2018, 2019</t>
  </si>
  <si>
    <t>Campania Region</t>
  </si>
  <si>
    <t>41°00´0” N, 14°30´00” E</t>
  </si>
  <si>
    <t>Petruccelli A, Ferrara G, Iovane G, Schettini R, Ciarcia R, Caputo V, Pompameo M, Pagnini U, Montagnaro S. Seroprevalence of Ehrlichia spp., Anaplasma spp., Borreliaburgdorferi sensu lato, and Dirofilaria immitis in Stray Dogs, from 2016 to 2019, in Southern Italy. Animals (Basel). 2020 Dec 23;11(1):9. doi: 10.3390/ani11010009. PMID: 33374634; PMCID: PMC7822448.</t>
  </si>
  <si>
    <t>Vorovesti, Miroslava</t>
  </si>
  <si>
    <t>Romania, Vorovesti, Miroslava</t>
  </si>
  <si>
    <t>histology, modified Knott's test, PCR for 12S rRNA, 5.8S rRNA and ITS2 and sequencing</t>
  </si>
  <si>
    <t>Ciuca L, Roman C, Prisco F, Miron L, Acatrinei D, Paciello O, Maurelli MP, Vismarra A, Cringoli G, Rinaldi L. First report of Dirofilaria repens infection in a microfilaraemic cat from Romania. Vet Parasitol Reg Stud Reports. 2020 Dec;22:100497. doi: 10.1016/j.vprsr.2020.100497. Epub 2020 Nov 20. PMID: 33308740.</t>
  </si>
  <si>
    <t>Smoljanci, Istria</t>
  </si>
  <si>
    <t>Croatia, Smoljanci, Istria</t>
  </si>
  <si>
    <t>PCR for ITS2 and COI and sequencing</t>
  </si>
  <si>
    <t>Pupić-Bakrač A, Pupić-Bakrač J, Jurković D, Capar M, Lazarić Stefanović L, Antunović Ćelović I, Kučinar J, Polkinghorne A, Beck R. The trends of human dirofilariasis in Croatia: Yesterday - Today - Tomorrow. One Health. 2020 Jul 21;10:100153. doi: 10.1016/j.onehlt.2020.100153. PMID: 33117870; PMCID: PMC7582219.</t>
  </si>
  <si>
    <t>Istrian region</t>
  </si>
  <si>
    <t>Croatia, Istrian region</t>
  </si>
  <si>
    <t>Pula</t>
  </si>
  <si>
    <t>Croatia, Pula</t>
  </si>
  <si>
    <t>Jul - Oct 2019</t>
  </si>
  <si>
    <t>Kosovo</t>
  </si>
  <si>
    <t>Sinani A, Aliu H, Latifi F, Haziri I, Xhekaj B, Kampen H, Sherifi K. First serological evidence of infections with selected vector-borne pathogens in dogs in Kosovo. Parasitol Res. 2020 Nov;119(11):3863-3868. doi: 10.1007/s00436-020-06894-y. Epub 2020 Sep 24. PMID: 32974769.</t>
  </si>
  <si>
    <t>Kosovo, Prizren province</t>
  </si>
  <si>
    <t>Prishtina province</t>
  </si>
  <si>
    <t>Mitrovice province</t>
  </si>
  <si>
    <t>Peja province</t>
  </si>
  <si>
    <t>Prizren province</t>
  </si>
  <si>
    <t>Ferizaj province</t>
  </si>
  <si>
    <t>Gjilan province</t>
  </si>
  <si>
    <t>Gjakova province</t>
  </si>
  <si>
    <t>Kosovo, Prishtina province</t>
  </si>
  <si>
    <t>Kosovo, Mitrovice province</t>
  </si>
  <si>
    <t>Kosovo, Peja province</t>
  </si>
  <si>
    <t>Kosovo, Ferizaj province</t>
  </si>
  <si>
    <t>Kosovo, Gjilan province</t>
  </si>
  <si>
    <t>Kosovo, Gjakova province</t>
  </si>
  <si>
    <t>Sep 2018 - Feb 2020</t>
  </si>
  <si>
    <t>Montoya-Alonso JA, Morchón R, Costa-Rodríguez N, Matos JI, Falcón-Cordón Y, Carretón E. Current Distribution of Selected Vector-Borne Diseases in Dogs in Spain. Front Vet Sci. 2020 Oct 22;7:564429. doi: 10.3389/fvets.2020.564429. PMID: 33195540; PMCID: PMC7643126.</t>
  </si>
  <si>
    <t>Galicia</t>
  </si>
  <si>
    <t>Castile and Leon</t>
  </si>
  <si>
    <t>Asturias</t>
  </si>
  <si>
    <t>Cantabria</t>
  </si>
  <si>
    <t>Basque Country</t>
  </si>
  <si>
    <t>Navarra</t>
  </si>
  <si>
    <t>La Rioja</t>
  </si>
  <si>
    <t>Aragon</t>
  </si>
  <si>
    <t>Catalonia</t>
  </si>
  <si>
    <t>Valencian Community</t>
  </si>
  <si>
    <t>Balearic Islands</t>
  </si>
  <si>
    <t>Murcia</t>
  </si>
  <si>
    <t>Andalusia</t>
  </si>
  <si>
    <t>Extremadura</t>
  </si>
  <si>
    <t>Spain, Galicia</t>
  </si>
  <si>
    <t>Spain, Castile and Leon</t>
  </si>
  <si>
    <t>Spain, Asturias</t>
  </si>
  <si>
    <t>Spain, Cantabria</t>
  </si>
  <si>
    <t>Spain, Basque Country</t>
  </si>
  <si>
    <t>Spain, Navarra</t>
  </si>
  <si>
    <t>Spain, La Rioja</t>
  </si>
  <si>
    <t>Spain, Aragon</t>
  </si>
  <si>
    <t xml:space="preserve">Spain, Catalonia </t>
  </si>
  <si>
    <t>Spain, Valencian Community</t>
  </si>
  <si>
    <t>Spain, Balearic Islands</t>
  </si>
  <si>
    <t>Spain, Murcia</t>
  </si>
  <si>
    <t>Castilla-La Mancha</t>
  </si>
  <si>
    <t>Spain, Castilla-La Mancha</t>
  </si>
  <si>
    <t>Spain, Community of Madrid</t>
  </si>
  <si>
    <t>Community of Madrid</t>
  </si>
  <si>
    <t>Spain, Andalusia</t>
  </si>
  <si>
    <t>Spain, Extremadura</t>
  </si>
  <si>
    <t>2008-2018</t>
  </si>
  <si>
    <t>2008, 2009, 2010, 2011, 2012, 2013, 2014, 2015, 2016, 2017, 2018</t>
  </si>
  <si>
    <t>red fox</t>
  </si>
  <si>
    <t>qPCR for 28S rRNA and COI and sequencing</t>
  </si>
  <si>
    <t>Medkour H, Laidoudi Y, Marié JL, Fenollar F, Davoust B, Mediannikov O. MOLECULAR INVESTIGATION OF VECTOR-BORNE PATHOGENS IN RED FOXES (VULPES VULPES) FROM SOUTHERN FRANCE. J Wildl Dis. 2020 Oct 1;56(4):837-850. doi: 10.7589/2019-09-234. PMID: 32402231.</t>
  </si>
  <si>
    <t>Military Camp of Carpiagne</t>
  </si>
  <si>
    <t>43°14´54´´N, 5°30´43´´E</t>
  </si>
  <si>
    <t>43°38´49´´N, 6°27´56´´E</t>
  </si>
  <si>
    <t>Camp of Canjuers</t>
  </si>
  <si>
    <t>Serbia</t>
  </si>
  <si>
    <t>Province of Vojvodina</t>
  </si>
  <si>
    <t>Serbia, Province of Vojvodina</t>
  </si>
  <si>
    <t>Savić S, Stosic MZ, Marcic D, Hernández I, Potkonjak A, Otasevic S, Ruzic M, Morchón R. Seroepidemiological Study of Canine and Human Dirofilariasis in the Endemic Region of Northern Serbia. Front Vet Sci. 2020 Sep 29;7:571. doi: 10.3389/fvets.2020.00571. PMID: 33134332; PMCID: PMC7550424.</t>
  </si>
  <si>
    <t>modified Knott's test and NovaTec VetLine Dirofilaria Antigen</t>
  </si>
  <si>
    <t>modified Knott's test</t>
  </si>
  <si>
    <t>2001 - 2019</t>
  </si>
  <si>
    <t>2001, 2002, 2003, 2004, 2005, 2006, 2007, 2008, 2009, 2010, 2011, 2012, 2013, 2014, 2015, 2016, 2017, 2018, 2019</t>
  </si>
  <si>
    <t>wolf</t>
  </si>
  <si>
    <t>Moroni B, Rossi L, Meneguz PG, Orusa R, Zoppi S, Robetto S, Marucco F, Tizzani P. Dirofilaria immitis in wolves recolonizing northern Italy: are wolves competent hosts? Parasit Vectors. 2020 Sep 22;13(1):482. doi: 10.1186/s13071-020-04353-2. PMID: 32962753; PMCID: PMC7507288.</t>
  </si>
  <si>
    <t>Province of Cueno</t>
  </si>
  <si>
    <t>Italy, Province of Cueno</t>
  </si>
  <si>
    <t>Province of Torino</t>
  </si>
  <si>
    <t>Italy, Province of Torino</t>
  </si>
  <si>
    <t>Province of Aosta</t>
  </si>
  <si>
    <t>Italy, Province of Aosta</t>
  </si>
  <si>
    <t>Province of Alessandria</t>
  </si>
  <si>
    <t>Italy, Province of Alessandria</t>
  </si>
  <si>
    <t>morphological identification under light microscope, direct blood smear technique, PCR for 28S rRNA</t>
  </si>
  <si>
    <t>Notes screening method</t>
  </si>
  <si>
    <t>morphological identification under light microscope</t>
  </si>
  <si>
    <t>morphological identification under stereo microscope</t>
  </si>
  <si>
    <t>morphological identification under SEM</t>
  </si>
  <si>
    <t>direct blood smear technique</t>
  </si>
  <si>
    <t>simply looked for microfilaria on blood smear</t>
  </si>
  <si>
    <t>morphological identification of worms</t>
  </si>
  <si>
    <t>morphological identification of microfilaria</t>
  </si>
  <si>
    <t>PCR of worm</t>
  </si>
  <si>
    <t>PCR for COI</t>
  </si>
  <si>
    <t>PCR for 12S rRNA</t>
  </si>
  <si>
    <t>qPCR of worm</t>
  </si>
  <si>
    <t>qPCR for COI</t>
  </si>
  <si>
    <t>qPCR for ITS2</t>
  </si>
  <si>
    <t>qPCR for 28S rRNA</t>
  </si>
  <si>
    <t>qPCR for 5.8S rRNA</t>
  </si>
  <si>
    <t>PCR for NAD1</t>
  </si>
  <si>
    <t>PCR for NAD5</t>
  </si>
  <si>
    <t>PCR for 5.8S rRNA</t>
  </si>
  <si>
    <t>PCR for ITS2</t>
  </si>
  <si>
    <t>PCR for 28S rRNA</t>
  </si>
  <si>
    <t>Commercially available antigen tests of blood</t>
  </si>
  <si>
    <t>NovaTec VetLine Dirofilaria Antigen</t>
  </si>
  <si>
    <t>Wysmołek ME, Dobrzyński A, Długosz E, Czopowicz M, Wiśniewski M, Jurka P, Klockiewicz M. Hematological and Biochemical Changes in Dogs Naturally Infected With Dirofilaria repens. Front Vet Sci. 2020 Sep 10;7:590. doi: 10.3389/fvets.2020.00590. PMID: 33134335; PMCID: PMC7511714.</t>
  </si>
  <si>
    <t>Jun-Sep 2017</t>
  </si>
  <si>
    <t>Kennel in Argeş County</t>
  </si>
  <si>
    <t>44.825 N, 24.800 E</t>
  </si>
  <si>
    <t>Cazan CD, Ionică AM, Matei IA, D'Amico G, Muñoz C, Berriatua E, Dumitrache MO. Detection of Leishmania infantum DNA and antibodies against Anaplasma spp., Borrelia burgdorferi s.l. and Ehrlichia canis in a dog kennel in South-Central Romania. Acta Vet Scand. 2020 Aug 3;62(1):42. doi: 10.1186/s13028-020-00540-4. PMID: 32746875; PMCID: PMC7398206.</t>
  </si>
  <si>
    <t>Bosnia and Herzegovina</t>
  </si>
  <si>
    <t>University Clinical Centre Tuzla</t>
  </si>
  <si>
    <t>Bosnia and Herzegovina, University Clinical Centre Tuzla</t>
  </si>
  <si>
    <t xml:space="preserve">morphological identifciation </t>
  </si>
  <si>
    <t>Zvornicanin J, Zvornicanin E, Numanovic F, Delibegovic Z, Husic D, Gegic M. Ocular Dirofilariasis in Bosnia and Herzegovina: A Case Report and Review of the Literature. J Curr Ophthalmol. 2020 Jul 4;32(3):293-296. doi: 10.4103/JOCO.JOCO_143_20. PMID: 32775807; PMCID: PMC7382522.</t>
  </si>
  <si>
    <t>Jan 2018 - Dec 2019</t>
  </si>
  <si>
    <t>Sofia region</t>
  </si>
  <si>
    <t>Bulgaria, Sofia region</t>
  </si>
  <si>
    <t>BioNote Inc. Antigen Rapid CaniV-4Test Kit</t>
  </si>
  <si>
    <t>Manev I. Serological survey of vector-borne pathogens in stray dogs from Sofia area, Bulgaria. Vet Parasitol Reg Stud Reports. 2020 Jul;21:100441. doi: 10.1016/j.vprsr.2020.100441. Epub 2020 Jul 24. PMID: 32862889.</t>
  </si>
  <si>
    <t>PCR</t>
  </si>
  <si>
    <t>Lippera S, Ferroni P, Lippera M. Ocular Filariasis via Dirofilaria Repens in a Fibrotic, Filtering Bleb. JAMA Ophthalmol. 2020 Jul 1;138(7):e194417. doi: 10.1001/jamaophthalmol.2019.4417. Epub 2020 Jul 9. PMID: 32644152.</t>
  </si>
  <si>
    <t>Apr-Jun 2019</t>
  </si>
  <si>
    <t>40° 36' 30.3"N, 17° 59' 40.0"E</t>
  </si>
  <si>
    <t>Panarese R, Iatta R, Latrofa MS, Zatelli A, Ćupina AI, Montarsi F, Pombi M, Mendoza-Roldan JA, Beugnet F, Otranto D. Hyperendemic Dirofilaria immitis infection in a sheltered dog population: an expanding threat in the Mediterranean region. Int J Parasitol. 2020 Jul;50(8):555-559. doi: 10.1016/j.ijpara.2020.04.002. Epub 2020 May 30. PMID: 32479831.</t>
  </si>
  <si>
    <t>40° 25' 09.6"N, 18° 09' 56.1"E</t>
  </si>
  <si>
    <t>Jan 2017 - Dec 2018</t>
  </si>
  <si>
    <t>2017, 2018</t>
  </si>
  <si>
    <t>Díaz-Regañón D, Roura X, Suárez ML, León M, Sainz Á. Serological evaluation of selected vector-borne pathogens in owned dogs from northern Spain based on a multicenter study using a commercial test. Parasit Vectors. 2020 Jun 10;13(1):301. doi: 10.1186/s13071-020-04172-5. PMID: 32522246; PMCID: PMC7288488.</t>
  </si>
  <si>
    <t>Jul 2016 - Sep 2017</t>
  </si>
  <si>
    <t>2016, 2017</t>
  </si>
  <si>
    <t>modified Knott's test, IDEXX SNAP 4Dx plus test</t>
  </si>
  <si>
    <t>Iliev PT, Kirkova ZT, Tonev AS. Preliminary Study on the Prevalence of Endoparasite Infections and Vector-borne Diseases in Outdoor Dogs in Bulgaria. Helminthologia. 2020 May 23;57(2):171-178. doi: 10.2478/helm-2020-0016. PMID: 32518494; PMCID: PMC7261023.</t>
  </si>
  <si>
    <t>Bulgaria, Rousse, Razgard, Sofia</t>
  </si>
  <si>
    <t>Rousse, Razgard, Sofia</t>
  </si>
  <si>
    <t>Stara Zagora, Plovidv</t>
  </si>
  <si>
    <t>Bulgaria, Stara Zagora, Plovdiv</t>
  </si>
  <si>
    <t>Dec 2019</t>
  </si>
  <si>
    <t>Nižná Myšľa</t>
  </si>
  <si>
    <t>Slovakia, Nižná Myšľa</t>
  </si>
  <si>
    <t>direct blood smear technique IDEXX SNAP 4Dx plus test</t>
  </si>
  <si>
    <t>Miterpáková M, Zborovská H, Bielik B, Halán M. The Fatal Case of an Autochthonous Heartworm Disease in a Dog from a Non-endemic Region of South-eastern Slovakia. Helminthologia. 2020 May 23;57(2):154-157. doi: 10.2478/helm-2020-0023. PMID: 32518491; PMCID: PMC7261026.</t>
  </si>
  <si>
    <t>Topoľníky</t>
  </si>
  <si>
    <t>Slovakia, Topoľníky</t>
  </si>
  <si>
    <t>histology, species-specific PCR for COI</t>
  </si>
  <si>
    <t>Boldiš V, Ondriska F, Bošák V, Hajdúk O, Antolová D, Miterpáková M. Pseudo-Tumor of the Epididymis, a Rare Clinical Presentation of Human Dirofilaria repens Infection: a Report of Autochthonous Case of Dirofilariasis in Southwestern Slovakia. Acta Parasitol. 2020 Jun;65(2):550-553. doi: 10.2478/s11686-020-00170-w. Epub 2020 Jan 20. PMID: 31960220.</t>
  </si>
  <si>
    <t>2009 - 2019</t>
  </si>
  <si>
    <t>2009, 2010, 2011, 2012, 2013, 2014, 2015, 2016, 2017, 2018, 2019</t>
  </si>
  <si>
    <t>Liguria, Piedmont, Aosta Valley, Lombardy, Trentino-Alto Adige, Friuli-Venezia Giulia, Veneto, Emilia-Romagna</t>
  </si>
  <si>
    <t>Italy, Lombardy</t>
  </si>
  <si>
    <t>Lazio, Umbria, Tuscany, Marche, Abruzzo</t>
  </si>
  <si>
    <t>Sardinia, Sicily, Calabria, Campania, Molise, Apulia, Basilicata</t>
  </si>
  <si>
    <t>Italy, Basilicata</t>
  </si>
  <si>
    <t>VetLine Fliarcheck 96</t>
  </si>
  <si>
    <t>Mendoza-Roldan J, Benelli G, Panarese R, Iatta R, Furlanello T, Beugnet F, Zatelli A, Otranto D. Leishmania infantum and Dirofilaria immitis infections in Italy, 2009-2019: changing distribution patterns. Parasit Vectors. 2020 Apr 15;13(1):193. doi: 10.1186/s13071-020-04063-9. PMID: 32293524; PMCID: PMC7161282.</t>
  </si>
  <si>
    <t>Province of Grosseto</t>
  </si>
  <si>
    <t>Italy, Province of Grosseto</t>
  </si>
  <si>
    <t>modified Knott's test, Synbiotics Dirocheck</t>
  </si>
  <si>
    <t>Synbiotics Dirocheck</t>
  </si>
  <si>
    <t>Macchioni F, Sed G, Cecchi F. Canine filarial infections in an area of Central Italy (Tuscany-Latium border) historically free from the disease. Vet Parasitol Reg Stud Reports. 2020 Apr;20:100404. doi: 10.1016/j.vprsr.2020.100404. Epub 2020 Mar 26. PMID: 32448535.</t>
  </si>
  <si>
    <t>Province of Viterbo</t>
  </si>
  <si>
    <t>Italy, Province of Viterbo</t>
  </si>
  <si>
    <t xml:space="preserve">morphological identification </t>
  </si>
  <si>
    <t xml:space="preserve">no more information given </t>
  </si>
  <si>
    <t>Széll Z, Bacsadi Á, Szeredi L, Nemes C, Fézer B, Bakcsa E, Kalla H, Tolnai Z, Sréter T. Rapid spread and emergence of heartworm resulting from climate and climate-driven ecological changes in Hungary. Vet Parasitol. 2020 Apr;280:109067. doi: 10.1016/j.vetpar.2020.109067. Epub 2020 Feb 28. PMID: 32145530.</t>
  </si>
  <si>
    <t>1995 - 2006</t>
  </si>
  <si>
    <t>1995, 1996, 1997, 1998, 1999, 2000, 2001, 2002, 2003, 2004, 2005, 2006</t>
  </si>
  <si>
    <t>Oct 2018</t>
  </si>
  <si>
    <t>Giurgiu county</t>
  </si>
  <si>
    <t>44°24′54″N 25°49′28″E</t>
  </si>
  <si>
    <t>Pană D, Rădulescu A, Mitrea IL, Ionita M. First Report on Clinical Feline Heartworm (Dirofilaria Immitis) Infection in Romania. Helminthologia. 2020 Jan 25;57(1):49-56. doi: 10.2478/helm-2020-0009. PMID: 32063740; PMCID: PMC6996259.</t>
  </si>
  <si>
    <t>direct blood smear technique, histology, various PCR, various commercially available antigen tests of blood</t>
  </si>
  <si>
    <t>Sonnberger K, Duscher GG, Fuehrer HP, Leschnik M. Current trends in canine dirofilariosis in Austria-do we face a pre-endemic status? Parasitol Res. 2020 Mar;119(3):1001-1009. doi: 10.1007/s00436-019-06576-4. Epub 2020 Feb 13. PMID: 32056024; PMCID: PMC7075843.</t>
  </si>
  <si>
    <t>If only hosts tested that were brought to the vet/had symptoms</t>
  </si>
  <si>
    <t xml:space="preserve">Percentage </t>
  </si>
  <si>
    <t>Random sample tested</t>
  </si>
  <si>
    <t>Italy, Friuli-Venezia Giulia, Veneto</t>
  </si>
  <si>
    <t>Italy, Lazio, Giglio Island</t>
  </si>
  <si>
    <t>Latium (=Lazio) Giglio Island</t>
  </si>
  <si>
    <t>Friuli-Venezia Giulia, Veneto</t>
  </si>
  <si>
    <t>Italy, Umbria, Abruzzo, Marche</t>
  </si>
  <si>
    <t>Umbria, Abruzzo, Marche</t>
  </si>
  <si>
    <t>qPCR for 12S rRNA</t>
  </si>
  <si>
    <t>PCR for 5.8S-ITS2-28S</t>
  </si>
  <si>
    <t>qPCR for 12S rRNA, PCR for 5.8S-ITS2-28S and sequencing</t>
  </si>
  <si>
    <t>2015, 2016</t>
  </si>
  <si>
    <t>Potkonjak A, Rojas A, Gutiérrez R, Nachum-Biala Y, Kleinerman G, Savić S, Polaček V, Pušić I, Harrus S, Baneth G. Molecular survey of Dirofilaria species in stray dogs, red foxes and golden jackals from Vojvodina, Serbia. Comp Immunol Microbiol Infect Dis. 2020 Feb;68:101409. doi: 10.1016/j.cimid.2019.101409. Epub 2019 Dec 18. PMID: 31881413.</t>
  </si>
  <si>
    <t>golden jackal</t>
  </si>
  <si>
    <t>Serbia, Srem province</t>
  </si>
  <si>
    <t>Srem province</t>
  </si>
  <si>
    <t>Banat province</t>
  </si>
  <si>
    <t>Serbia, Banat province</t>
  </si>
  <si>
    <t>Bačka province</t>
  </si>
  <si>
    <t>Serbia, Bačka province</t>
  </si>
  <si>
    <t>Bulgaria, Boulevard "Akademik Ivan Evstratiev Geshov " 17, 1431 Sofia Center, Sofia</t>
  </si>
  <si>
    <t>University Hospital "Prof. Ivan Kirov", Sofia</t>
  </si>
  <si>
    <t>morphological identification, histology</t>
  </si>
  <si>
    <t>Velev V. Several Cases of Ocular Dirofilariasis in Bulgaria. Med Princ Pract. 2020;29(6):588-590. doi: 10.1159/000508960. Epub 2020 May 27. PMID: 32460293; PMCID: PMC7768147.</t>
  </si>
  <si>
    <t>histology, PCR for COI and 12S and sequencing</t>
  </si>
  <si>
    <t>Hennocq Q, Helary A, Debelmas A, Monsel G, Labat A, Bertolus C, Martin C, Caumes E. Oral migration of Dirofilaria repens after creeping dermatitis. Parasite. 2020;27:16. doi: 10.1051/parasite/2020015. Epub 2020 Mar 18. PMID: 32186510; PMCID: PMC7079549.</t>
  </si>
  <si>
    <t>modified Knott's test, Synbiotics Dirocheck, PCR for 12S rRNA and 16S rRNA</t>
  </si>
  <si>
    <t>Farkas R, Mag V, Gyurkovszky M, Takács N, Vörös K, Solymosi N. The current situation of canine dirofilariosis in Hungary. Parasitol Res. 2020 Jan;119(1):129-135. doi: 10.1007/s00436-019-06478-5. Epub 2019 Nov 21. PMID: 31754854; PMCID: PMC6942023.</t>
  </si>
  <si>
    <t>University Hospital Sestre milosrdnice, Zagreb</t>
  </si>
  <si>
    <t>Croatia, University Hospital Sestre milosrdnice, Zagreb</t>
  </si>
  <si>
    <t>Mihaljevic B, Ivekovic R, Zrinscak O, Vatavuk Z. Subkutaner Tumor des oberen Augenlides: Befall durch Dirofilaria repens [Subcutaneous Tumor of the Upper Eyelid: Infestation by Dirofilaria repens]. Klin Monbl Augenheilkd. 2020 Jan;237(1):32-34. German. doi: 10.1055/a-0838-5761. Epub 2019 May 2. PMID: 31049908.</t>
  </si>
  <si>
    <t>modified Knott's test, Synbiotics Dirocheck, qPCR for COI and ITS1</t>
  </si>
  <si>
    <t>qPCR for ITS1</t>
  </si>
  <si>
    <t>Cyprus</t>
  </si>
  <si>
    <t>Kokkinos P, Dimzas D, Pantchev N, Tamvakis A, Balzer J, Diakou A. Filarial infections in dogs in Cyprus, an apparently heartworm free island. Vet Parasitol Reg Stud Reports. 2019 Dec;18:100330. doi: 10.1016/j.vprsr.2019.100330. Epub 2019 Aug 16. PMID: 31796181.</t>
  </si>
  <si>
    <t xml:space="preserve">Lefkosia district  </t>
  </si>
  <si>
    <t xml:space="preserve">Cyprus, Lefkosia district  </t>
  </si>
  <si>
    <t>Pafos district</t>
  </si>
  <si>
    <t xml:space="preserve">Cyprus, Pafos district </t>
  </si>
  <si>
    <t>Lemessos district</t>
  </si>
  <si>
    <t>Cyprus, Lemessos district</t>
  </si>
  <si>
    <t>Larnaka district</t>
  </si>
  <si>
    <t>Cyprus, Larnaka district</t>
  </si>
  <si>
    <t>Ammochostos district</t>
  </si>
  <si>
    <t>Cyprus, Ammochostos district</t>
  </si>
  <si>
    <t>Dec 2017 - Feb 2018</t>
  </si>
  <si>
    <t>Uranovet Uranotest Quattro</t>
  </si>
  <si>
    <t>Uranovet Uranotest Dirofilaria</t>
  </si>
  <si>
    <t>Stoyanova H, Carretón E, Montoya-Alonso JA. Stray Dogs of Sofia (Bulgaria) Could be an Important Reservoir of Heartworm (Dirofilaria Immitis). Helminthologia. 2019 Oct 30;56(4):329-333. doi: 10.2478/helm-2019-0033. PMID: 31708674; PMCID: PMC6818634.</t>
  </si>
  <si>
    <t>histology, modified Knott's test, PCR for COI, sequencing</t>
  </si>
  <si>
    <t>Momčilović S, Gabrielli S, Golubović M, Smilić T, Krstić M, Đenić S, Ranđelović M, Tasić-Otašević S. Human dirofilariosis of buccal mucosa - First molecularly confirmed case and literature review. Parasitol Int. 2019 Dec;73:101960. doi: 10.1016/j.parint.2019.101960. Epub 2019 Aug 20. PMID: 31442663.</t>
  </si>
  <si>
    <t>Greece</t>
  </si>
  <si>
    <t>IDEXX PetCheck</t>
  </si>
  <si>
    <t>Athanasiou LV, Kontos VI, Kritsepi Konstantinou M, Polizopoulou ZS, Rousou XA, Christodoulopoulos G. Cross-Sectional Serosurvey and Factors Associated with Exposure of Dogs to Vector-Borne Pathogens in Greece. Vector Borne Zoonotic Dis. 2019 Dec;19(12):923-928. doi: 10.1089/vbz.2019.2471. Epub 2019 Jun 18. PMID: 31211641.</t>
  </si>
  <si>
    <t>Attiki</t>
  </si>
  <si>
    <t>Greece, Attiki</t>
  </si>
  <si>
    <t>Evia</t>
  </si>
  <si>
    <t>Greece, Evia</t>
  </si>
  <si>
    <t>Evritania</t>
  </si>
  <si>
    <t>Greece, Evritania</t>
  </si>
  <si>
    <t>Evros</t>
  </si>
  <si>
    <t>Greece, Evros</t>
  </si>
  <si>
    <t>Florina</t>
  </si>
  <si>
    <t>Greece, Florina</t>
  </si>
  <si>
    <t>Ioannina</t>
  </si>
  <si>
    <t>Greece, Ioannina</t>
  </si>
  <si>
    <t>Serres</t>
  </si>
  <si>
    <t>Greece, Serres</t>
  </si>
  <si>
    <t>Modugno</t>
  </si>
  <si>
    <t>Italy, Modugno</t>
  </si>
  <si>
    <t>Brindicci G, Santoro CR, Signorile F, Leone A, Di Ciaula G, Monno L, Angarano G. Subcutaneous Human Dirofilariosis By D. Repens In South Italy: A Case Report. New Microbiol. 2019 Oct;42(4):234-236. Epub 2019 Aug 16. PMID: 31524944.</t>
  </si>
  <si>
    <t>Taurianova</t>
  </si>
  <si>
    <t>Italy, Taurianova</t>
  </si>
  <si>
    <t>Napoli E, Bono V, Gaglio G, Giannetto S, Zanghì A, Otranto D, Brianti E. Unusual localization of Dirofilaria repens (Spirurida: Onchocercidae) infection in the testicle of a dog. Comp Immunol Microbiol Infect Dis. 2019 Oct;66:101326. doi: 10.1016/j.cimid.2019.06.007. Epub 2019 Jun 28. PMID: 31437684.</t>
  </si>
  <si>
    <t>morphological identification under stereo microscope, modified Knott's test, PCR for COI</t>
  </si>
  <si>
    <t>Apr 2013 - Mar 2014</t>
  </si>
  <si>
    <t>2013, 2014</t>
  </si>
  <si>
    <t>Paphos</t>
  </si>
  <si>
    <t>Cyprus, Paphos</t>
  </si>
  <si>
    <t>Attipa C, Solano-Gallego L, Leutenegger CM, Papasouliotis K, Soutter F, Balzer J, Carver S, Buch JS, Tasker S. Associations between clinical canine leishmaniosis and multiple vector-borne co-infections: a case-control serological study. BMC Vet Res. 2019 Sep 18;15(1):331. doi: 10.1186/s12917-019-2083-6. PMID: 31533745; PMCID: PMC6749678.</t>
  </si>
  <si>
    <t>IDEXX SNAP 4Dx plus test, PCR</t>
  </si>
  <si>
    <t>Velev V, Vutova K, Pelov T, Tsachev I. Human Dirofilariasis in Bulgaria Between 2009 and 2018. Helminthologia. 2019 Sep 1;56(3):247-251. doi: 10.2478/helm-2019-0016. PMID: 31662696; PMCID: PMC6799580.</t>
  </si>
  <si>
    <t>Sofia</t>
  </si>
  <si>
    <t>Bulgaria, Sofia</t>
  </si>
  <si>
    <t>Varna</t>
  </si>
  <si>
    <t>Bulgaria, Varna</t>
  </si>
  <si>
    <t>Strumyani, Blagoevgrad</t>
  </si>
  <si>
    <t>Bulgaria, Strumyani, Blagoevgrad</t>
  </si>
  <si>
    <t>Obnova, Pleven</t>
  </si>
  <si>
    <t>Bulgaria, Obnova, Pleven</t>
  </si>
  <si>
    <t>Blechin, Sofia</t>
  </si>
  <si>
    <t>Bulgaria, Blechin, Sofia</t>
  </si>
  <si>
    <t>Sozopol, Burgas</t>
  </si>
  <si>
    <t>Bulgaria, Sozopol, Buras</t>
  </si>
  <si>
    <t>Vraca</t>
  </si>
  <si>
    <t>Bulgaria, Vraca</t>
  </si>
  <si>
    <t>Volvo, Ruse</t>
  </si>
  <si>
    <t>Bulgaria, Volvo, Ruse</t>
  </si>
  <si>
    <t>Kravino, Stara Zagora</t>
  </si>
  <si>
    <t>Bulgaria, Kravino, Stara Zagora</t>
  </si>
  <si>
    <t>Blagoevgrad</t>
  </si>
  <si>
    <t>Bulgaria, Blagoevgrad</t>
  </si>
  <si>
    <t>Gulia, Kurdzali</t>
  </si>
  <si>
    <t>Bulgaria, Gulia, Kurdzali</t>
  </si>
  <si>
    <t>Gotse Delchev, Balgoevgrad</t>
  </si>
  <si>
    <t>Bulgaria, Gotse Delchev, Balgoevgrad</t>
  </si>
  <si>
    <t>Italy, Pisa</t>
  </si>
  <si>
    <t>histoloy, PCR</t>
  </si>
  <si>
    <t>Montesel A, Bendinelli A, Figus M, Posarelli C. There is a worm in my eye! Ocular dirofilariasis. Eur J Ophthalmol. 2019 Sep;29(5):NP5-NP8. doi: 10.1177/1120672118803519. Epub 2018 Oct 1. PMID: 30270664.</t>
  </si>
  <si>
    <t>Jun 2017 - Jun 2018</t>
  </si>
  <si>
    <t>Molise region</t>
  </si>
  <si>
    <t>Italy, Molise region</t>
  </si>
  <si>
    <t>Gizzarelli M, Foglia Manzillo V, Ciuca L, Morgoglione ME, El Houda Ben Fayala N, Cringoli G, Oliva G, Rinaldi L, Maurelli MP. Simultaneous Detection of Parasitic Vector Borne Diseases: A Robust Cross-Sectional Survey in Hunting, Stray and Sheep Dogs in a Mediterranean Area. Front Vet Sci. 2019 Aug 29;6:288. doi: 10.3389/fvets.2019.00288. PMID: 31555672; PMCID: PMC6727173.</t>
  </si>
  <si>
    <t xml:space="preserve">Italy </t>
  </si>
  <si>
    <t>Castel Volturno</t>
  </si>
  <si>
    <t>Italy, Castel Volturno</t>
  </si>
  <si>
    <t>Santoro M, Miletti G, Vangone L, Spadari L, Reccia S, Fusco G. Heartworm Disease (Dirofilaria immitis) in Two Roaming Dogs From the Urban Area of Castel Volturno, Southern Italy. Front Vet Sci. 2019 Aug 28;6:270. doi: 10.3389/fvets.2019.00270. PMID: 31555670; PMCID: PMC6722179.</t>
  </si>
  <si>
    <t>Velev V, Popov M, Pavlova M, Karageorgiev M, Mangarov A. Tongue infection caused by Dirofilaria repens. QJM. 2019 Aug 1;112(8):619-620. doi: 10.1093/qjmed/hcz135. PMID: 31168630.</t>
  </si>
  <si>
    <t>Angelou A, Gelasakis AI, Verde N, Pantchev N, Schaper R, Chandrashekar R, Papadopoulos E. Prevalence and risk factors for selected canine vector-borne diseases in Greece. Parasit Vectors. 2019 Jun 3;12(1):283. doi: 10.1186/s13071-019-3543-3. PMID: 31159843; PMCID: PMC6547445.</t>
  </si>
  <si>
    <t>Diakou A, Di Cesare A, Morelli S, Colombo M, Halos L, Simonato G, Tamvakis A, Beugnet F, Paoletti B, Traversa D. Endoparasites and vector-borne pathogens in dogs from Greek islands: Pathogen distribution and zoonotic implications. PLoS Negl Trop Dis. 2019 May 8;13(5):e0007003. doi: 10.1371/journal.pntd.0007003. PMID: 31067231; PMCID: PMC6527238.</t>
  </si>
  <si>
    <t>Skiathos</t>
  </si>
  <si>
    <t>39.1704˚N, 23.4506˚E</t>
  </si>
  <si>
    <t>Tinos</t>
  </si>
  <si>
    <t>37.5968˚N, 25.1216˚E</t>
  </si>
  <si>
    <t>Ios</t>
  </si>
  <si>
    <t>36.7152˚N, 25.3294˚E</t>
  </si>
  <si>
    <t>Santorini</t>
  </si>
  <si>
    <t>36.4199˚N, 25.4316˚E</t>
  </si>
  <si>
    <t>2015, 2016, 2017, 2018</t>
  </si>
  <si>
    <t>Traversa D, Morelli S, Cassini R, Crisi PE, Russi I, Grillotti E, Manzocchi S, Simonato G, Beraldo P, Viglietti A, De Tommaso C, Pezzuto C, Pampurini F, Schaper R, Frangipane di Regalbono A. Occurrence of canine and feline extra-intestinal nematodes in key endemic regions of Italy. Acta Trop. 2019 May;193:227-235. doi: 10.1016/j.actatropica.2019.03.009. Epub 2019 Mar 8. PMID: 30857861.</t>
  </si>
  <si>
    <t>Marche</t>
  </si>
  <si>
    <t>Italy, Marche</t>
  </si>
  <si>
    <t>Molise</t>
  </si>
  <si>
    <t>Apulia</t>
  </si>
  <si>
    <t>Lazio</t>
  </si>
  <si>
    <t>Campania</t>
  </si>
  <si>
    <t>San Pietro Island</t>
  </si>
  <si>
    <t>Italy, Molise</t>
  </si>
  <si>
    <t>Italy, Apulia</t>
  </si>
  <si>
    <t>Italy, Lazio</t>
  </si>
  <si>
    <t>Italy, Campania</t>
  </si>
  <si>
    <t>Italy, San Pietro Island</t>
  </si>
  <si>
    <t>2013, 2014, 2015</t>
  </si>
  <si>
    <t>species-specific PCR</t>
  </si>
  <si>
    <t>Sabūnas V, Radzijevskaja J, Sakalauskas P, Petkevičius S, Karvelienė B, Žiliukienė J, Lipatova I, Paulauskas A. Dirofilaria repens in dogs and humans in Lithuania. Parasit Vectors. 2019 Apr 18;12(1):177. doi: 10.1186/s13071-019-3406-y. PMID: 30999960; PMCID: PMC6472076.</t>
  </si>
  <si>
    <t>Kaunas</t>
  </si>
  <si>
    <t>Vilnius</t>
  </si>
  <si>
    <t>Ukmerge</t>
  </si>
  <si>
    <t>Utnea</t>
  </si>
  <si>
    <t>Lithuania, Kaunas</t>
  </si>
  <si>
    <t>Lithuania, Vilnius</t>
  </si>
  <si>
    <t>Lithuania, Ukmerge</t>
  </si>
  <si>
    <t>Lithuania, Utnea</t>
  </si>
  <si>
    <t>direct blood smear technique, modified Knott's test, PCR for ITS2, repens species-specific PCR for COI, sequencing</t>
  </si>
  <si>
    <t>Lublin Voivodeship</t>
  </si>
  <si>
    <t>Poland, Lublin Voivodeship</t>
  </si>
  <si>
    <t>morphological identification under stereo microscope, histology, PCR for ITS1 and sequencing</t>
  </si>
  <si>
    <t>Kołodziej P, Szostakowska B, Jarosz B, Pojasek S, Romak M, Kocki J, Bogucka-Kocka A. The First Case of Elbow Bursitis Caused by Dirofilaria repens in Humans. Open Forum Infect Dis. 2019 Mar 22;6(4):ofz157. doi: 10.1093/ofid/ofz157. PMID: 31041353; PMCID: PMC6483126.</t>
  </si>
  <si>
    <t>Gavrilović P, Dobrosavljević I, Vasković N, Todorović I, Živulj A, Kureljušić B, Pavlović I. Cardiopulmonary parasitic nematodes of the red fox (Vulpes vulpes) in Serbia. Acta Vet Hung. 2019 Mar;67(1):60-69. doi: 10.1556/004.2019.007. PMID: 30973268.</t>
  </si>
  <si>
    <t>South Banat</t>
  </si>
  <si>
    <t>Serbia, South Banat</t>
  </si>
  <si>
    <t>Braničevo</t>
  </si>
  <si>
    <t>Serbia, Braničevo</t>
  </si>
  <si>
    <t>Kolubara</t>
  </si>
  <si>
    <t>Serbia, Kolubara</t>
  </si>
  <si>
    <t>Zlatibor</t>
  </si>
  <si>
    <t>Serbia, Zlatibor</t>
  </si>
  <si>
    <t>Zagreb County</t>
  </si>
  <si>
    <t>Croatia, Zagreb County</t>
  </si>
  <si>
    <t>histology, PCR for ITS2 and sequencing</t>
  </si>
  <si>
    <t>Djaković I, Leniček T, Beck R, Kraljević Z, Kuna K, Butorac D. Subcutaneous Dirofilariasis in Female Pubic Region - Case Report. Open Access Maced J Med Sci. 2019 Feb 10;7(3):392-395. doi: 10.3889/oamjms.2019.034. PMID: 30834008; PMCID: PMC6390160.</t>
  </si>
  <si>
    <t>Northern Greece</t>
  </si>
  <si>
    <t>40.58′ N, E 23.21′ E</t>
  </si>
  <si>
    <t>modified Knott's test, IDEXX SNAP Heartworm RT test</t>
  </si>
  <si>
    <t>Diakou A, Soubasis N, Chochlios T, Oikonomidis IL, Tselekis D, Koutinas C, Karaiosif R, Psaralexi E, Tsouloufi TK, Brellou G, Kritsepi-Konstantinou M, Rallis T. Canine and feline dirofilariosis in a highly enzootic area: first report of feline dirofilariosis in Greece. Parasitol Res. 2019 Feb;118(2):677-682. doi: 10.1007/s00436-018-6135-9. Epub 2018 Nov 5. PMID: 30397776.</t>
  </si>
  <si>
    <t>IDEXX SNAP Heartworm RT test</t>
  </si>
  <si>
    <t>2007-2015</t>
  </si>
  <si>
    <t>2007, 2008, 2009, 2010, 2011, 2012, 2013, 2014, 2015</t>
  </si>
  <si>
    <t>MegaCor FASTest HW</t>
  </si>
  <si>
    <t>MegaCor MegaELISA DIRO Antigen</t>
  </si>
  <si>
    <t xml:space="preserve">modified Knott's test, PCR for ITS2, qPCR for 18S rRNA, Synbiotics Dirocheck, MegaCor FASTest HW </t>
  </si>
  <si>
    <t>Schäfer I, Volkmann M, Beelitz P, Merle R, Müller E, Kohn B. Retrospective evaluation of vector-borne infections in dogs imported from the Mediterranean region and southeastern Europe (2007-2015). Parasit Vectors. 2019 Jan 11;12(1):30. doi: 10.1186/s13071-018-3284-8. PMID: 30635034; PMCID: PMC6330426.</t>
  </si>
  <si>
    <t>Military kennel near Rosnay in Indre</t>
  </si>
  <si>
    <t>46°42´47´´N, 1°14´39´´E</t>
  </si>
  <si>
    <t>Zoetis DiroCheck</t>
  </si>
  <si>
    <t xml:space="preserve">Zoetis WITNESS </t>
  </si>
  <si>
    <t>Zoetis WITNESS</t>
  </si>
  <si>
    <t>direct blood smear technique, modified Knott's test, Zoetis DiroCheck, MegaCor MegaELISA DIRO Antigen, MegaCor FASTest HW</t>
  </si>
  <si>
    <t>Zoetis DiroCheck, VetLine Fliarcheck 96</t>
  </si>
  <si>
    <t>Zoetis DiroCheck, VetLine Filarcheck 96</t>
  </si>
  <si>
    <t>modified Knott's test, Zoetis WITNESS, Zoetis DiroCheck, qPCR for 28S rRNA, qPCR for COI, sequencing</t>
  </si>
  <si>
    <t>Laidoudi Y, Ringot D, Watier-Grillot S, Davoust B, Mediannikov O. A cardiac and subcutaneous canine dirofilariosis outbreak in a kennel in central France. Parasite. 2019;26:72. doi: 10.1051/parasite/2019073. Epub 2019 Dec 16. PMID: 31840652; PMCID: PMC6913249.</t>
  </si>
  <si>
    <t>2012 - 2016</t>
  </si>
  <si>
    <t>2012, 2013, 2014, 2015, 2016</t>
  </si>
  <si>
    <t>Continental Croatia</t>
  </si>
  <si>
    <t>Jurković D, Beck A, Huber D, Mihaljević Ž, Polkinghorne A, Martinković F, Lukačević D, Pilat M, Brezak R, Bosnić S, Beck R. Seroprevalence of vector-borne pathogens in dogs from Croatia. Parasitol Res. 2019 Jan;118(1):347-352. doi: 10.1007/s00436-018-6129-7. Epub 2018 Oct 31. PMID: 30377795.</t>
  </si>
  <si>
    <t>University Hospital for Emergency Medicine "Pirogov", Sofia, Bulgaria</t>
  </si>
  <si>
    <t>Bulgaria, University Hospital for Emergency Medicine "Pirogov", Sofia, Bulgaria</t>
  </si>
  <si>
    <t>Velev V, Pelov T, Garev T, Peev S, Kaftandjiev I, Harizanov R. Epididymal Dirofilariasis in a Child: First Case Report from Bulgaria. Med Princ Pract. 2019;28(1):96-98. doi: 10.1159/000494619. Epub 2018 Oct 17. PMID: 30332673; PMCID: PMC6558333.</t>
  </si>
  <si>
    <t>Fül-Orr-Gégészeti és Fej-Nyaksebészeti Klinika, Budapest</t>
  </si>
  <si>
    <t>Hungary, Fül-Orr-Gégészeti és Fej-Nyaksebészeti Klinika, Budapest</t>
  </si>
  <si>
    <t>Andó R, Dános K, Lakatos L, Fritz P, Kucsera I, Tamás L. A dirofilariosis – fonalféreg-fertőzés – ritka esete fej-nyak sebészeti területen [Dirofilariasis in the head and neck region. Case report]. Orv Hetil. 2018 Nov;159(45):1844-1847. Hungarian. doi: 10.1556/650.2018.31216. PMID: 30415568.</t>
  </si>
  <si>
    <t>Velev V, Dinkova M, Mirtschew A. Oral live Dirofilaria repens infection. QJM. 2018 Nov 1;111(11):815-816. doi: 10.1093/qjmed/hcy181. PMID: 30137496.</t>
  </si>
  <si>
    <t>Istituto Veterinario di Novara, Granozzo con Monticello, Italy</t>
  </si>
  <si>
    <t>Italy, Istituto Veterinario di Novara, Granozzo con Monticello, Italy</t>
  </si>
  <si>
    <t>Panopoulos I, Specchi S, Soubasis N, Papastefanou A, Brellou G, Auriemma E. Multidetector computed tomographic pulmonary angiography in a cat with fatal heartworm disease. Vet Radiol Ultrasound. 2018 Nov;59(6):E71-E75. doi: 10.1111/vru.12508. Epub 2017 May 2. PMID: 28464566.</t>
  </si>
  <si>
    <t>Healthcare Complex of Zamora</t>
  </si>
  <si>
    <t>Spain, Healthcare Complex of Zamora</t>
  </si>
  <si>
    <t>Ramírez de Ocáriz Landaberea I, Brezmes Valdivieso MF, García Sanz SC, Simón Martín F. A case of human ocular dirofilariasis in a patient with multiple endocrine neoplasia in Northwest Spain. Enferm Infecc Microbiol Clin (Engl Ed). 2018 Oct;36(8):529-530. English, Spanish. doi: 10.1016/j.eimc.2017.11.003. Epub 2017 Dec 6. PMID: 29223316.</t>
  </si>
  <si>
    <t>Radymno</t>
  </si>
  <si>
    <t>Poland, Radymno</t>
  </si>
  <si>
    <t>histology, modified Knott's test, morphological identification under stero microscope, PCR for COI and sequencing</t>
  </si>
  <si>
    <t>Kłudkowska M, Pielok Ł, Frąckowiak K, Masny A, Gołąb E, Paul M. Dirofilaria repens infection as a cause of intensive peripheral microfilariemia in a Polish patient: process description and cases review. Acta Parasitol. 2018 Sep 25;63(3):657-663. doi: 10.1515/ap-2018-0077. PMID: 29975647.</t>
  </si>
  <si>
    <t xml:space="preserve">France </t>
  </si>
  <si>
    <t>Occitanie</t>
  </si>
  <si>
    <t xml:space="preserve">France, Occitanie </t>
  </si>
  <si>
    <t>Fournier G, Morquin D, Goulabchand R, Tingaud C, de Boutray M. Dirofilariose autochtone intra-musculaire temporale [Autochthonous dirofilariasis in the temporal muscle]. Med Mal Infect. 2018 Sep;48(6):424-426. French. doi: 10.1016/j.medmal.2018.03.009. Epub 2018 May 3. PMID: 29731192.</t>
  </si>
  <si>
    <t>Sep-Oct 2016</t>
  </si>
  <si>
    <t>qPCR for COI and 16S rRNA</t>
  </si>
  <si>
    <t>Tomazatos A, Cadar D, Török E, Maranda I, Horváth C, Keresztes L, Spinu M, Jansen S, Jöst H, Schmidt-Chanasit J, Tannich E, Lühken R. Circulation of Dirofilaria immitis and Dirofilaria repens in the Danube Delta Biosphere Reserve, Romania. Parasit Vectors. 2018 Jul 4;11(1):392. doi: 10.1186/s13071-018-2980-8. PMID: 29973297; PMCID: PMC6032792.</t>
  </si>
  <si>
    <t>Dunarea Veche</t>
  </si>
  <si>
    <t>Romania, Dunarea Veche</t>
  </si>
  <si>
    <t>Lake Rosulet</t>
  </si>
  <si>
    <t>Romania, Lake Rosulet</t>
  </si>
  <si>
    <t>Letea</t>
  </si>
  <si>
    <t>Romania, Letea</t>
  </si>
  <si>
    <t>Sulina</t>
  </si>
  <si>
    <t>Romania, Sulina</t>
  </si>
  <si>
    <t>qPCR for 16S rRNA</t>
  </si>
  <si>
    <t>Orechová Potôň, Trnava region</t>
  </si>
  <si>
    <t>Slovakia, Orechová Potôň, Trnava region</t>
  </si>
  <si>
    <t>Leucognost-SP</t>
  </si>
  <si>
    <t>direct blood smear technique, modified Knott's test, Leucognost-SP, BioNote Rapid CHW AG test, PCR for COI</t>
  </si>
  <si>
    <t>BioNote Rapid CHW Ag test</t>
  </si>
  <si>
    <t>BioNote Antigen Rapid CaniV-4Test Kit</t>
  </si>
  <si>
    <t>Miterpáková M, Valentová D, Čabanová V, Berešíková Ľ. Heartworm on the rise-new insights into Dirofilaria immitis epidemiology. Parasitol Res. 2018 Jul;117(7):2347-2350. doi: 10.1007/s00436-018-5912-9. Epub 2018 May 17. PMID: 29774422.</t>
  </si>
  <si>
    <t>Oct 2014 - Oct 2015</t>
  </si>
  <si>
    <t>2014, 2015</t>
  </si>
  <si>
    <t>Salamanca</t>
  </si>
  <si>
    <t>Spain, Salamanca</t>
  </si>
  <si>
    <t>modified Knott's test, Urano Uranotest Dirofilaria</t>
  </si>
  <si>
    <t>Diosdado A, Gómez PJ, González-Miguel J, Simón F, Morchón R. Current status of canine dirofilariosis in an endemic area of western Spain. J Helminthol. 2018 Jul;92(4):520-523. doi: 10.1017/S0022149X17000591. Epub 2017 Jul 3. PMID: 28669358.</t>
  </si>
  <si>
    <t>IRCCS ISMETT, Via Tricomi 5, Palermo, Italy</t>
  </si>
  <si>
    <t>Italy, IRCCS ISMETT, Via Tricomi 5, Palermo</t>
  </si>
  <si>
    <t>Ferrari PA, Grisolia A, Reale S, Liotta R, Mularoni A, Bertani A. A rare case of human pulmonary dirofilariasis with nodules mimicking malignancy: approach to diagnosis and treatment. J Cardiothorac Surg. 2018 Jun 11;13(1):65. doi: 10.1186/s13019-018-0750-5. PMID: 29891007; PMCID: PMC5996523.</t>
  </si>
  <si>
    <t>Medical University of Plovdiv, Plovdiv, Bulgaria</t>
  </si>
  <si>
    <t>Stoyanova NS. A Case of Subconjunctival Dirofilariasis in Bulgaria. Folia Med (Plovdiv). 2018 Jun 1;60(2):323-327. doi: 10.1515/folmed-2017-0097. PMID: 30355824.</t>
  </si>
  <si>
    <t>Grapatsas K, Kayser G, Passlick B, Wiesemann S. Pulmonary coin lesion mimicking lung cancer reveals an unexpected finding: Dirofilaria immitis. J Thorac Dis. 2018 Jun;10(6):3879-3882. doi: 10.21037/jtd.2018.05.137. PMID: 30069389; PMCID: PMC6051781.</t>
  </si>
  <si>
    <t>Medical Center-University of Freiburg</t>
  </si>
  <si>
    <t>Germany, Medical Center-University of Freiburg</t>
  </si>
  <si>
    <t>direct blood smear technique, histology, morphological identification under light microscope</t>
  </si>
  <si>
    <t>Paździor-Czapula K, Otrocka-Domagała I, Myrdek P, Mikiewicz M, Gesek M. Dirofilaria repens-An etiological factor or an incidental finding in cytologic and histopathologic biopsies from dogs. Vet Clin Pathol. 2018 Jun;47(2):307-311. doi: 10.1111/vcp.12597. PMID: 29902339.</t>
  </si>
  <si>
    <t>Coastal Croatia</t>
  </si>
  <si>
    <t>point on map</t>
  </si>
  <si>
    <t>Coordinates search term</t>
  </si>
  <si>
    <t>I determined point on map and transferred coordinates</t>
  </si>
  <si>
    <t>country, point on map</t>
  </si>
  <si>
    <t>LABOKLIN Feline Travel Profile</t>
  </si>
  <si>
    <t>Near Ostrovo village</t>
  </si>
  <si>
    <t>44.767236 N, 21.401410 E</t>
  </si>
  <si>
    <t>otter</t>
  </si>
  <si>
    <t>Penezić A, Moriano R, Spasić M, Ćirović D. First report of a naturally patent infection with Dirofilaria immitis in an otter (Lutra lutra). Parasitol Res. 2018 Mar;117(3):929-931. doi: 10.1007/s00436-018-5769-y. Epub 2018 Jan 26. PMID: 29374324.</t>
  </si>
  <si>
    <t>Nov 2011 - Nov 2014</t>
  </si>
  <si>
    <t>2011, 2012, 2013, 2014</t>
  </si>
  <si>
    <t>Latium and Tuscany</t>
  </si>
  <si>
    <t>Italy, Latium Tuscany</t>
  </si>
  <si>
    <t>modified Knott's test, IDEXX PetCheck</t>
  </si>
  <si>
    <t>Sauda F, Malandrucco L, Macrì G, Scarpulla M, De Liberato C, Terracciano G, Fichi G, Berrilli F, Perrucci S. Leishmania infantum, Dirofilaria spp. and other endoparasite infections in kennel dogs in central Italy. Parasite. 2018;25:2. doi: 10.1051/parasite/2018001. Epub 2018 Feb 1. PMID: 29388550; PMCID: PMC5793702.</t>
  </si>
  <si>
    <t>44°53´03.60˝N, 21°00´42.83˝E</t>
  </si>
  <si>
    <t>near Kovin</t>
  </si>
  <si>
    <t>Gavrilović P, Marinković D, Todorović I, Gavrilović A. First report of pneumonia caused by Angiostrongylus vasorum in a golden jackal. Acta Parasitol. 2017 Dec 20;62(4):880-884. doi: 10.1515/ap-2017-0107. PMID: 29035862.</t>
  </si>
  <si>
    <t>Diff-Quick-stained blood smear</t>
  </si>
  <si>
    <t>direct blood smear technique, Diff-Quick-stained smear, modified Knott's test, morphological identification under light microscope</t>
  </si>
  <si>
    <t>Pierantozzi M, Di Giulio G, Traversa D, Aste G, Di Cesare A. Aberrant peritoneal localization of Dirofilaria repens in a dog. Vet Parasitol Reg Stud Reports. 2017 Dec;10:62-64. doi: 10.1016/j.vprsr.2017.08.002. Epub 2017 Aug 8. PMID: 31014601.</t>
  </si>
  <si>
    <t>Mar 2015</t>
  </si>
  <si>
    <t>Hamina</t>
  </si>
  <si>
    <t>Pietikäinen R, Nordling S, Jokiranta S, Saari S, Heikkinen P, Gardiner C, Kerttula AM, Kantanen T, Nikanorova A, Laaksonen S, Lavikainen A, Oksanen A. Dirofilaria repens transmission in southeastern Finland. Parasit Vectors. 2017 Nov 10;10(1):561. doi: 10.1186/s13071-017-2499-4. PMID: 29126460; PMCID: PMC5681764.</t>
  </si>
  <si>
    <t>Mar - Apr 2016</t>
  </si>
  <si>
    <t>Belgrade</t>
  </si>
  <si>
    <t>Serbia, Belgrade</t>
  </si>
  <si>
    <t>modified Knott's test, IDEXX SNAP 4Dx test</t>
  </si>
  <si>
    <t>Milanović Z, Ilić A, Andrić JF, Radonjić V, Beletić A, Filipović MK. Acute-phase response in Babesia canis and Dirofilaria immitis co-infections in dogs. Ticks Tick Borne Dis. 2017 Oct;8(6):907-914. doi: 10.1016/j.ttbdis.2017.07.009. Epub 2017 Aug 2. PMID: 28802807.</t>
  </si>
  <si>
    <t>Mar - Oct 2015</t>
  </si>
  <si>
    <t>Avellino, Salerno</t>
  </si>
  <si>
    <t>40°54′55″N, 14°47′22″E, 40°41′00″ N, 14°47′00″E</t>
  </si>
  <si>
    <t>Piantedosi D, Neola B, D'Alessio N, Di Prisco F, Santoro M, Pacifico L, Sgroi G, Auletta L, Buch J, Chandrashekar R, Breitschwerdt EB, Veneziano V. Seroprevalence and risk factors associated with Ehrlichia canis, Anaplasma spp., Borrelia burgdorferi sensu lato, and D. immitis in hunting dogs from southern Italy. Parasitol Res. 2017 Oct;116(10):2651-2660. doi: 10.1007/s00436-017-5574-z. Epub 2017 Aug 4. PMID: 28776227.</t>
  </si>
  <si>
    <t>Baltic countries (Estonia, Latvia, Lithuania)</t>
  </si>
  <si>
    <t>Estonia, Latvia, Lithuania</t>
  </si>
  <si>
    <t>Tiškina V, Jokelainen P. Vector-borne parasitic infections in dogs in the Baltic and Nordic countries: A questionnaire study to veterinarians on canine babesiosis and infections with Dirofilaria immitis and Dirofilaria repens. Vet Parasitol. 2017 Sep 15;244:7-11. doi: 10.1016/j.vetpar.2017.07.012. Epub 2017 Jul 18. PMID: 28917320.</t>
  </si>
  <si>
    <t>Nordic countries (Denmark, Finnland, Iceland, Norway, Sweden)</t>
  </si>
  <si>
    <t>Denmark, Finnland, Iceland, Norway, Sweden</t>
  </si>
  <si>
    <t>2013-2016</t>
  </si>
  <si>
    <t>2013, 2014, 2015, 2016</t>
  </si>
  <si>
    <t>Savkić J, Džamić A. HumanDirofilaria(Nochtiella)repensinfection in Serbia: PS174. Porto Biomed J. 2017 Sep-Oct;2(5):233. doi: 10.1016/j.pbj.2017.07.133. Epub 2017 Sep 1. PMID: 32258745; PMCID: PMC6806841.</t>
  </si>
  <si>
    <t>Bratislava region</t>
  </si>
  <si>
    <t>Slovakia, Bratislava region</t>
  </si>
  <si>
    <t>histology, PCR</t>
  </si>
  <si>
    <t>Miterpáková M, Antolová D, Ondriska F, Gál V. Human Dirofilaria repens infections diagnosed in Slovakia in the last 10 years (2007-2017). Wien Klin Wochenschr. 2017 Sep;129(17-18):634-641. doi: 10.1007/s00508-017-1233-8. Epub 2017 Jul 21. PMID: 28733842.</t>
  </si>
  <si>
    <t>Nitra region</t>
  </si>
  <si>
    <t>Slovakia, Nitra region</t>
  </si>
  <si>
    <t>Prešov region</t>
  </si>
  <si>
    <t>Slovakia, Prešov region</t>
  </si>
  <si>
    <t>morphology, PCR</t>
  </si>
  <si>
    <t>Trnava region</t>
  </si>
  <si>
    <t>Slovakia, Trnava region</t>
  </si>
  <si>
    <t>2012 - 2013</t>
  </si>
  <si>
    <t>2012, 2013</t>
  </si>
  <si>
    <t>Turkey</t>
  </si>
  <si>
    <t>Erzurum</t>
  </si>
  <si>
    <t>Turkey, Erzurum</t>
  </si>
  <si>
    <t>Guven E, Avcioglu H, Cengiz S, Hayirli A. Vector-Borne Pathogens in Stray Dogs in Northeastern Turkey. Vector Borne Zoonotic Dis. 2017 Aug;17(8):610-617. doi: 10.1089/vbz.2017.2128. Epub 2017 Jun 20. PMID: 28632488.</t>
  </si>
  <si>
    <t>Mar 2015 - Sep 2016</t>
  </si>
  <si>
    <t>Madrid province</t>
  </si>
  <si>
    <t>Spain, Madrid</t>
  </si>
  <si>
    <t>Urano Uranotest Dirofilaria</t>
  </si>
  <si>
    <t>Montoya-Alonso JA, Morchón R, Falcón-Cordón Y, Falcón-Cordón S, Simón F, Carretón E. Prevalence of heartworm in dogs and cats of Madrid, Spain. Parasit Vectors. 2017 Jul 26;10(1):354. doi: 10.1186/s13071-017-2299-x. PMID: 28747221; PMCID: PMC5530495.</t>
  </si>
  <si>
    <t>May 2014 - Feb 2016</t>
  </si>
  <si>
    <t>2014, 2015, 2016</t>
  </si>
  <si>
    <t>PCR for COI and ITS2</t>
  </si>
  <si>
    <t>Ionică AM, Matei IA, D'Amico G, Ababii J, Daskalaki AA, Sándor AD, Enache DV, Gherman CM, Mihalca AD. Filarioid infections in wild carnivores: a multispecies survey in Romania. Parasit Vectors. 2017 Jul 13;10(1):332. doi: 10.1186/s13071-017-2269-3. PMID: 28705255; PMCID: PMC5508779.</t>
  </si>
  <si>
    <t>wildcat</t>
  </si>
  <si>
    <t>Eurasian lynx</t>
  </si>
  <si>
    <t>Eurasian otter</t>
  </si>
  <si>
    <t>European badger</t>
  </si>
  <si>
    <t>European mink</t>
  </si>
  <si>
    <t>European polecat</t>
  </si>
  <si>
    <t>stoat</t>
  </si>
  <si>
    <t>least weasel</t>
  </si>
  <si>
    <t>beech marten</t>
  </si>
  <si>
    <t>European pine marten</t>
  </si>
  <si>
    <t>brown bear</t>
  </si>
  <si>
    <t>Saarbrücken</t>
  </si>
  <si>
    <t>Germany, Saarbrücken</t>
  </si>
  <si>
    <t>Uslu U, Jahn J, Erdmann M. Delayed diagnosis of subcutaneous dirofilariasis following a mosquito bite sustained in Germany. J Dtsch Dermatol Ges. 2017 Jul;15(7):727-728. doi: 10.1111/ddg.13257. Epub 2017 May 30. PMID: 28557282.</t>
  </si>
  <si>
    <t>Poznan University of Medical Sciences, 49 Przybyszewskiego St., 60-355 Poznan, Poland</t>
  </si>
  <si>
    <t>morphological identification, modified Knott's test, qPCR</t>
  </si>
  <si>
    <t>Szczepanek-Parulska E, Kludkowska M, Pielok L, Stefaniak J, Ruchala M. Subcutaneous Lesion in an Oncologic Patient. Am J Med. 2017 Jul;130(7):e279-e281. doi: 10.1016/j.amjmed.2017.03.019. Epub 2017 Apr 6. PMID: 28390789.</t>
  </si>
  <si>
    <t>Mrljak V, Kuleš J, Mihaljević Ž, Torti M, Gotić J, Crnogaj M, Živičnjak T, Mayer I, Šmit I, Bhide M, Barić Rafaj R. Prevalence and Geographic Distribution of Vector-Borne Pathogens in Apparently Healthy Dogs in Croatia. Vector Borne Zoonotic Dis. 2017 Jun;17(6):398-408. doi: 10.1089/vbz.2016.1990. Epub 2017 Apr 27. PMID: 28448211.</t>
  </si>
  <si>
    <t>Karlovac</t>
  </si>
  <si>
    <t>Krk</t>
  </si>
  <si>
    <t>Slavonski Brod</t>
  </si>
  <si>
    <t>Dubrovnik</t>
  </si>
  <si>
    <t>Osijek</t>
  </si>
  <si>
    <t>Ðakovo</t>
  </si>
  <si>
    <t>Porecˇ</t>
  </si>
  <si>
    <t>Rijeka</t>
  </si>
  <si>
    <t>Split</t>
  </si>
  <si>
    <t>Varazˇdin</t>
  </si>
  <si>
    <t>Croatia, Karlovac</t>
  </si>
  <si>
    <t>Croatia, Krk</t>
  </si>
  <si>
    <t>Croatia, Slavonski Brod</t>
  </si>
  <si>
    <t>Croatia, Dubrovnik</t>
  </si>
  <si>
    <t>Croatia, Osijek</t>
  </si>
  <si>
    <t>Croatia, Ðakovo</t>
  </si>
  <si>
    <t>Croatia, Rijeka</t>
  </si>
  <si>
    <t>Croatia, Split</t>
  </si>
  <si>
    <t>Croatia, Varazdin</t>
  </si>
  <si>
    <t>Croatia, Porec</t>
  </si>
  <si>
    <t>Faculty of Veterinary Medicine Cluj-Napoca</t>
  </si>
  <si>
    <t>Romania, Faculty of Veterinary Medicine Cluj-Napoca</t>
  </si>
  <si>
    <t>histology, VetExpert Caniv-4, PCR for COI and sequencing</t>
  </si>
  <si>
    <t>VetExpert Caniv-4</t>
  </si>
  <si>
    <t>Mircean M, Ionică AM, Mircean V, Györke A, Codea AR, Tăbăran FA, Taulescu M, Dumitrache MO. Clinical and pathological effects of Dirofilaria repens and Dirofilaria immitis in a dog with a natural co-infection. Parasitol Int. 2017 Jun;66(3):331-334. doi: 10.1016/j.parint.2017.02.003. Epub 2017 Feb 14. PMID: 28232044.</t>
  </si>
  <si>
    <t>Traversa D, Di Cesare A, Simonato G, Cassini R, Merola C, Diakou A, Halos L, Beugnet F, Frangipane di Regalbono A. Zoonotic intestinal parasites and vector-borne pathogens in Italian shelter and kennel dogs. Comp Immunol Microbiol Infect Dis. 2017 Apr;51:69-75. doi: 10.1016/j.cimid.2017.04.003. Epub 2017 Apr 21. PMID: 28504099.</t>
  </si>
  <si>
    <t>Teramo</t>
  </si>
  <si>
    <t>Verona</t>
  </si>
  <si>
    <t>Pordenone</t>
  </si>
  <si>
    <t>Italy, Teramo</t>
  </si>
  <si>
    <t>Italy, Rome</t>
  </si>
  <si>
    <t>Italy, Verona</t>
  </si>
  <si>
    <t>Italy Pordenone</t>
  </si>
  <si>
    <t>Portugal</t>
  </si>
  <si>
    <t>N125 KM 65, 8201-864 Guia, Portuga</t>
  </si>
  <si>
    <t>South African fur seal</t>
  </si>
  <si>
    <t>Alho AM, Marcelino I, Colella V, Flanagan C, Silva N, Correia JJ, Latrofa MS, Otranto D, Madeira de Carvalho L. Dirofilaria immitis in pinnipeds and a new host record. Parasit Vectors. 2017 Mar 13;10(1):142. doi: 10.1186/s13071-017-2073-0. PMID: 28288690; PMCID: PMC5347183.</t>
  </si>
  <si>
    <t>common seal</t>
  </si>
  <si>
    <t>modified Knott's test, histology, Zoetis WITNESS, qPCR for COI and sequencing</t>
  </si>
  <si>
    <t>grey seal</t>
  </si>
  <si>
    <t>California sea lion</t>
  </si>
  <si>
    <t>direct blood smear technique, histology, modified Knott's test, PCR for ITS2</t>
  </si>
  <si>
    <t>Manzocchi S, Lendner M, Piseddu E, Sebastiani V, Morabito S, Daugschies A, Pantchev N. Nodular presentation of Dirofilaria repens infection in a cat mimicking a fibrosarcoma. Vet Clin Pathol. 2017 Mar;46(1):158-163. doi: 10.1111/vcp.12433. Epub 2016 Dec 9. PMID: 27935633.</t>
  </si>
  <si>
    <t>Novara-Piedmont Region</t>
  </si>
  <si>
    <t>Italy, Novara-Piedmont Region</t>
  </si>
  <si>
    <t>Cavaliere L, Romito G, Domenech O, Venco L. Heartworm Removal Guided by Transesophageal Echocardiography in a Dog with Naturally Acquired Caval Syndrome. J Am Anim Hosp Assoc. 2017 Mar/Apr;53(2):96-100. doi: 10.5326/JAAHA-MS-6424. Epub 2016 Nov 14. PMID: 27841684.</t>
  </si>
  <si>
    <t>Istituto Veterinario di Novara,Granozzo con Monticello, Italy</t>
  </si>
  <si>
    <t>Istituto Veterinario di Novara,Granozzo con Monticello</t>
  </si>
  <si>
    <t>Chilia Veche</t>
  </si>
  <si>
    <t>45.421944N, 29.289722E</t>
  </si>
  <si>
    <t>Ionică AM, Matei IA, D'Amico G, Bel LV, Dumitrache MO, Modrý D, Mihalca AD. Dirofilaria immitis and D. repens show circadian co-periodicity in naturally co-infected dogs. Parasit Vectors. 2017 Feb 28;10(1):116. doi: 10.1186/s13071-017-2055-2. PMID: 28245837; PMCID: PMC5331712.</t>
  </si>
  <si>
    <t>Department of Veteri-nary Sciences of the University of Turin.</t>
  </si>
  <si>
    <t>Department of Veteri-nary Sciences of the University of Turin, Italy</t>
  </si>
  <si>
    <t>Biasato I, Tursi M, Zanet S, Longato E, Capucchio MT. Pulmonary artery dissection causing haemothorax in a cat: potential role of Dirofilaria immitis infection and literature review. J Vet Cardiol. 2017 Feb;19(1):82-87. doi: 10.1016/j.jvc.2016.08.004. Epub 2016 Oct 22. PMID: 27780697.</t>
  </si>
  <si>
    <t>Vojvodina</t>
  </si>
  <si>
    <t>Serbia, Vojvodina</t>
  </si>
  <si>
    <t>Krstić M, Gabrielli S, Ignjatović M, Savić S, Cancrini G, Ranđelović G, Momčilović S, Stojnev S, Otašević S. An appraisal of canine and human cases reveals an endemic status of dirofilariosis in parts of Serbia. Mol Cell Probes. 2017 Feb;31:37-41. doi: 10.1016/j.mcp.2016.08.005. Epub 2016 Aug 15. PMID: 27539018.</t>
  </si>
  <si>
    <t>Grdelica</t>
  </si>
  <si>
    <t>Serbia, Grdelica</t>
  </si>
  <si>
    <t>histology, PCR for COI and sequencing</t>
  </si>
  <si>
    <t>Toxots, Xanthi</t>
  </si>
  <si>
    <t>Toxots, Xanthi, Greece</t>
  </si>
  <si>
    <t>Papadopoulos E, Angelou A, Diakou A, Halos L, Beugnet F. Five-month serological monitoring to assess the effectiveness of permethrin/fipronil (Frontline Tri-Act®) spot-on in reducing the transmission of Leishmania infantum in dogs. Vet Parasitol Reg Stud Reports. 2017 Jan;7:48-53. doi: 10.1016/j.vprsr.2016.12.005. Epub 2016 Dec 16. PMID: 31014657.</t>
  </si>
  <si>
    <t>May 2015</t>
  </si>
  <si>
    <t>Oct 2015</t>
  </si>
  <si>
    <t>Salaj County</t>
  </si>
  <si>
    <t>Romania, Salaj County</t>
  </si>
  <si>
    <t>Macarie SS, Dobre C, Suciu MC, Ionica AM, Cernea MS, Tarcău P, Bodea F. Subconjunctival ocular filariasis -Case report. Rom J Ophthalmol. 2017 Jan-Mar;61(1):76-79. doi: 10.22336/rjo.2017.14. PMID: 29450376; PMCID: PMC5710058.</t>
  </si>
  <si>
    <t>Dolj County</t>
  </si>
  <si>
    <t>Romania, Dolj County</t>
  </si>
  <si>
    <t>direct blood smear technique, histology</t>
  </si>
  <si>
    <t>GheorghiŢă MI, ForŢofoiu MC, Dumitrescu CI, Dumitrescu D, Camen A, Mărgăritescu C. Intramuscular human Dirofilaria repens infection of the temporal region - case report and review of the literature. Rom J Morphol Embryol. 2017;58(2):585-592. PMID: 28730247.</t>
  </si>
  <si>
    <t>Elazig Province</t>
  </si>
  <si>
    <t>Turkey, Elazig Province</t>
  </si>
  <si>
    <t>PCR for 12S rRNA, Agrolab Filarcheck</t>
  </si>
  <si>
    <t>Agrolab Filarcheck</t>
  </si>
  <si>
    <t>Simsek S, Ciftci AT. Serological and Molecular Detection of Dirofilaria Species in Stray Dogs and Investigation of Wolbachia DNA by PCR in Turkey. J Arthropod Borne Dis. 2016 Oct 4;10(4):445-453. PMID: 28032096; PMCID: PMC5186734.</t>
  </si>
  <si>
    <t>Westbrook PetCheck</t>
  </si>
  <si>
    <t>Ciucă L, Musella V, Miron LD, Maurelli MP, Cringoli G, Bosco A, Rinaldi L. Geographic distribution of canine heartworm (Dirofilaria immitis) infection in stray dogs of eastern Romania. Geospat Health. 2016 Nov 21;11(3):499. doi: 10.4081/gh.2016.499. PMID: 27903061.</t>
  </si>
  <si>
    <t>Suceava</t>
  </si>
  <si>
    <t>Botosani</t>
  </si>
  <si>
    <t>Neamt</t>
  </si>
  <si>
    <t>Iasi</t>
  </si>
  <si>
    <t>Bacau</t>
  </si>
  <si>
    <t>Vaslui</t>
  </si>
  <si>
    <t>Vrancea</t>
  </si>
  <si>
    <t>Galati</t>
  </si>
  <si>
    <t>Romania, Suceava</t>
  </si>
  <si>
    <t>Romania, Botosani</t>
  </si>
  <si>
    <t>Romania, Neamt</t>
  </si>
  <si>
    <t>Romania, Bacau</t>
  </si>
  <si>
    <t>Romania, Vaslui</t>
  </si>
  <si>
    <t>Romania, Vrancea</t>
  </si>
  <si>
    <t>Romania, Galati province</t>
  </si>
  <si>
    <t>Romania, Iasi province</t>
  </si>
  <si>
    <t>Diakou A, Kapantaidakis E, Tamvakis A, Giannakis V, Strus N. Dirofilaria infections in dogs in different areas of Greece. Parasit Vectors. 2016 Sep 20;9(1):508. doi: 10.1186/s13071-016-1797-6. PMID: 27646111; PMCID: PMC5029097.</t>
  </si>
  <si>
    <t>Thessaloniki</t>
  </si>
  <si>
    <t>Larissa</t>
  </si>
  <si>
    <t>Patras</t>
  </si>
  <si>
    <t>Athens</t>
  </si>
  <si>
    <t>Heraklion</t>
  </si>
  <si>
    <t>Greece, Thessaloniki</t>
  </si>
  <si>
    <t>Greece, Larissa</t>
  </si>
  <si>
    <t>Greece, Patras</t>
  </si>
  <si>
    <t>Greece, Athens</t>
  </si>
  <si>
    <t>Greece, Heraklion</t>
  </si>
  <si>
    <t>PCR for 12S rRNA and sequencing</t>
  </si>
  <si>
    <t>Bajer A, Rodo A, Mierzejewska EJ, Tołkacz K, Welc-Faleciak R. The prevalence of Dirofilaria repens in cats, healthy dogs and dogs with concurrent babesiosis in an expansion zone in central Europe. BMC Vet Res. 2016 Sep 5;12(1):183. doi: 10.1186/s12917-016-0816-3. PMID: 27595920; PMCID: PMC5011868.</t>
  </si>
  <si>
    <t>2013 - 2014</t>
  </si>
  <si>
    <t>Oct 2014 - Nov 2015</t>
  </si>
  <si>
    <t xml:space="preserve">Warsaw </t>
  </si>
  <si>
    <t>Poland, Warsaw</t>
  </si>
  <si>
    <t>Gdańsk</t>
  </si>
  <si>
    <t>Bydgoszcz</t>
  </si>
  <si>
    <t>Kraków</t>
  </si>
  <si>
    <t>Katowice</t>
  </si>
  <si>
    <t>Wrocław</t>
  </si>
  <si>
    <t>Poland, Gdańsk</t>
  </si>
  <si>
    <t>Poland, Bydgoszcz</t>
  </si>
  <si>
    <t>Poland, Kraków</t>
  </si>
  <si>
    <t>Poland, Katowice</t>
  </si>
  <si>
    <t>Poland, Wrocław</t>
  </si>
  <si>
    <t>Warsaw vincinity</t>
  </si>
  <si>
    <t>Poland, Warsaw vincinity</t>
  </si>
  <si>
    <t>Aug 2013 - Sep 2014</t>
  </si>
  <si>
    <t>Szeged</t>
  </si>
  <si>
    <t>Hungary, Szeged</t>
  </si>
  <si>
    <t>modified Knott's test, Zoetis WITNESS, IDEXX SNAP 4Dx plus, PCR for COI and 12S rRNA</t>
  </si>
  <si>
    <t>Trájer A, Rengei A, Farkas-Iványi K, Bede-Fazekas Á. Impacts of urbanisation level and distance from potential natural mosquito breeding habitats on the abundance of canine dirofilariosis. Acta Vet Hung. 2016 Sep;64(3):340-359. doi: 10.1556/004.2016.032. PMID: 27653430.</t>
  </si>
  <si>
    <t>Ciucă L, Genchi M, Kramer L, Mangia C, Miron LD, Prete LD, Maurelli MP, Cringoli G, Rinaldi L. Heat treatment of serum samples from stray dogs naturally exposed to Dirofilaria immitis and Dirofilaria repens in Romania. Vet Parasitol. 2016 Jul 30;225:81-5. doi: 10.1016/j.vetpar.2016.05.032. Epub 2016 Jun 1. PMID: 27369579.</t>
  </si>
  <si>
    <t>Romania, Galati</t>
  </si>
  <si>
    <t>Iasi - Probota</t>
  </si>
  <si>
    <t>Romania, Iasi - Probota</t>
  </si>
  <si>
    <t>Iasi - Pascani</t>
  </si>
  <si>
    <t>Romania, Iasi - Pascani</t>
  </si>
  <si>
    <t>Vaslui - Barlad</t>
  </si>
  <si>
    <t>Romania, Vaslui - Barlad</t>
  </si>
  <si>
    <t>Mar 2013 - Sep 2014</t>
  </si>
  <si>
    <t>Brandenburg</t>
  </si>
  <si>
    <t>Germany, Brandenburg</t>
  </si>
  <si>
    <t>Feb - Sep 2014</t>
  </si>
  <si>
    <t>PCR for ITS1 and sequencing and PCR for ITS2 and COI</t>
  </si>
  <si>
    <t>Liesner JM, Krücken J, Schaper R, Pachnicke S, Kohn B, Müller E, Schulze C, von Samson-Himmelstjerna G. Vector-borne pathogens in dogs and red foxes from the federal state of Brandenburg, Germany. Vet Parasitol. 2016 Jul 15;224:44-51. doi: 10.1016/j.vetpar.2016.05.012. Epub 2016 May 11. PMID: 27270389.</t>
  </si>
  <si>
    <t>direct blood smear technique and qPCR for COI and ITS2 and sequencing</t>
  </si>
  <si>
    <t>Vascellari M, Ravagnan S, Carminato A, Cazzin S, Carli E, Da Rold G, Lucchese L, Natale A, Otranto D, Capelli G. Exposure to vector-borne pathogens in candidate blood donor and free-roaming dogs of northeast Italy. Parasit Vectors. 2016 Jun 29;9(1):369. doi: 10.1186/s13071-016-1639-6. PMID: 27357128; PMCID: PMC4928314.</t>
  </si>
  <si>
    <t>Jan 2014 - Dec 2015</t>
  </si>
  <si>
    <t>Padua</t>
  </si>
  <si>
    <t>Treviso</t>
  </si>
  <si>
    <t>Venice</t>
  </si>
  <si>
    <t>Italy, Padua</t>
  </si>
  <si>
    <t>Italy, Treviso</t>
  </si>
  <si>
    <t>Italy Venice</t>
  </si>
  <si>
    <t>Verona, Milan, Bologna</t>
  </si>
  <si>
    <t>Jan - Apr 2015</t>
  </si>
  <si>
    <t xml:space="preserve">necrospy </t>
  </si>
  <si>
    <t>necroscopy</t>
  </si>
  <si>
    <t>Hodžić A, Alić A, Klebić I, Kadrić M, Brianti E, Duscher GG. Red fox (Vulpes vulpes) as a potential reservoir host of cardiorespiratory parasites in Bosnia and Herzegovina. Vet Parasitol. 2016 Jun 15;223:63-70. doi: 10.1016/j.vetpar.2016.04.016. Epub 2016 Apr 22. PMID: 27198779.</t>
  </si>
  <si>
    <t>Central Bosnia</t>
  </si>
  <si>
    <t>North Bosnia</t>
  </si>
  <si>
    <t>North East Bosnia</t>
  </si>
  <si>
    <t>East Bosnia</t>
  </si>
  <si>
    <t>North West Bosnia</t>
  </si>
  <si>
    <t>Herzegovina</t>
  </si>
  <si>
    <t>Central Bosnia canton</t>
  </si>
  <si>
    <t>modified Knott's test, PCR for ITS2, 5S rRNA, 5.8S-ITS2-28S, COI</t>
  </si>
  <si>
    <t>2007 - 2015</t>
  </si>
  <si>
    <t>Miterpáková M, Iglódyová A, Čabanová V, Stloukal E, Miklisová D. Canine dirofilariosis endemic in Central Europe-10 years of epidemiological study in Slovakia. Parasitol Res. 2016 Jun;115(6):2389-95. doi: 10.1007/s00436-016-4989-2. Epub 2016 Mar 28. PMID: 27021185.</t>
  </si>
  <si>
    <t>University Hospital of Saint-Etienne, 42055 Cedex 2, St-Etienne, France</t>
  </si>
  <si>
    <t>Karpathiou G, Batistatou A, Steiropoulos P, Stefanou D, Froudarakis ME. An Unexpected Pulmonary Coin Lesion. Int J Surg Pathol. 2016 Jun;24(4):328-9. doi: 10.1177/1066896915623362. Epub 2015 Dec 21. PMID: 26689689.</t>
  </si>
  <si>
    <t>General Hospital of Thessaloniki "George Papanikolaou"</t>
  </si>
  <si>
    <t>Leof. Papanikolaou, Pilea Chortiatis 570 10, Greece</t>
  </si>
  <si>
    <t>Sileli M, Tsagkaropoulos S, Madesis A. Pulmonary dirofilariasis: A diagnostic pitfall in clinical practice. Arch Bronconeumol. 2016 Jun;52(6):338-9. English, Spanish. doi: 10.1016/j.arbres.2015.08.011. Epub 2015 Oct 30. PMID: 26526293.</t>
  </si>
  <si>
    <t>Fuehrer HP, Auer H, Leschnik M, Silbermayr K, Duscher G, Joachim A. Dirofilaria in Humans, Dogs, and Vectors in Austria (1978-2014)-From Imported Pathogens to the Endemicity of Dirofilaria repens. PLoS Negl Trop Dis. 2016 May 19;10(5):e0004547. doi: 10.1371/journal.pntd.0004547. PMID: 27196049; PMCID: PMC4873239.</t>
  </si>
  <si>
    <t>Zurndorf, Burgenland</t>
  </si>
  <si>
    <t>Austria, Zurndorf, Burgenland</t>
  </si>
  <si>
    <t>morphological identification, modified Knott's test</t>
  </si>
  <si>
    <t>Podersdorf, Burgenland</t>
  </si>
  <si>
    <t>Austria, Podersdorf, Burgenland</t>
  </si>
  <si>
    <t>Oberweiden, Gänserndorf</t>
  </si>
  <si>
    <t>Austria, Oberweiden, Gänserndorf</t>
  </si>
  <si>
    <t>Zwerndorf, Gänserndorf</t>
  </si>
  <si>
    <t>Austria, Zwerndorf, Gänserndorf</t>
  </si>
  <si>
    <t>Ebenthal, Lower Austria</t>
  </si>
  <si>
    <t>modified Knott's test, PCR</t>
  </si>
  <si>
    <t>Burgenland, Neusiedl district</t>
  </si>
  <si>
    <t>Austria, Burgenland, Neusiedl district</t>
  </si>
  <si>
    <t xml:space="preserve">modified Knott's test, PCR </t>
  </si>
  <si>
    <t>Synbiotics WITNESS</t>
  </si>
  <si>
    <t>Alho AM, Pita J, Amaro A, Amaro F, Schnyder M, Grimm F, Custódio AC, Cardoso L, Deplazes P, de Carvalho LM. Seroprevalence of vector-borne pathogens and molecular detection of Borrelia afzelii in military dogs from Portugal. Parasit Vectors. 2016 May 10;9(1):225. doi: 10.1186/s13071-016-1509-2. PMID: 27160284; PMCID: PMC4862202.</t>
  </si>
  <si>
    <t>May 2011 - Feb 2014</t>
  </si>
  <si>
    <t>qPCR for 18S rRNA and sequencing</t>
  </si>
  <si>
    <t>qPCR for 18S rRNA</t>
  </si>
  <si>
    <t>Setúbal, Faro</t>
  </si>
  <si>
    <t>Maia C, Altet L, Serrano L, Cristóvão JM, Tabar MD, Francino O, Cardoso L, Campino L, Roura X. Molecular detection of Leishmania infantum, filariae and Wolbachia spp. in dogs from southern Portugal. Parasit Vectors. 2016 May 10;9(1):170. doi: 10.1186/s13071-016-1452-2. PMID: 27160085; PMCID: PMC4862134.</t>
  </si>
  <si>
    <t>morphological identification, PCR for COI and sequencing</t>
  </si>
  <si>
    <t>Jan 2014 - May 2015</t>
  </si>
  <si>
    <t>Ionică AM, Matei IA, D'Amico G, Daskalaki AA, Juránková J, Ionescu DT, Mihalca AD, Modrý D, Gherman CM. Role of golden jackals (Canis aureus) as natural reservoirs of Dirofilaria spp. in Romania. Parasit Vectors. 2016 Apr 28;9:240. doi: 10.1186/s13071-016-1524-3. PMID: 27121617; PMCID: PMC4848770.</t>
  </si>
  <si>
    <t>histology, morphological identification under light microscope, PCR for 5S rRNA and sequencing, PCR for COI and sequencing</t>
  </si>
  <si>
    <t>Matějů J, Chanová M, Modrý D, Mitková B, Hrazdilová K, Žampachová V, Kolářová L. Dirofilaria repens: emergence of autochthonous human infections in the Czech Republic (case reports). BMC Infect Dis. 2016 Apr 19;16:171. doi: 10.1186/s12879-016-1505-3. PMID: 27094256; PMCID: PMC4837637.</t>
  </si>
  <si>
    <t>Dec 2011</t>
  </si>
  <si>
    <t>necrospy, morphological identification</t>
  </si>
  <si>
    <t>Bacsadi Á, Papp A, Szeredi L, Tóth G, Nemes C, Imre V, Tolnai Z, Széll Z, Sréter T. Retrospective study on the distribution of Dirofilaria immitis in dogs in Hungary. Vet Parasitol. 2016 Apr 15;220:83-6. doi: 10.1016/j.vetpar.2016.03.001. Epub 2016 Mar 4. PMID: 26995726.</t>
  </si>
  <si>
    <t>Mar 2008</t>
  </si>
  <si>
    <t>Oct 2009</t>
  </si>
  <si>
    <t>Dec 2010</t>
  </si>
  <si>
    <t>Mar 2012</t>
  </si>
  <si>
    <t>Dec 2013</t>
  </si>
  <si>
    <t>May 2014</t>
  </si>
  <si>
    <t>Szolnok</t>
  </si>
  <si>
    <t>Szegvár</t>
  </si>
  <si>
    <t>Szentes</t>
  </si>
  <si>
    <t>Tiszafüred</t>
  </si>
  <si>
    <t>Balmazújváros</t>
  </si>
  <si>
    <t>Hajdúböszörmény</t>
  </si>
  <si>
    <t>Bánfa</t>
  </si>
  <si>
    <t>Debrecen</t>
  </si>
  <si>
    <t>Miskolc</t>
  </si>
  <si>
    <t>Hajdúbagos</t>
  </si>
  <si>
    <t>Csanádpalota</t>
  </si>
  <si>
    <t>Újlörincfalva</t>
  </si>
  <si>
    <t>Tiszakécske</t>
  </si>
  <si>
    <t>Eger</t>
  </si>
  <si>
    <t>Hajdúszoboszló</t>
  </si>
  <si>
    <t>Szigethalom</t>
  </si>
  <si>
    <t>Nádudvar</t>
  </si>
  <si>
    <t>Nagyrábé</t>
  </si>
  <si>
    <t>Székesfehérvár</t>
  </si>
  <si>
    <t>Szolnok, Hungary</t>
  </si>
  <si>
    <t>Szeged, Hungary</t>
  </si>
  <si>
    <t>Szegvár, Hungary</t>
  </si>
  <si>
    <t>Szentes, Hungary</t>
  </si>
  <si>
    <t>Tiszafüred, Hungary</t>
  </si>
  <si>
    <t>Balmazújváros, Hungary</t>
  </si>
  <si>
    <t>Hajdúböszörmény, Hungary</t>
  </si>
  <si>
    <t>Bánfa, Hungary</t>
  </si>
  <si>
    <t>Debrecen, Hungary</t>
  </si>
  <si>
    <t>Miskolc, Hungary</t>
  </si>
  <si>
    <t>Hajdúbagos, Hungary</t>
  </si>
  <si>
    <t>Csanádpalota, Hungary</t>
  </si>
  <si>
    <t>Újlörincfalva, Hungary</t>
  </si>
  <si>
    <t>Tiszakécske, Hungary</t>
  </si>
  <si>
    <t>Eger, Hungary</t>
  </si>
  <si>
    <t>Hajdúszoboszló, Hungary</t>
  </si>
  <si>
    <t>Szigethalom, Hungary</t>
  </si>
  <si>
    <t>Nádudvar, Hungary</t>
  </si>
  <si>
    <t>Nagyrábé, Hungary</t>
  </si>
  <si>
    <t>Székesfehérvár, Hungary</t>
  </si>
  <si>
    <t>Marmara Region</t>
  </si>
  <si>
    <t>Turkey, Marmara Region</t>
  </si>
  <si>
    <t>Kutlutürk I, Tamer GZ, Karabaş L, Erbesler AN, Yazar S. A rapidly emerging ocular zoonosis; Dirofilaria repens. Eye (Lond). 2016 Apr;30(4):639-41. doi: 10.1038/eye.2016.1. Epub 2016 Feb 5. PMID: 26846596; PMCID: PMC5108552.</t>
  </si>
  <si>
    <t>Ravicini S, Pastor J, Hawley J, Brewer M, Castro-López J, Beall M, Lappin MR. Prevalence of selected infectious disease agents in stray cats in Catalonia, Spain. JFMS Open Rep. 2016 Feb 29;2(1):2055116916634109. doi: 10.1177/2055116916634109. PMID: 28491415; PMCID: PMC5362887.</t>
  </si>
  <si>
    <t>Dec 2013 - Nov 2014</t>
  </si>
  <si>
    <t>Small Animal Clinic of the Estonian University of Life Sciences, Tartu, Estonia</t>
  </si>
  <si>
    <t>Jokelainen P, Mõtsküla PF, Heikkinen P, Ülevaino E, Oksanen A, Lassen B. Dirofilaria repens Microfilaremia in Three Dogs in Estonia. Vector Borne Zoonotic Dis. 2016 Feb;16(2):136-8. doi: 10.1089/vbz.2015.1833. Epub 2016 Jan 20. PMID: 26789635.</t>
  </si>
  <si>
    <t>direct blood smear technique, IDEXX SNAP 4Dx, PCR for 12S rRNA and COI and sequencing</t>
  </si>
  <si>
    <t>Jan - Sep 2009</t>
  </si>
  <si>
    <t>species-specific PCR for COI</t>
  </si>
  <si>
    <t>Härtwig V, Schulze C, Pfeffer M, Daugschies A, Dyachenko V. No evidence of Dirofilaria repens infection in red foxes (Vulpes vulpes) and raccoon dogs (Nyctereutes procyonoides) from Brandenburg, Germany. Parasitol Res. 2016 Feb;115(2):867-71. doi: 10.1007/s00436-015-4820-5. Epub 2015 Nov 14. PMID: 26566618.</t>
  </si>
  <si>
    <t>racoon dog</t>
  </si>
  <si>
    <t>direct blood smear technique, Synbiotics DiroCheck</t>
  </si>
  <si>
    <t>Hamel D, Shukullari E, Rapti D, Silaghi C, Pfister K, Rehbein S. Parasites and vector-borne pathogens in client-owned dogs in Albania. Blood pathogens and seroprevalences of parasitic and other infectious agents. Parasitol Res. 2016 Feb;115(2):489-99. doi: 10.1007/s00436-015-4765-8. Epub 2015 Oct 10. PMID: 26453093.</t>
  </si>
  <si>
    <t>Mar 2010 - Apr 2011</t>
  </si>
  <si>
    <t>2010, 2011</t>
  </si>
  <si>
    <t>Albania</t>
  </si>
  <si>
    <t>Tirana</t>
  </si>
  <si>
    <t>Albania, Tirana</t>
  </si>
  <si>
    <t>West Algarve</t>
  </si>
  <si>
    <t>Portugal,  Algarve</t>
  </si>
  <si>
    <t>Maia C, Lorentz S, Cardoso L, Otranto D, Naucke TJ. Detection of Dirofilaria repens microfilariae in a dog from Portugal. Parasitol Res. 2016 Jan;115(1):441-3. doi: 10.1007/s00436-015-4796-1. Epub 2015 Oct 21. PMID: 26486944.</t>
  </si>
  <si>
    <t>modified Knott's test, morphological identification, MegaCor FASTest HW</t>
  </si>
  <si>
    <t>417 NIMTS (Veterans’ Hospital of Athens), Greece</t>
  </si>
  <si>
    <t>Falidas E, Gourgiotis S, Ivopoulou O, Koutsogiannis I, Oikonomou C, Vlachos K, Villias C. Human subcutaneous dirofilariasis caused by Dirofilaria immitis in a Greek adult. J Infect Public Health. 2016 Jan-Feb;9(1):102-4. doi: 10.1016/j.jiph.2015.06.005. Epub 2015 Jul 10. PMID: 26166816.</t>
  </si>
  <si>
    <t>modified Knott's test, histology, PCR for 5.8S-ITS2-28S and sequencing, Synbiotics DiroCheck</t>
  </si>
  <si>
    <t>Magi M, Guardone L, Mignone W, Monni G, Tozzini G, Prati MC, Macchioni F. Canine filarial infections in Liguria, north-west Italy. J Helminthol. 2016 Jan;90(1):121-4. doi: 10.1017/S0022149X15000012. Epub 2015 Mar 11. PMID: 25758206.</t>
  </si>
  <si>
    <t>2009 - 2012</t>
  </si>
  <si>
    <t>2009, 2010, 2011, 2012</t>
  </si>
  <si>
    <t>Imperia, Savona</t>
  </si>
  <si>
    <t>Imperia</t>
  </si>
  <si>
    <t>Savona</t>
  </si>
  <si>
    <t>Genoa</t>
  </si>
  <si>
    <t>Italy, Imperia</t>
  </si>
  <si>
    <t>Italy, Savona</t>
  </si>
  <si>
    <t>Italy, Genoa</t>
  </si>
  <si>
    <t>Sybiotics DiroCheck, IDEXX AngioDetect</t>
  </si>
  <si>
    <t>IDEXX AngioDetect</t>
  </si>
  <si>
    <t>Del Prete L, Maurelli MP, Pennacchio S, Bosco A, Musella V, Ciuca L, Cringoli G, Rinaldi L. Dirofilaria immitis and Angiostrongylus vasorum: the contemporaneous detection in kennels. BMC Vet Res. 2015 Dec 21;11:305. doi: 10.1186/s12917-015-0619-y. PMID: 26689960; PMCID: PMC4687387.</t>
  </si>
  <si>
    <t>Synbiotics DiroCheck</t>
  </si>
  <si>
    <t>Schüle C, Rehbein S, Shukullari E, Rapti D, Reese S, Silaghi C. Police dogs from Albania as indicators of exposure risk to Toxoplasma gondii, Neospora caninum and vector-borne pathogens of zoonotic and veterinary concern. Vet Parasitol Reg Stud Reports. 2015 Dec;1-2:35-46. doi: 10.1016/j.vprsr.2016.03.004. Epub 2016 Apr 6. PMID: 31018407.</t>
  </si>
  <si>
    <t>modified Knott's test, PCR for COI, IDEXX SNAP 4Dx plus test</t>
  </si>
  <si>
    <t>Čabanová V, Pantchev N, Hurníková Z, Miterpáková M. Recent study on canine vector-borne zoonoses in southern Slovakia - serologic survey. Acta Parasitol. 2015 Dec;60(4):749-58. doi: 10.1515/ap-2015-0107. PMID: 26408601.</t>
  </si>
  <si>
    <t>Southwestern Slovakia</t>
  </si>
  <si>
    <t>Southeastern Slovakia</t>
  </si>
  <si>
    <t>Nothern Portugal</t>
  </si>
  <si>
    <t>MegaCore FASTest HW</t>
  </si>
  <si>
    <t>Marcos R, Santos M, Leite-Martins L, França M, de Matos A. David and Goliath in a dog's blood. Vet Clin Pathol. 2015 Dec;44(4):475-6. doi: 10.1111/vcp.12282. Epub 2015 Aug 7. PMID: 26252167.</t>
  </si>
  <si>
    <t>Università degli Studi di Perugia, Ospedale S. Maria della Misericordia</t>
  </si>
  <si>
    <t>Italy, Università degli Studi di Perugia, Ospedale S. Maria della Misericordia</t>
  </si>
  <si>
    <t>Bertozzi M, Rinaldi VE, Prestipino M, Giovenali P, Appignani A. Dirofilariasis Mimicking an Acute Scrotum. Pediatr Emerg Care. 2015 Oct;31(10):715-6. doi: 10.1097/PEC.0000000000000346. PMID: 25626639.</t>
  </si>
  <si>
    <t>Galaţi</t>
  </si>
  <si>
    <t>Romania, Galaţi</t>
  </si>
  <si>
    <t>Arbune M, Dobre M. Dirofilariasis - an emergent human parasitosis in Romania. Acta Parasitol. 2015 Sep;60(3):485-7. doi: 10.1515/ap-2015-0068. PMID: 26204187.</t>
  </si>
  <si>
    <t>Dóczi I, Bereczki L, Gyetvai T, Fejes I, Skribek Á, Szabó Á, Berkes S, Tiszlavicz L, Bartha N, Bende B, Kis E, Kucsera I. Description of five dirofilariasis cases in South Hungary and review epidemiology of this disease for the country. Wien Klin Wochenschr. 2015 Sep;127(17-18):696-702. doi: 10.1007/s00508-015-0825-4. Epub 2015 Jul 16. PMID: 26178869.</t>
  </si>
  <si>
    <t>2011 or 2012</t>
  </si>
  <si>
    <t>2011, 2012</t>
  </si>
  <si>
    <t>Nov 2010 - Jun 2011</t>
  </si>
  <si>
    <t>Vieira L, Silvestre-Ferreira AC, Fontes-Sousa AP, Balreira AC, Morchón R, Carretón E, Vilhena H, Simón F, Montoya-Alonso JA. Seroprevalence of heartworm (Dirofilaria immitis) in feline and canine hosts from central and northern Portugal. J Helminthol. 2015 Sep;89(5):625-9. doi: 10.1017/S0022149X14000352. Epub 2014 May 14. PMID: 24824176.</t>
  </si>
  <si>
    <t>Vila Real</t>
  </si>
  <si>
    <t>Porto</t>
  </si>
  <si>
    <t>Viseu</t>
  </si>
  <si>
    <t>Viana do Castelo</t>
  </si>
  <si>
    <t>Braga</t>
  </si>
  <si>
    <t>Aveiro</t>
  </si>
  <si>
    <t>Coimbra</t>
  </si>
  <si>
    <t>Bragança</t>
  </si>
  <si>
    <t>Bragança, Portugal</t>
  </si>
  <si>
    <t>Vila Real, Portugal</t>
  </si>
  <si>
    <t>Porto, Portugal</t>
  </si>
  <si>
    <t>Viseu, Portugal</t>
  </si>
  <si>
    <t>Viana do Castelo, Portugal</t>
  </si>
  <si>
    <t>Braga, Portugal</t>
  </si>
  <si>
    <t>Aveiro, Portugal</t>
  </si>
  <si>
    <t>Coimbra, Portugal</t>
  </si>
  <si>
    <t>Pavia</t>
  </si>
  <si>
    <t>Italy, Pavia</t>
  </si>
  <si>
    <t>Di Cesare A, Traversa D, Manzocchi S, Meloni S, Grillotti E, Auriemma E, Pampurini F, Garofani C, Ibba F, Venco L. Elusive Angiostrongylus vasorum infections. Parasit Vectors. 2015 Aug 27;8:438. doi: 10.1186/s13071-015-1047-3. PMID: 26306788; PMCID: PMC4549937.</t>
  </si>
  <si>
    <t>Trakia University, Stara Zagora,</t>
  </si>
  <si>
    <t>Bulgaria, Stara Zagora</t>
  </si>
  <si>
    <t>IDEXX SNAP 3Dx test</t>
  </si>
  <si>
    <t>Pantchev N, Schnyder M, Vrhovec MG, Schaper R, Tsachev I. Current Surveys of the Seroprevalence of Borrelia burgdorferi, Ehrlichia canis, Anaplasma phagocytophilum, Leishmania infantum, Babesia canis, Angiostrongylus vasorum and Dirofilaria immitis in Dogs in Bulgaria. Parasitol Res. 2015 Aug;114 Suppl 1:S117-30. doi: 10.1007/s00436-015-4518-8. PMID: 26152413.</t>
  </si>
  <si>
    <t>Slovak Academy of Sciences, Hlinkova 3,040 01 Košice, Slovak Republic</t>
  </si>
  <si>
    <t>morphological identification, PCR for COI</t>
  </si>
  <si>
    <t xml:space="preserve">repens </t>
  </si>
  <si>
    <t>Antolová D, Miterpáková M, Paraličová Z. Case of human Dirofilaria repens infection manifested by cutaneous larva migrans syndrome. Parasitol Res. 2015 Aug;114(8):2969-73. doi: 10.1007/s00436-015-4499-7. Epub 2015 May 3. PMID: 25933629.</t>
  </si>
  <si>
    <t>Kecskemé</t>
  </si>
  <si>
    <t>Hungary, Kecskemé</t>
  </si>
  <si>
    <t>Synbiotics DiroCheck, IDEXX in-house testing, modified Knott's test</t>
  </si>
  <si>
    <t>Willi B, Spiri AM, Meli ML, Grimm F, Beatrice L, Riond B, Bley T, Jordi R, Dennler M, Hofmann-Lehmann R. Clinical and molecular investigation of a canine distemper outbreak and vector-borne infections in a group of rescue dogs imported from Hungary to Switzerland. BMC Vet Res. 2015 Jul 16;11:154. doi: 10.1186/s12917-015-0471-0. PMID: 26179635; PMCID: PMC4504088.</t>
  </si>
  <si>
    <t>[company] in-house testing</t>
  </si>
  <si>
    <t xml:space="preserve">sample was sent to company for testing, testing methodology not specified </t>
  </si>
  <si>
    <t>1997 - 2013</t>
  </si>
  <si>
    <t>1997, 1998, 1999, 2000, 2001, 2002, 2003, 2004, 2005, 2006, 2007, 2008, 2009, 2010, 2011, 2012, 2013</t>
  </si>
  <si>
    <t>Kartashev V, Tverdokhlebova T, Korzan A, Vedenkov A, Simón L, González-Miguel J, Morchón R, Siles-Lucas M, Simón F. Human subcutaneous/ocular dirofilariasis in the Russian Federation and Belarus, 1997-2013. Int J Infect Dis. 2015 Apr;33:209-11. doi: 10.1016/j.ijid.2015.02.017. Epub 2015 Feb 23. PMID: 25722281.</t>
  </si>
  <si>
    <t>Nov 2011 - May 2014</t>
  </si>
  <si>
    <t>Algarve</t>
  </si>
  <si>
    <t>Maia C, Ramos C, Coimbra M, Cardoso L, Campino L. Prevalence of Dirofilaria immitis antigen and antibodies to Leishmania infantum in cats from southern Portugal. Parasitol Int. 2015 Apr;64(2):154-6. doi: 10.1016/j.parint.2014.11.006. Epub 2014 Nov 20. PMID: 25463307.</t>
  </si>
  <si>
    <t>Maia C, Coimbra M, Ramos C, Cristóvão JM, Cardoso L, Campino L. Serological investigation of Leishmania infantum, Dirofilaria immitis and Angiostrongylus vasorum in dogs from southern Portugal. Parasit Vectors. 2015 Mar 23;8:152. doi: 10.1186/s13071-015-0771-z. PMID: 25890353; PMCID: PMC4369833.</t>
  </si>
  <si>
    <t>Jul 2010 - Mar 2011</t>
  </si>
  <si>
    <t>IDEXX SNAP 4Dx test, PCR for COI</t>
  </si>
  <si>
    <t>Ionică AM, Matei IA, Mircean V, Dumitrache MO, D'Amico G, Győrke A, Pantchev N, Annoscia G, Albrechtová K, Otranto D, Modrý D, Mihalca AD. Current surveys on the prevalence and distribution of Dirofilaria spp. and Acanthocheilonema reconditum infections in dogs in Romania. Parasitol Res. 2015 Mar;114(3):975-82. doi: 10.1007/s00436-014-4263-4. Epub 2014 Dec 30. PMID: 25544702.</t>
  </si>
  <si>
    <t>Alba</t>
  </si>
  <si>
    <t>Braşov</t>
  </si>
  <si>
    <t>Argeş</t>
  </si>
  <si>
    <t>Teleorman</t>
  </si>
  <si>
    <t>Vâlcea</t>
  </si>
  <si>
    <t>Tulcea</t>
  </si>
  <si>
    <t>Constanţa</t>
  </si>
  <si>
    <t>Hunedoara, Romania</t>
  </si>
  <si>
    <t>Alba, Romania</t>
  </si>
  <si>
    <t>Braşov, Romania</t>
  </si>
  <si>
    <t>Argeş, Romania</t>
  </si>
  <si>
    <t>Teleorman, Romania</t>
  </si>
  <si>
    <t>Vâlcea, Romania</t>
  </si>
  <si>
    <t>Tulcea, Romania</t>
  </si>
  <si>
    <t>Constanţa, Romania</t>
  </si>
  <si>
    <t>Dolj, Romania</t>
  </si>
  <si>
    <t>Rossi A, Peix Á, Pavlikovskaya T, Sagach O, Nikolaenko S, Chizh N, Kartashev V, Simón F, Siles-Lucas M. Genetic diversity of Dirofilaria spp. isolated from subcutaneous and ocular lesions of human patients in Ukraine. Acta Trop. 2015 Feb;142:1-4. doi: 10.1016/j.actatropica.2014.10.021. Epub 2014 Nov 4. PMID: 25447827.</t>
  </si>
  <si>
    <t>morphological identification, qPCR for COI</t>
  </si>
  <si>
    <t>Borkowski PK, Rymkiewicz G, Golebiewska J, Nestoros N, Romejko-Jarosinska J, Zarnowska-Prymek H, Masny A, Palucki J, Cielecka D. The first case of human autochtonous subconjunctival dirofilariosis in Poland and MALT lymphoma as possible consequence of this parasitosis. Infect Agent Cancer. 2015 Jan 7;10(1):1. doi: 10.1186/1750-9378-10-1. PMID: 25589901; PMCID: PMC4293813.</t>
  </si>
  <si>
    <t>Warsaw</t>
  </si>
  <si>
    <t>Bitterfeld-Wolfen</t>
  </si>
  <si>
    <t>Germany, Bitterfeld-Wolfen</t>
  </si>
  <si>
    <t>modified Knott's test, PCR for 5.8S-ITS2-28S and PCR for IPS and IpR</t>
  </si>
  <si>
    <t>PCR for IpS and IpR</t>
  </si>
  <si>
    <t>Härtwig V, Daugschies A, Dyachenko V. Dirofilaria-repens-Befall bei einem Hund aus Mitteldeutschland ohne Reisevorbericht. Ein Fallbericht [Dirofilaria repens-infection in a dog in central Germany without any history of travel]. Tierarztl Prax Ausg K Kleintiere Heimtiere. 2015;43(3):181-7. German. doi: 10.15654/TPK-140562. Epub 2015 May 13. PMID: 25966649.</t>
  </si>
  <si>
    <t>2009 - 2013</t>
  </si>
  <si>
    <t>2009, 2010, 2011, 2012, 2013</t>
  </si>
  <si>
    <t>Cirović D, Penezić A, Pavlović I, Kulišić Z, Cosić N, Burazerović J, Maletić V. First records of Dirofilaria repens in wild canids from the region of Central Balkan. Acta Vet Hung. 2014 Dec;62(4):481-8. doi: 10.1556/AVet.2014.021. PMID: 25410390.</t>
  </si>
  <si>
    <t>Macedonia</t>
  </si>
  <si>
    <t>Hôpitald’instructiondesarméesSainte-Anne,boulevardSainte-Anne,BP600,83800ToulonNaval,France</t>
  </si>
  <si>
    <t>Rivière D, Vatin L, Morvan JB, Cathelinaud O. Intramasseteric dirofilariasis. Eur Ann Otorhinolaryngol Head Neck Dis. 2014 Dec;131(6):395-396. doi: 10.1016/j.anorl.2014.03.004. Epub 2014 Jun 30. PMID: 24993779.</t>
  </si>
  <si>
    <t>Merck &amp; Co. Leucognost SP</t>
  </si>
  <si>
    <t>modified Knott's test, Merck &amp; Co. Leucognost SP, Synbiotics WITNESS, PCR for 5.8S-ITS2-28S and sequencing</t>
  </si>
  <si>
    <t>Alho AM, Landum M, Ferreira C, Meireles J, Gonçalves L, de Carvalho LM, Belo S. Prevalence and seasonal variations of canine dirofilariosis in Portugal. Vet Parasitol. 2014 Nov 15;206(1-2):99-105. doi: 10.1016/j.vetpar.2014.08.014. Epub 2014 Aug 30. PMID: 25440945.</t>
  </si>
  <si>
    <t>Setúbal</t>
  </si>
  <si>
    <t>Portugal, Setúbal</t>
  </si>
  <si>
    <t>Santarém</t>
  </si>
  <si>
    <t>Portugal, Santarém</t>
  </si>
  <si>
    <t>Portugal, Coimbra</t>
  </si>
  <si>
    <t>Oct - Nov 2011</t>
  </si>
  <si>
    <t>Apr - May 2012</t>
  </si>
  <si>
    <t>May - Jun 2013</t>
  </si>
  <si>
    <t>2011 - 2013</t>
  </si>
  <si>
    <t>2011, 2012, 2013</t>
  </si>
  <si>
    <t>modified Knott's test, acid phosphatase histochemical staining test, Synbiotics WITNESS, PCR for ITS1 and sequencing, PCR for IST2 and sequencing</t>
  </si>
  <si>
    <t>Ferreira C, Afonso A, Calado M, Maurício I, Alho AM, Meireles J, Madeira de Carvalho L, Belo S. Molecular characterization of Dirofilaria spp. circulating in Portugal. Parasit Vectors. 2017 May 19;10(1):250. doi: 10.1186/s13071-017-2180-y. PMID: 28526036; PMCID: PMC5438543.</t>
  </si>
  <si>
    <t>Sep 2012 - Sep 2013</t>
  </si>
  <si>
    <t>Montoya-Alonso JA, Carretón E, García-Guasch L, Expósito J, Armario B, Morchón R, Simón F. First epidemiological report of feline heartworm infection in the Barcelona metropolitan area (Spain). Parasit Vectors. 2014 Nov 12;7:506. doi: 10.1186/s13071-014-0506-6. PMID: 25387458; PMCID: PMC4233076.</t>
  </si>
  <si>
    <t>Vallés Occidental</t>
  </si>
  <si>
    <t>Barcelonés</t>
  </si>
  <si>
    <t>Baix Llobregat</t>
  </si>
  <si>
    <t xml:space="preserve">Maresme </t>
  </si>
  <si>
    <t>Alt Penedés</t>
  </si>
  <si>
    <t>Vallés Oriental</t>
  </si>
  <si>
    <t>Vallés Occidental, Spain</t>
  </si>
  <si>
    <t>Barcelonés, Spain</t>
  </si>
  <si>
    <t>Baix Llobregat, Spain</t>
  </si>
  <si>
    <t>Maresme , Spain</t>
  </si>
  <si>
    <t>Alt Penedés, Spain</t>
  </si>
  <si>
    <t>Vallés Oriental, Spain</t>
  </si>
  <si>
    <t>Northwest Greece</t>
  </si>
  <si>
    <t>morphological identification and histology</t>
  </si>
  <si>
    <t>Kalogeropoulos CD, Stefaniotou MI, Gorgoli KE, Papadopoulou CV, Pappa CN, Paschidis CA. Ocular dirofilariasis: a case series of 8 patients. Middle East Afr J Ophthalmol. 2014 Oct-Dec;21(4):312-6. doi: 10.4103/0974-9233.142267. PMID: 25371636; PMCID: PMC4219222.</t>
  </si>
  <si>
    <t>2000 - 20006</t>
  </si>
  <si>
    <t>2000, 2001, 2002, 2003, 2004, 2005, 2006</t>
  </si>
  <si>
    <t>2006 - 2009</t>
  </si>
  <si>
    <t>2006, 2007, 2008, 2009</t>
  </si>
  <si>
    <t>School of Health Sciences, University of Ioannina, 45110 Ioannina, Greece</t>
  </si>
  <si>
    <t>PCR for 18S rRNA and sequencing, PCR for 12S rRNA and sequencing, PCR for COI and sequencing</t>
  </si>
  <si>
    <t xml:space="preserve">histology, PCR for IpS </t>
  </si>
  <si>
    <t>Palicelli A, Deambrogio C, Arnulfo A, Rivasi F, Paganotti A, Boldorini R. Dirofilaria repens mimicking an ovarian mass: histologic and molecular diagnosis. APMIS. 2014 Oct;122(10):1045-6. doi: 10.1111/apm.12259. Epub 2014 Apr 4. PMID: 24698545.</t>
  </si>
  <si>
    <t>Mar - Oct 2011</t>
  </si>
  <si>
    <t>Krämer F, Schaper R, Schunack B, Połozowski A, Piekarska J, Szwedko A, Jodies R, Kowalska D, Schüpbach D, Pantchev N. Serological detection of Anaplasma phagocytophilum, Borrelia burgdorferi sensu lato and Ehrlichia canis antibodies and Dirofilaria immitis antigen in a countrywide survey in dogs in Poland. Parasitol Res. 2014 Sep;113(9):3229-39. doi: 10.1007/s00436-014-3985-7. Epub 2014 Jun 29. PMID: 24974092; PMCID: PMC4143602.</t>
  </si>
  <si>
    <t>Greater Poland</t>
  </si>
  <si>
    <t>Kuyavia-Pomerania</t>
  </si>
  <si>
    <t>Lesser Poland</t>
  </si>
  <si>
    <t>Łódź</t>
  </si>
  <si>
    <t>Lower Silesi</t>
  </si>
  <si>
    <t>Lublin</t>
  </si>
  <si>
    <t>Lubusz</t>
  </si>
  <si>
    <t xml:space="preserve">Masovia </t>
  </si>
  <si>
    <t xml:space="preserve">Opole </t>
  </si>
  <si>
    <t xml:space="preserve">Podlaskie </t>
  </si>
  <si>
    <t xml:space="preserve">Pomerania </t>
  </si>
  <si>
    <t xml:space="preserve">Silesia </t>
  </si>
  <si>
    <t xml:space="preserve">Subcarpathia </t>
  </si>
  <si>
    <t xml:space="preserve">Świętokrzyskie </t>
  </si>
  <si>
    <t>Warmia-Masuria</t>
  </si>
  <si>
    <t>West Pomerania</t>
  </si>
  <si>
    <t>Greater Poland, Poland</t>
  </si>
  <si>
    <t>Kuyavia-Pomerania, Poland</t>
  </si>
  <si>
    <t>Lesser Poland, Poland</t>
  </si>
  <si>
    <t>Łódź, Poland</t>
  </si>
  <si>
    <t>Lower Silesi, Poland</t>
  </si>
  <si>
    <t>Lublin, Poland</t>
  </si>
  <si>
    <t>Lubusz, Poland</t>
  </si>
  <si>
    <t>Masovia, Poland</t>
  </si>
  <si>
    <t>Opole, Poland</t>
  </si>
  <si>
    <t>Podlaskie, Poland</t>
  </si>
  <si>
    <t>Pomerania, Poland</t>
  </si>
  <si>
    <t>Silesia, Poland</t>
  </si>
  <si>
    <t>Subcarpathia, Poland</t>
  </si>
  <si>
    <t>Świętokrzyskie, Poland</t>
  </si>
  <si>
    <t>Warmia-Masuria, Poland</t>
  </si>
  <si>
    <t>West Pomerania, Poland</t>
  </si>
  <si>
    <t>Penezić A, Selaković S, Pavlović I, Ćirović D. First findings and prevalence of adult heartworms (Dirofilaria immitis) in wild carnivores from Serbia. Parasitol Res. 2014 Sep;113(9):3281-5. doi: 10.1007/s00436-014-3991-9. Epub 2014 Jun 21. PMID: 24951168.</t>
  </si>
  <si>
    <t>stone marten</t>
  </si>
  <si>
    <t>badger</t>
  </si>
  <si>
    <t>Novi Sad</t>
  </si>
  <si>
    <t>Serbia, Novi Sad</t>
  </si>
  <si>
    <t>Vucaj Cirilovic V, Dobrosavljev M, Niciforovic D, Donat D, Bogdanovic-Stojanovic D, Jukovic M. Dirofilariasis of the breast: sonographic appearance. J Clin Ultrasound. 2014 Sep;42(7):433-5. doi: 10.1002/jcu.22139. Epub 2014 Feb 25. PMID: 24615752.</t>
  </si>
  <si>
    <t>necropsy, modified Knott's test, PCR for 12S rRNA and sequencing</t>
  </si>
  <si>
    <t>Tolnai Z, Széll Z, Sproch Á, Szeredi L, Sréter T. Dirofilaria immitis: an emerging parasite in dogs, red foxes and golden jackals in Hungary. Vet Parasitol. 2014 Jul 14;203(3-4):339-42. doi: 10.1016/j.vetpar.2014.04.004. Epub 2014 Apr 13. PMID: 24810374.</t>
  </si>
  <si>
    <t>Nov 2013 - Jan 2014</t>
  </si>
  <si>
    <t>Tószeg</t>
  </si>
  <si>
    <t>Valkó</t>
  </si>
  <si>
    <t>Nagykörü</t>
  </si>
  <si>
    <t>Kiskunlacháza</t>
  </si>
  <si>
    <t>Szeghalom</t>
  </si>
  <si>
    <t>Tiszanána</t>
  </si>
  <si>
    <t>Kiszombor</t>
  </si>
  <si>
    <t>Mindszent</t>
  </si>
  <si>
    <t>Harsány</t>
  </si>
  <si>
    <t>Magyarbóly</t>
  </si>
  <si>
    <t>Erdötelek</t>
  </si>
  <si>
    <t>Szeged-Szentmihály</t>
  </si>
  <si>
    <t>Szabadkígyós</t>
  </si>
  <si>
    <t>Fegyvernek</t>
  </si>
  <si>
    <t>Sáránd</t>
  </si>
  <si>
    <t>Békéscsaba</t>
  </si>
  <si>
    <t>Berettyóújfalu</t>
  </si>
  <si>
    <t>Orosháza</t>
  </si>
  <si>
    <t>Hevesaranyos</t>
  </si>
  <si>
    <t>Nov 2007 - Jan 2014</t>
  </si>
  <si>
    <t>2007, 2008, 2009, 2010, 2011, 2012, 2013, 2014</t>
  </si>
  <si>
    <t>Tószeg, Hungary</t>
  </si>
  <si>
    <t>Valkó, Hungary</t>
  </si>
  <si>
    <t>Nagykörü, Hungary</t>
  </si>
  <si>
    <t>Kiskunlacháza, Hungary</t>
  </si>
  <si>
    <t>Szeghalom, Hungary</t>
  </si>
  <si>
    <t>Tiszanána, Hungary</t>
  </si>
  <si>
    <t>Kiszombor, Hungary</t>
  </si>
  <si>
    <t>Mindszent, Hungary</t>
  </si>
  <si>
    <t>Harsány, Hungary</t>
  </si>
  <si>
    <t>Magyarbóly, Hungary</t>
  </si>
  <si>
    <t>Erdötelek, Hungary</t>
  </si>
  <si>
    <t>Szeged-Szentmihály, Hungary</t>
  </si>
  <si>
    <t>Szabadkígyós, Hungary</t>
  </si>
  <si>
    <t>Fegyvernek, Hungary</t>
  </si>
  <si>
    <t>Sáránd, Hungary</t>
  </si>
  <si>
    <t>Békéscsaba, Hungary</t>
  </si>
  <si>
    <t>Berettyóújfalu, Hungary</t>
  </si>
  <si>
    <t>Orosháza, Hungary</t>
  </si>
  <si>
    <t>Hevesaranyos, Hungary</t>
  </si>
  <si>
    <t>´J. J. Strossmayer’University Osijek, Osijek, Croatia</t>
  </si>
  <si>
    <t>Požgain Z, Dulić G, Sego K, Blažeković R. Live Dirofilaria immitis found during coronary artery bypass grafting procedure. Eur J Cardiothorac Surg. 2014 Jul;46(1):134-6. doi: 10.1093/ejcts/ezt496. Epub 2013 Oct 17. PMID: 24135957.</t>
  </si>
  <si>
    <t xml:space="preserve">low </t>
  </si>
  <si>
    <t>modified Knott's test, PCR for COI and sequencing</t>
  </si>
  <si>
    <t>Víchová B, Miterpáková M, Iglódyová A. Molecular detection of co-infections with Anaplasma phagocytophilum and/or Babesia canis canis in Dirofilaria-positive dogs from Slovakia. Vet Parasitol. 2014 Jun 16;203(1-2):167-72. doi: 10.1016/j.vetpar.2014.01.022. Epub 2014 Feb 3. PMID: 24630708.</t>
  </si>
  <si>
    <t>PCR for 5.8S-ITS2-28S and sequencing, PCR for 12S rRNA and sequencing</t>
  </si>
  <si>
    <t>Bajer A, Mierzejewska EJ, Rodo A, Bednarska M, Kowalec M, Welc-Falęciak R. The risk of vector-borne infections in sled dogs associated with existing and new endemic areas in Poland: Part 1: A population study on sled dogs during the racing season. Vet Parasitol. 2014 May 28;202(3-4):276-86. doi: 10.1016/j.vetpar.2013.12.033. Epub 2014 Jan 20. PMID: 24491396.</t>
  </si>
  <si>
    <t>Kury</t>
  </si>
  <si>
    <t>Nieporet</t>
  </si>
  <si>
    <t>Grodzisk Mazowiecki</t>
  </si>
  <si>
    <t>Grodzisk Mazowiecki, Poland</t>
  </si>
  <si>
    <t>Kury, Poland</t>
  </si>
  <si>
    <t>Nieporet, Poland</t>
  </si>
  <si>
    <t>Dessau</t>
  </si>
  <si>
    <t>Dessau, Germany</t>
  </si>
  <si>
    <t>histology, PCR for 12S rRNA and sequencing</t>
  </si>
  <si>
    <t>Tappe D, Plauth M, Bauer T, Muntau B, Dießel L, Tannich E, Herrmann-Trost P. A case of autochthonous human Dirofilaria infection, Germany, March 2014. Euro Surveill. 2014 May 1;19(17):2-4. PMID: 24821120.</t>
  </si>
  <si>
    <t>2011 - 2012</t>
  </si>
  <si>
    <t>Farkas R, Gyurkovszky M, Lukács Z, Aladics B, Solymosi N. Seroprevalence of some vector-borne infections of dogs in Hungary. Vector Borne Zoonotic Dis. 2014 Apr;14(4):256-60. doi: 10.1089/vbz.2013.1469. Epub 2014 Apr 1. PMID: 24689833; PMCID: PMC3993034.</t>
  </si>
  <si>
    <t>Harizanov RN, Jordanova DP, Bikov IS. Some aspects of the epidemiology, clinical manifestations, and diagnosis of human dirofilariasis caused by Dirofilaria repens. Parasitol Res. 2014 Apr;113(4):1571-9. doi: 10.1007/s00436-014-3802-3. Epub 2014 Feb 21. PMID: 24556844.</t>
  </si>
  <si>
    <t>Lom</t>
  </si>
  <si>
    <t>Burgas</t>
  </si>
  <si>
    <t>Russe</t>
  </si>
  <si>
    <t>Vratsa</t>
  </si>
  <si>
    <t>Stara Zagora</t>
  </si>
  <si>
    <t>Pazardjik</t>
  </si>
  <si>
    <t>Vidin</t>
  </si>
  <si>
    <t>Silistra</t>
  </si>
  <si>
    <t>Bojurishte</t>
  </si>
  <si>
    <t>Bulgaria, Lom</t>
  </si>
  <si>
    <t>Bulgaria, Burgas</t>
  </si>
  <si>
    <t>Bulgaria, Russe</t>
  </si>
  <si>
    <t>Bulgaria, Vratsa</t>
  </si>
  <si>
    <t>Bulgaria, Pazardjik</t>
  </si>
  <si>
    <t>Bulgaria, Vidin</t>
  </si>
  <si>
    <t>Bulgaria, Silistra</t>
  </si>
  <si>
    <t>Bulgaria, Bojurishte</t>
  </si>
  <si>
    <t>Pipia AP, Varcasia A, Tosciri G, Seu S, Manunta ML, Mura MC, Sanna G, Tamponi C, Brianti E, Scala A. New insights onto cardiopulmonary nematodes of dogs in Sardinia, Italy. Parasitol Res. 2014 Apr;113(4):1505-9. doi: 10.1007/s00436-014-3794-z. Epub 2014 Feb 14. PMID: 24525757.</t>
  </si>
  <si>
    <t>Jul 2012 - Jun 2013</t>
  </si>
  <si>
    <t>Sardinia</t>
  </si>
  <si>
    <t>Italy, Sardinia</t>
  </si>
  <si>
    <t>Pančevo, South Banat</t>
  </si>
  <si>
    <t>Pančevo, South Banat, Serbia</t>
  </si>
  <si>
    <t>Gavrilović P, Blitva-Robertson G, Özvegy J, Kiskároly F, Becskei Z. Case Report of dirofilariasis in grey wolf in Serbia. Acta Parasitol. 2014 Mar;60(1):175-8. doi: 10.1515/ap-2015-0025. PMID: 26204038.</t>
  </si>
  <si>
    <t>modified Knott's test, Synbiotics DiroCheck</t>
  </si>
  <si>
    <t>Silaghi C, Knaus M, Rapti D, Kusi I, Shukullari E, Hamel D, Pfister K, Rehbein S. Survey of Toxoplasma gondii and Neospora caninum, haemotropic mycoplasmas and other arthropod-borne pathogens in cats from Albania. Parasit Vectors. 2014 Feb 11;7:62. doi: 10.1186/1756-3305-7-62. PMID: 24517118; PMCID: PMC3926860.</t>
  </si>
  <si>
    <t>2008 - 2010</t>
  </si>
  <si>
    <t>2008, 2009, 2010</t>
  </si>
  <si>
    <t>Catania</t>
  </si>
  <si>
    <t>Italy, Catania</t>
  </si>
  <si>
    <t>Giudice E, Di Pietro S, Gaglio G, Di Giacomo L, Bazzano M, Mazzullo G. Adult of Dirofilaria repens in a dog with recurrent multiple subcutaneous nodular lesions. Parasitol Res. 2014 Feb;113(2):711-6. doi: 10.1007/s00436-013-3699-2. Epub 2013 Nov 28. PMID: 24288052.</t>
  </si>
  <si>
    <t>Merial Witness test</t>
  </si>
  <si>
    <t>direct blood smear technique, modified Knott's test, Merial Witness test</t>
  </si>
  <si>
    <t>Demiaszkiewicz AW, Polańczyk G, Osińska B, Pyziel AM, Kuligowska I, Lachowicz J, Sikorski A. The prevalence and distribution of Dirofilaria repens in dogs in the Mazovian Province of central-eastern Poland. Ann Agric Environ Med. 2014;21(4):701-4. doi: 10.5604/12321966.1129918. PMID: 25528905.</t>
  </si>
  <si>
    <t>Piaseczno district</t>
  </si>
  <si>
    <t>Żyrardów district</t>
  </si>
  <si>
    <t>Pruszków district</t>
  </si>
  <si>
    <t>Nowy Dwór/Mazovian district</t>
  </si>
  <si>
    <t>Grójec district</t>
  </si>
  <si>
    <t>Płock district</t>
  </si>
  <si>
    <t>Radom district</t>
  </si>
  <si>
    <t>Legionowo district</t>
  </si>
  <si>
    <t>Siedlce district</t>
  </si>
  <si>
    <t>Warsaw Zachodni district</t>
  </si>
  <si>
    <t>Wołomin district</t>
  </si>
  <si>
    <t>Ostrołęka district</t>
  </si>
  <si>
    <t>Sierpc district</t>
  </si>
  <si>
    <t>Otwock district</t>
  </si>
  <si>
    <t>Białobrzeg district</t>
  </si>
  <si>
    <t>Wyszków district</t>
  </si>
  <si>
    <t>Żuromin district</t>
  </si>
  <si>
    <t>Mińsk Mazowiecki district</t>
  </si>
  <si>
    <t>Piaseczno district, Poland</t>
  </si>
  <si>
    <t>Żyrardów district, Poland</t>
  </si>
  <si>
    <t>Pruszków district, Poland</t>
  </si>
  <si>
    <t>Nowy Dwór/Mazovian district, Poland</t>
  </si>
  <si>
    <t>Grójec district, Poland</t>
  </si>
  <si>
    <t>Płock district, Poland</t>
  </si>
  <si>
    <t>Radom district, Poland</t>
  </si>
  <si>
    <t>Legionowo district, Poland</t>
  </si>
  <si>
    <t>Siedlce district, Poland</t>
  </si>
  <si>
    <t>Warsaw Zachodni district, Poland</t>
  </si>
  <si>
    <t>Wołomin district, Poland</t>
  </si>
  <si>
    <t>Ostrołęka district, Poland</t>
  </si>
  <si>
    <t>Sierpc district, Poland</t>
  </si>
  <si>
    <t>Otwock district, Poland</t>
  </si>
  <si>
    <t>Białobrzeg district, Poland</t>
  </si>
  <si>
    <t>Wyszków district, Poland</t>
  </si>
  <si>
    <t>Żuromin district, Poland</t>
  </si>
  <si>
    <t>Mińsk Mazowiecki district, Poland</t>
  </si>
  <si>
    <t>method of Kingston and Morton</t>
  </si>
  <si>
    <t>Demiaszkiewicz AW, Polańczyk G, Osińska B, Pyziel AM, Kuligowska I, Lachowicz J, Sikorski A. Prevalence and distribution of Dirofilaria repens Railliet et Henry, 1911 in dogs in Poland. Pol J Vet Sci. 2014;17(3):515-7. doi: 10.2478/pjvs-2014-0075. PMID: 25286663.</t>
  </si>
  <si>
    <t>2011  - 2013</t>
  </si>
  <si>
    <t>Zachodnio-pomorskie</t>
  </si>
  <si>
    <t>Pomorskie</t>
  </si>
  <si>
    <t>dolnośląskie</t>
  </si>
  <si>
    <t>kujawsko-pomorskie</t>
  </si>
  <si>
    <t>lubelskie</t>
  </si>
  <si>
    <t>lubuskie</t>
  </si>
  <si>
    <t>łódzkie</t>
  </si>
  <si>
    <t>małopolskie</t>
  </si>
  <si>
    <t>opolskie</t>
  </si>
  <si>
    <t>podkarpackie</t>
  </si>
  <si>
    <t>podlaskie</t>
  </si>
  <si>
    <t>śląskie</t>
  </si>
  <si>
    <t>świętokrzyskie</t>
  </si>
  <si>
    <t>warmińsko-mazurskie</t>
  </si>
  <si>
    <t>wielkopolskie</t>
  </si>
  <si>
    <t>Zachodnio-pomorskie, Poland</t>
  </si>
  <si>
    <t>Pomorskie, Poland</t>
  </si>
  <si>
    <t>dolnośląskie, Poland</t>
  </si>
  <si>
    <t>kujawsko-pomorskie, Poland</t>
  </si>
  <si>
    <t>lubelskie, Poland</t>
  </si>
  <si>
    <t>lubuskie, Poland</t>
  </si>
  <si>
    <t>łódzkie, Poland</t>
  </si>
  <si>
    <t>małopolskie, Poland</t>
  </si>
  <si>
    <t>opolskie, Poland</t>
  </si>
  <si>
    <t>podkarpackie, Poland</t>
  </si>
  <si>
    <t>podlaskie, Poland</t>
  </si>
  <si>
    <t>śląskie, Poland</t>
  </si>
  <si>
    <t>świętokrzyskie, Poland</t>
  </si>
  <si>
    <t>warmińsko-mazurskie, Poland</t>
  </si>
  <si>
    <t>wielkopolskie, Poland</t>
  </si>
  <si>
    <t>modified Knott's test, direct blood smear technique, IDEXX SNAP Heartworm  RT, Merck &amp; Co Leucognost SP</t>
  </si>
  <si>
    <t>Vieira AL, Vieira MJ, Oliveira JM, Simões AR, Diez-Baños P, Gestal J. Prevalence of canine heartworm (Dirofilaria immitis) disease in dogs of central Portugal. Parasite. 2014;21:5. doi: 10.1051/parasite/2014003. Epub 2014 Feb 19. PMID: 24534524; PMCID: PMC3927308.</t>
  </si>
  <si>
    <t>Nov 2009 - Jan 2011</t>
  </si>
  <si>
    <t>2009, 2010, 2011</t>
  </si>
  <si>
    <t>Figueira da Foz</t>
  </si>
  <si>
    <t>Figueira da Foz, Portugal</t>
  </si>
  <si>
    <t>UK</t>
  </si>
  <si>
    <t>Manchester</t>
  </si>
  <si>
    <t>UK, Manchester</t>
  </si>
  <si>
    <t>Kallampallil J, Wood SJ, O'Dempsey T, Craigie RJ. Nematode infection mimicking paratesticular malignancy. BMJ Case Rep. 2013 Dec 10;2013:bcr2013200775. doi: 10.1136/bcr-2013-200775. PMID: 24326431; PMCID: PMC3863014.</t>
  </si>
  <si>
    <t>Istria Peninsula</t>
  </si>
  <si>
    <t>Croatia, Istria Peninsula</t>
  </si>
  <si>
    <t>Glavan N, Pećanić S, Bosak A, Gacanin L, Abram M, Jonjić N. Dirofilaria repens infection in a ten-year-old boy from the Istria Peninsula: case report. Acta Clin Croat. 2013 Dec;52(4):533-6. PMID: 24697007.</t>
  </si>
  <si>
    <t>Sałamatin RV, Pavlikovska TM, Sagach OS, Nikolayenko SM, Kornyushin VV, Kharchenko VO, Masny A, Cielecka D, Konieczna-Sałamatin J, Conn DB, Golab E. Human dirofilariasis due to Dirofilaria repens in Ukraine, an emergent zoonosis: epidemiological report of 1465 cases. Acta Parasitol. 2013 Dec;58(4):592-8. doi: 10.2478/s11686-013-0187-x. Epub 2013 Dec 13. PMID: 24338324.</t>
  </si>
  <si>
    <t>modified Knott's test, PCR for ITS2, MegaCor MegaELISA DIRO Antigen</t>
  </si>
  <si>
    <t>Havelland district, Brandenburg</t>
  </si>
  <si>
    <t>Germany, Brandenburg, Havelland district</t>
  </si>
  <si>
    <t>Sassnau R, Kohn M, Demeler J, Kohn B, Müller E, Krücken J, von Samson-Himmelstjerna G. Is Dirofilaria repens endemic in the Havelland district in Brandenburg, Germany? Vector Borne Zoonotic Dis. 2013 Dec;13(12):888-91. doi: 10.1089/vbz.2012.1293. Epub 2013 Aug 6. PMID: 23919602.</t>
  </si>
  <si>
    <t>Milan</t>
  </si>
  <si>
    <t>Italy, Milan</t>
  </si>
  <si>
    <t>histology, morphological identification under light microscope, PCR for 12S rRNA</t>
  </si>
  <si>
    <t>Favole P, Cauduro A, Opreni M, Zanzani S, Albonico F, Manfredi M, Cantile C, Lorenzo V. Epidural dirofilariosis in a paraparetic cat: case report of Dirofilaria immitis infection. J Feline Med Surg. 2013 Dec;15(12):1160-4. doi: 10.1177/1098612X13492740. Epub 2013 Jun 21. PMID: 23792333.</t>
  </si>
  <si>
    <t>Tatra National Park</t>
  </si>
  <si>
    <t>Slovakia, Tatra National Park</t>
  </si>
  <si>
    <t>Miterpáková M, Hurníková Z, Zaleśny G, Chovancová B. Molecular evidence for the presence of Dirofilaria repens in beech marten (Martes foina) from Slovakia. Vet Parasitol. 2013 Sep 23;196(3-4):544-6. doi: 10.1016/j.vetpar.2013.02.028. Epub 2013 Mar 14. PMID: 23528246.</t>
  </si>
  <si>
    <t>pine marten</t>
  </si>
  <si>
    <t>European otter</t>
  </si>
  <si>
    <t>Vel’ká Lomnic</t>
  </si>
  <si>
    <t>Slovakia, Vel’ká Lomnic</t>
  </si>
  <si>
    <t>General Hospital dr. Ivo Pedišić, Sisak</t>
  </si>
  <si>
    <t>General Hospital dr. Ivo Pedišić, Sisak, Croatia</t>
  </si>
  <si>
    <t>morphological identification, PCR for ITS2</t>
  </si>
  <si>
    <t>Sviben M, Mestrović T, Nemer K, Bartulović KP, Skara R, Galinović GM. Dirofilaria repens as a cause of subconjunctival infection in a 77-years old female patient from Croatia--a case report. Coll Antropol. 2013 Sep;37(3):995-7. PMID: 24308248.</t>
  </si>
  <si>
    <t>Miró G, Montoya A, Roura X, Gálvez R, Sainz A. Seropositivity rates for agents of canine vector-borne diseases in Spain: a multicentre study. Parasit Vectors. 2013 Apr 22;6:117. doi: 10.1186/1756-3305-6-117. PMID: 23607428; PMCID: PMC3639099.</t>
  </si>
  <si>
    <t>North Spain</t>
  </si>
  <si>
    <t>Northeast Spain</t>
  </si>
  <si>
    <t>Northwest Spain</t>
  </si>
  <si>
    <t>Central Spain</t>
  </si>
  <si>
    <t>East Spain</t>
  </si>
  <si>
    <t>South Spain</t>
  </si>
  <si>
    <t>Southeast Spain</t>
  </si>
  <si>
    <t>Department of Veterinary Medicine, Universtiy of Bari, Italy</t>
  </si>
  <si>
    <t>modified Knott's test, IDEXX SNAP heartworm antigen test, PCR for COI and ITS2</t>
  </si>
  <si>
    <t>De Tommasi AS, Otranto D, Dantas-Torres F, Capelli G, Breitschwerdt EB, de Caprariis D. Are vector-borne pathogen co-infections complicating the clinical presentation in dogs? Parasit Vectors. 2013 Apr 15;6:97. doi: 10.1186/1756-3305-6-97. PMID: 23587324; PMCID: PMC3637325.</t>
  </si>
  <si>
    <t>Dec 2007 - Jul 2010</t>
  </si>
  <si>
    <t>2007, 2008, 2009, 2010</t>
  </si>
  <si>
    <t>Alicante</t>
  </si>
  <si>
    <t>Spain, Alicante</t>
  </si>
  <si>
    <t>IDEXX SNAP 4Dx test, qPCR for 12S rRNA</t>
  </si>
  <si>
    <t>Tabar MD, Altet L, Martínez V, Roura X. Wolbachia, filariae and Leishmania coinfection in dogs from a Mediterranean area. J Small Anim Pract. 2013 Apr;54(4):174-8. doi: 10.1111/jsap.12041. Epub 2013 Feb 20. PMID: 23425244.</t>
  </si>
  <si>
    <t>Arezzo</t>
  </si>
  <si>
    <t>Italy, Arezzo</t>
  </si>
  <si>
    <t>Albanese F, Abramo F, Braglia C, Caporali C, Venco L, Vercelli A, Ghibaudo G, Leone F, Carrani F, Giannelli A, Otranto D. Nodular lesions due to infestation by Dirofilaria repens in dogs from Italy. Vet Dermatol. 2013 Apr;24(2):255-e56. doi: 10.1111/vde.12009. Epub 2013 Feb 18. PMID: 23413808.</t>
  </si>
  <si>
    <t>Pesaro</t>
  </si>
  <si>
    <t>Italy Pesaro</t>
  </si>
  <si>
    <t>modified Knott's test, histology, IDEXX SNAP Filaria RT Antigen, PCR for COI and ITS2 and sequencing</t>
  </si>
  <si>
    <t>IDEXX SNAP Filaria RT Antigen</t>
  </si>
  <si>
    <t>Grosseto</t>
  </si>
  <si>
    <t>Italy Grosseto</t>
  </si>
  <si>
    <t>Italy Pavia</t>
  </si>
  <si>
    <t>Italy Pisa</t>
  </si>
  <si>
    <t>Macerata</t>
  </si>
  <si>
    <t>Italy Macerata</t>
  </si>
  <si>
    <t>Vicenza</t>
  </si>
  <si>
    <t>Italy Vicenza</t>
  </si>
  <si>
    <t>Varese</t>
  </si>
  <si>
    <t>Italy Varese</t>
  </si>
  <si>
    <t>Florence</t>
  </si>
  <si>
    <t>Italy Florence</t>
  </si>
  <si>
    <t>Sep 2010 - Mar 2012</t>
  </si>
  <si>
    <t>2010, 2011, 2012</t>
  </si>
  <si>
    <t>Foggia province</t>
  </si>
  <si>
    <t>Italy, Foggia province</t>
  </si>
  <si>
    <t>modified Knott's test, IDEXX Canine Heartworm Antigen test</t>
  </si>
  <si>
    <t>Giangaspero A, Marangi M, Latrofa MS, Martinelli D, Traversa D, Otranto D, Genchi C. Evidences of increasing risk of dirofilarioses in southern Italy. Parasitol Res. 2013 Mar;112(3):1357-61. doi: 10.1007/s00436-012-3206-1. Epub 2012 Dec 7. PMID: 23224639.</t>
  </si>
  <si>
    <t>IDEXX Canine Heartworm Antigen test</t>
  </si>
  <si>
    <t>Manfredonia</t>
  </si>
  <si>
    <t>Italy, Manfredonia</t>
  </si>
  <si>
    <t>histology, PCR for COI</t>
  </si>
  <si>
    <t>Hrčkova G, Kuchtová H, Miterpáková M, Ondriska F, Cibíček J, Kovacs S. Histological and molecular confirmation of the fourth human case caused by Dirofilaria repens in a new endemic region of Slovakia. J Helminthol. 2013 Mar;87(1):85-90. doi: 10.1017/S0022149X12000077. Epub 2012 Feb 16. PMID: 22335934.</t>
  </si>
  <si>
    <t>Komárno</t>
  </si>
  <si>
    <t>Slovakia Komárno</t>
  </si>
  <si>
    <t>Guardone L, Schnyder M, Macchioni F, Deplazes P, Magi M. Serological detection of circulating Angiostrongylus vasorum antigen and specific antibodies in dogs from central and northern Italy. Vet Parasitol. 2013 Feb 18;192(1-3):192-8. doi: 10.1016/j.vetpar.2012.10.016. Epub 2012 Oct 24. PMID: 23182301.</t>
  </si>
  <si>
    <t>Tuscany</t>
  </si>
  <si>
    <t>Italy Tuscany</t>
  </si>
  <si>
    <t>Liguria</t>
  </si>
  <si>
    <t>Italy Liguria</t>
  </si>
  <si>
    <t>Spring 2011</t>
  </si>
  <si>
    <t>Kiev</t>
  </si>
  <si>
    <t>Ukraine Kiev</t>
  </si>
  <si>
    <t>Hamel D, Silaghi C, Zapadynska S, Kudrin A, Pfister K. Vector-borne pathogens in ticks and EDTA-blood samples collected from client-owned dogs, Kiev, Ukraine. Ticks Tick Borne Dis. 2013 Feb;4(1-2):152-5. doi: 10.1016/j.ttbdis.2012.08.005. Epub 2012 Sep 20. PMID: 23069260.</t>
  </si>
  <si>
    <t>Martigues</t>
  </si>
  <si>
    <t>France Martigues</t>
  </si>
  <si>
    <t>PCR for 12S rRNA and sequencing, qPCR for COI and ITS2</t>
  </si>
  <si>
    <t>Foissac M, Million M, Mary C, Dales JP, Souraud JB, Piarroux R, Parola P. Subcutaneous infection with Dirofilaria immitis nematode in human, France. Emerg Infect Dis. 2013 Jan;19(1):171-2. doi: 10.3201/eid1901.120281. PMID: 23260094; PMCID: PMC3557977.</t>
  </si>
  <si>
    <t>Jun - Sep 2009</t>
  </si>
  <si>
    <t>Tasić A, Tasić-Otašević S, Gabrielli S, Miladinović-Tasić N, Ignjatović A, Dorđević J, Dimitrijević S, Cancrini G. Canine Dirofilaria infections in two uninvestigated areas of Serbia: epidemiological and genetic aspects. Vector Borne Zoonotic Dis. 2012 Dec;12(12):1031-5. doi: 10.1089/vbz.2011.0949. Epub 2012 Nov 5. PMID: 23127188; PMCID: PMC3525891.</t>
  </si>
  <si>
    <t>Pančevo</t>
  </si>
  <si>
    <t>Slovakia Pančevo</t>
  </si>
  <si>
    <t>Veliko Gradište</t>
  </si>
  <si>
    <t>Slovakia Veliko Gradište</t>
  </si>
  <si>
    <t>Saint Tropez</t>
  </si>
  <si>
    <t>France Saint Tropez</t>
  </si>
  <si>
    <t>Leccia N, Patouraux S, Carpentier X, Boissy C, Del Giudice P, Parks S, Michiels JF, Ambrosetti D. Pseudo-tumor of the scrotum, a rare clinical presentation of dirofilariasis: a report of two autochtonous cases due to Dirofilaria repens. Pathog Glob Health. 2012 Oct;106(6):370-2. doi: 10.1179/2047773212Y.0000000029. PMID: 23182143; PMCID: PMC4005137.</t>
  </si>
  <si>
    <t>French Var region</t>
  </si>
  <si>
    <t>French var region</t>
  </si>
  <si>
    <t>Turba ME, Zambon E, Zannoni A, Russo S, Gentilini F. Detection of Wolbachia DNA in blood for diagnosing filaria-associated syndromes in cats. J Clin Microbiol. 2012 Aug;50(8):2624-30. doi: 10.1128/JCM.00528-12. Epub 2012 May 30. PMID: 22649020; PMCID: PMC3421487.</t>
  </si>
  <si>
    <t>Jan - Dec 2006</t>
  </si>
  <si>
    <t>Veterinary Teaching Hospital, University of Bologna,Bologna, Italy</t>
  </si>
  <si>
    <t>May 2008 - Mar 2011</t>
  </si>
  <si>
    <t>2008, 2009, 2010, 2011</t>
  </si>
  <si>
    <t>IDEXX SNAP 4Dx</t>
  </si>
  <si>
    <t>Mircean V, Dumitrache MO, Györke A, Pantchev N, Jodies R, Mihalca AD, Cozma V. Seroprevalence and geographic distribution of Dirofilaria immitis and tick-borne infections (Anaplasma phagocytophilum, Borrelia burgdorferi sensu lato, and Ehrlichia canis) in dogs from Romania. Vector Borne Zoonotic Dis. 2012 Jul;12(7):595-604. doi: 10.1089/vbz.2011.0915. Epub 2012 May 18. PMID: 22607068.</t>
  </si>
  <si>
    <t>Caras-Severin</t>
  </si>
  <si>
    <t>Satu-Mare</t>
  </si>
  <si>
    <t>Salaj</t>
  </si>
  <si>
    <t>Cluj</t>
  </si>
  <si>
    <t>Maramures</t>
  </si>
  <si>
    <t>Bistrita-Nasaud</t>
  </si>
  <si>
    <t>Mures</t>
  </si>
  <si>
    <t>Hargitha</t>
  </si>
  <si>
    <t>Covasna</t>
  </si>
  <si>
    <t>Brasov</t>
  </si>
  <si>
    <t>Arges</t>
  </si>
  <si>
    <t>Buzau</t>
  </si>
  <si>
    <t>Arad Romania</t>
  </si>
  <si>
    <t>Timis Romania</t>
  </si>
  <si>
    <t>Hunedoara Romania</t>
  </si>
  <si>
    <t>Caras-Severin Romania</t>
  </si>
  <si>
    <t>Bihor Romania</t>
  </si>
  <si>
    <t>Satu-Mare Romania</t>
  </si>
  <si>
    <t>Salaj Romania</t>
  </si>
  <si>
    <t>Cluj Romania</t>
  </si>
  <si>
    <t>Maramures Romania</t>
  </si>
  <si>
    <t>Bistrita-Nasaud Romania</t>
  </si>
  <si>
    <t>Botosani Romania</t>
  </si>
  <si>
    <t>Alba Romania</t>
  </si>
  <si>
    <t>Mures Romania</t>
  </si>
  <si>
    <t>Hargitha Romania</t>
  </si>
  <si>
    <t>Covasna Romania</t>
  </si>
  <si>
    <t>Brasov Romania</t>
  </si>
  <si>
    <t>Arges Romania</t>
  </si>
  <si>
    <t>Teleorman Romania</t>
  </si>
  <si>
    <t>Buzau Romania</t>
  </si>
  <si>
    <t>Tulcea Romania</t>
  </si>
  <si>
    <t>Constanţa Romania</t>
  </si>
  <si>
    <t>Valcea Romania</t>
  </si>
  <si>
    <t>Olt Romania</t>
  </si>
  <si>
    <t>Dolj Romania</t>
  </si>
  <si>
    <t>Iasi Romania</t>
  </si>
  <si>
    <t>Rocconi F, Di Tommaso M, Traversa D, Palmieri C, Pampurini F, Boari A. Allergic dermatitis by Dirofilaria repens in a dog: clinical picture and treatment. Parasitol Res. 2012 Jul;111(1):493-6. doi: 10.1007/s00436-012-2833-x. PMID: 22290449.</t>
  </si>
  <si>
    <t>University of Teramo, Italy</t>
  </si>
  <si>
    <t>direct blood smear technique, modified Knott's test, Synbiotics Dirocheck, PCR for 5.8S-ITS2-28S and sequencing</t>
  </si>
  <si>
    <t>Mar 2009 - Apr 2010</t>
  </si>
  <si>
    <t>2009, 2010</t>
  </si>
  <si>
    <t>Hamel D, Silaghi C, Lescai D, Pfister K. Epidemiological aspects on vector-borne infections in stray and pet dogs from Romania and Hungary with focus on Babesia spp. Parasitol Res. 2012 Apr;110(4):1537-45. doi: 10.1007/s00436-011-2659-y. Epub 2011 Sep 27. PMID: 21947342.</t>
  </si>
  <si>
    <t>Oct 2010 - Apr 2011</t>
  </si>
  <si>
    <t>Cardoso L, Mendão C, Madeira de Carvalho L. Prevalence of Dirofilaria immitis, Ehrlichia canis, Borrelia burgdorferi sensu lato, Anaplasma spp. and Leishmania infantum in apparently healthy and CVBD-suspect dogs in Portugal--a national serological study. Parasit Vectors. 2012 Mar 27;5:62. doi: 10.1186/1756-3305-5-62. PMID: 22452990; PMCID: PMC3353209.</t>
  </si>
  <si>
    <t>North</t>
  </si>
  <si>
    <t>Centre</t>
  </si>
  <si>
    <t>Alentejo</t>
  </si>
  <si>
    <t>Lisbon</t>
  </si>
  <si>
    <t>Azores</t>
  </si>
  <si>
    <t>Madeira</t>
  </si>
  <si>
    <t>Portugal Alentejo</t>
  </si>
  <si>
    <t>Portugal Lisbon</t>
  </si>
  <si>
    <t>Portugal Algarve</t>
  </si>
  <si>
    <t>Portugal Azores</t>
  </si>
  <si>
    <t>Portugal Madeira</t>
  </si>
  <si>
    <t>Apr 2007 - Dec 2009</t>
  </si>
  <si>
    <t>2007, 2008, 2009</t>
  </si>
  <si>
    <t>AS-TR-phosphate test</t>
  </si>
  <si>
    <t>modified Knott's test, AS-TR-phosphate test</t>
  </si>
  <si>
    <t>Magi M, Guardone L, Prati MC, Tozzini G, Torracca B, Monni G, Macchioni F. Canine filarial infections in Tuscany, central Italy. J Helminthol. 2012 Mar;86(1):113-6. doi: 10.1017/S0022149X11000113. Epub 2011 Apr 4. PMID: 21457611.</t>
  </si>
  <si>
    <t>Firenze</t>
  </si>
  <si>
    <t>Livorno</t>
  </si>
  <si>
    <t>Lucca</t>
  </si>
  <si>
    <t>Massa-Carrara</t>
  </si>
  <si>
    <t>Pistoia</t>
  </si>
  <si>
    <t>Prato</t>
  </si>
  <si>
    <t>Siena</t>
  </si>
  <si>
    <t>Arezzo Italy</t>
  </si>
  <si>
    <t>Firenze Italy</t>
  </si>
  <si>
    <t>Grosseto Italy</t>
  </si>
  <si>
    <t>Livorno Italy</t>
  </si>
  <si>
    <t>Lucca Italy</t>
  </si>
  <si>
    <t>Massa-Carrara Italy</t>
  </si>
  <si>
    <t>Pisa Italy</t>
  </si>
  <si>
    <t>Pistoia Italy</t>
  </si>
  <si>
    <t>Prato Italy</t>
  </si>
  <si>
    <t>Siena Italy</t>
  </si>
  <si>
    <t>Ospedale ‘‘Sacro Cuore di Gesu’’, P.O. Gallipoli ASL LECCE; Gallipoli (LE), Italy</t>
  </si>
  <si>
    <t>D'Amuri A, Senatore SA, Carlà TG, Floccari F, Villani E, Leocata P, Crisman G. Cutaneous dirofilariasis resulting in orchiectomy. J Cutan Pathol. 2012 Feb;39(2):304-5. doi: 10.1111/j.1600-0560.2011.01828.x. Epub 2011 Nov 29. PMID: 22121881.</t>
  </si>
  <si>
    <t>histology, PCR for ITS2 and COI and sequencing</t>
  </si>
  <si>
    <t>Ceribasi A, Simsek S. Histopathologic Effects of Dirofilaria immitis Microfilaria on Internal Organs of Dog Confirming by PCR Technique. Iran J Parasitol. 2012;7(2):103-7. PMID: 23109954; PMCID: PMC3469196.</t>
  </si>
  <si>
    <t>Cielecka D, Żarnowska-Prymek H, Masny A, Salamatin R, Wesołowska M, Gołąb E. Human dirofilariosis in Poland: the first cases of autochthonous infections with Dirofilaria repens. Ann Agric Environ Med. 2012;19(3):445-50. PMID: 23020037.</t>
  </si>
  <si>
    <t xml:space="preserve"> May 2010</t>
  </si>
  <si>
    <t>Masovian Voivodeship, Grójec</t>
  </si>
  <si>
    <t>Poland, Masovian Voivodeship, Grójec</t>
  </si>
  <si>
    <t>Masovian Voivodeship, Białobrzegi</t>
  </si>
  <si>
    <t>Masovian Voivodeship, Warsaw</t>
  </si>
  <si>
    <t>Poland, Masovian Voivodeship, Białobrzegi</t>
  </si>
  <si>
    <t>Poland, Masovian Voivodeship, Warsaw</t>
  </si>
  <si>
    <t>Bucharest</t>
  </si>
  <si>
    <t>Romania, Bucharest</t>
  </si>
  <si>
    <t>histology, PCR for 12S rRNA</t>
  </si>
  <si>
    <t>Popescu I, Tudose I, Racz P, Muntau B, Giurcaneanu C, Poppert S. Human Dirofilaria repens Infection in Romania: A Case Report. Case Rep Infect Dis. 2012;2012:472976. doi: 10.1155/2012/472976. Epub 2012 Feb 7. PMID: 22567488; PMCID: PMC3336227.</t>
  </si>
  <si>
    <t>2007 - 2010</t>
  </si>
  <si>
    <t>modified Knott's test, PCR for COI</t>
  </si>
  <si>
    <t>Iglódyová A, Miterpáková M, Hurníková Z, Antolová D, Dubinský P, Letková V. Canine dirofilariosis under specific environmental conditions of the Eastern Slovak Lowland. Ann Agric Environ Med. 2012;19(1):57-60. PMID: 22462446.</t>
  </si>
  <si>
    <t>Michalovce</t>
  </si>
  <si>
    <t>Trebišov</t>
  </si>
  <si>
    <t>Sobrance</t>
  </si>
  <si>
    <t>Michalovce Slovakia</t>
  </si>
  <si>
    <t>Trebišov Slovakia</t>
  </si>
  <si>
    <t>Sobrance Slovakia</t>
  </si>
  <si>
    <t>Jan - Jun 2009</t>
  </si>
  <si>
    <t>Simsek S, Ozkanlar Y, Balkaya I, Aktas MS. Microscopic, serologic and molecular surveys on Dirofilaria immitis in stray dogs, Turkey. Vet Parasitol. 2011 Dec 29;183(1-2):109-13. doi: 10.1016/j.vetpar.2011.06.012. Epub 2011 Jun 24. PMID: 21757293.</t>
  </si>
  <si>
    <t>PCR for 5S rRNA</t>
  </si>
  <si>
    <t>modified Knott's test, PCR for 5S rRNA and sequencing</t>
  </si>
  <si>
    <t>Tasić S, Stoiljković N, Miladinović-Tasić N, Tasić A, Mihailović D, Rossi L, Gabrielli S, Cancrini G. Subcutaneous dirofilariosis in South-East Serbia--case report. Zoonoses Public Health. 2011 Aug;58(5):318-22. doi: 10.1111/j.1863-2378.2010.01379.x. Epub 2010 Dec 6. PMID: 21740534.</t>
  </si>
  <si>
    <t>Vranje</t>
  </si>
  <si>
    <t>Serbia, Vranje</t>
  </si>
  <si>
    <t>Di Cesare A, Castagna G, Meloni S, Milillo P, Latrofa S, Otranto D, Traversa D. Canine and feline infections by cardiopulmonary nematodes in central and southern Italy. Parasitol Res. 2011 Aug;109 Suppl 1:S87-96. doi: 10.1007/s00436-011-2405-5. PMID: 21739378.</t>
  </si>
  <si>
    <t>Abruzzo region</t>
  </si>
  <si>
    <t>Apulia region</t>
  </si>
  <si>
    <t>Italy Abruzzo</t>
  </si>
  <si>
    <t>Italy Apulia</t>
  </si>
  <si>
    <t>Castelbasso</t>
  </si>
  <si>
    <t>Castelbasso Italy</t>
  </si>
  <si>
    <t>Traversa D, Aste G, Di Cesare A, Paoletti B, Di Tommaso M, Di Giulio E, Pampurini F, Tunesi C, Boari A. Efficacy of a single administration of a spot-on solution containing imidacloprid 10%/moxidectin 2.5% in eliminating Dirofilaria repens microfilariae in naturally infected dogs. Vet Parasitol. 2011 Jun 30;179(1-3):107-12. doi: 10.1016/j.vetpar.2011.02.018. Epub 2011 Mar 1. PMID: 21435791.</t>
  </si>
  <si>
    <t>Sicily</t>
  </si>
  <si>
    <t>Italy Sicily</t>
  </si>
  <si>
    <t>morphological identification under light microscope, morphological identification with scanning electron microscopy, PCR for COI and sequencing</t>
  </si>
  <si>
    <t>morphological identification with scanning electron microscopy</t>
  </si>
  <si>
    <t>Otranto D, Brianti E, Gaglio G, Dantas-Torres F, Azzaro S, Giannetto S. Human ocular infection with Dirofilaria repens (Railliet and Henry, 1911) in an area endemic for canine dirofilariasis. Am J Trop Med Hyg. 2011 Jun;84(6):1002-4. doi: 10.4269/ajtmh.2011.10-0719. PMID: 21633041; PMCID: PMC3110377.</t>
  </si>
  <si>
    <t>Carpi</t>
  </si>
  <si>
    <t>Italy Carpi</t>
  </si>
  <si>
    <t>morphological identification, histology, PCR</t>
  </si>
  <si>
    <t>Avellis FO, Kramer LH, Mora P, Bartolino A, Benedetti P, Rivasi F. A case of human conjunctival dirofilariosis by Dirofilaria immitis in Italy. Vector Borne Zoonotic Dis. 2011 Apr;11(4):451-2. doi: 10.1089/vbz.2010.0067. Epub 2010 Sep 16. PMID: 20846011.</t>
  </si>
  <si>
    <t>Apr - Sep 2006</t>
  </si>
  <si>
    <t>Po River Valley</t>
  </si>
  <si>
    <t>Italy Po River Valley</t>
  </si>
  <si>
    <t>Venco L, Genchi M, Genchi C, Gatti D, Kramer L. Can heartworm prevalence in dogs be used as provisional data for assessing the prevalence of the infection in cats? Vet Parasitol. 2011 Mar 22;176(4):300-3. doi: 10.1016/j.vetpar.2011.01.013. Epub 2011 Jan 19. PMID: 21292401.</t>
  </si>
  <si>
    <t>IDEXX SNAP Feline Triple test</t>
  </si>
  <si>
    <t>IDEXX SNAP Feline Triple test, echocardiography</t>
  </si>
  <si>
    <t>echocardiography</t>
  </si>
  <si>
    <t>modified Knott's test, antigen test</t>
  </si>
  <si>
    <t>Münster</t>
  </si>
  <si>
    <t>Germany Münster</t>
  </si>
  <si>
    <t>Schmidt LH, Dirksen U, Reiter-Owona I, Khurana C, Wiebe K, Wiewrodt R, Spieker T. Pulmonary dirofilariasis in a Caucasian patient with metastasised osteosarcoma in a non-endemic European region. Thorax. 2011 Mar;66(3):270. doi: 10.1136/thx.2010.142323. Epub 2010 Nov 15. PMID: 21081486.</t>
  </si>
  <si>
    <t>2004 -2009</t>
  </si>
  <si>
    <t>2004, 2005, 2006, 2008, 2009</t>
  </si>
  <si>
    <t>Albania Tirana</t>
  </si>
  <si>
    <t>Xhaxhiu D, Kusi I, Rapti D, Kondi E, Postoli R, Rinaldi L, Dimitrova ZM, Visser M, Knaus M, Rehbein S. Principal intestinal parasites of dogs in Tirana, Albania. Parasitol Res. 2011 Feb;108(2):341-53. doi: 10.1007/s00436-010-2067-8. Epub 2010 Sep 28. PMID: 20878182.</t>
  </si>
  <si>
    <t>direct blood smear technique, PCR for  5.8S-ITS2-28S and COI and sequencing</t>
  </si>
  <si>
    <t>Masny A, Lewin T, Salamatin R, Golab E. Autochthonous canine Dirofilaria repens in the vicinity of Warsaw. Pol J Vet Sci. 2011;14(4):659-61. doi: 10.2478/v10181-011-0098-4. PMID: 22439340.</t>
  </si>
  <si>
    <t>Pruszków</t>
  </si>
  <si>
    <t>Poland Pruszków</t>
  </si>
  <si>
    <t>2009 - 2010</t>
  </si>
  <si>
    <t>Paran RD, Svobodová V. Effect of therapy by using advocate spot-on combination (imidacloprid 10% and moxidectin 2.5%) on subcutaneous dirofilariosis in dogs. Vet Med Int. 2011;2011:482746. doi: 10.4061/2011/482746. Epub 2011 Jun 13. PMID: 21776349; PMCID: PMC3135109.</t>
  </si>
  <si>
    <t>Apr 2007 - Mar 2008</t>
  </si>
  <si>
    <t>2007, 2008</t>
  </si>
  <si>
    <t>modified Knott's test, PCR for 12S rRNA</t>
  </si>
  <si>
    <t>modified Knott's test, Leucognost-SP</t>
  </si>
  <si>
    <t>Jacsó O, Fok E, Kiss G, Kökény G, Lang Z. Preliminary findings on the efficacy of selamectin in the treatment of dogs naturally infected with Dirofilaria repens. Acta Vet Hung. 2010 Dec;58(4):405-12. doi: 10.1556/AVet.58.2010.4.1. PMID: 21087910.</t>
  </si>
  <si>
    <t>Scooby Protectora de Animales, Cam. del Zarzoso, 47400 Medina del Campo, Valladolid, Spain</t>
  </si>
  <si>
    <t>Couto CG, Lorentzen L, Beall MJ, Shields J, Bertolone N, Couto JI, Couto KM, Nash S, Slack J, Kvitko H, Westendorf N, Marin L, Iazbik MC, Vicario FC, Sanz P, Ruano R. Serological study of selected vector-borne diseases in shelter dogs in central Spain using point-of-care assays. Vector Borne Zoonotic Dis. 2010 Nov;10(9):885-8. doi: 10.1089/vbz.2009.0063. Epub 2010 Apr 26. PMID: 20420531.</t>
  </si>
  <si>
    <t>Pécs</t>
  </si>
  <si>
    <t>Pécs, Hungary</t>
  </si>
  <si>
    <t>ferret</t>
  </si>
  <si>
    <t>Molnár V, Pazár P, Rigó D, Máthé D, Fok E, Glávits R, Vajdovich P, Jacsó O, Balogh L, Sós E. Autochthonous Dirofilaria immitis infection in a ferret with aberrant larval migration in Europe. J Small Anim Pract. 2010 Jul;51(7):393-6. doi: 10.1111/j.1748-5827.2010.00950.x. PMID: 20626785.</t>
  </si>
  <si>
    <t>1995 - 1996</t>
  </si>
  <si>
    <t>1995, 1996</t>
  </si>
  <si>
    <t>Rapti D, Rehbein S. Seroprevalence of canine heartworm (Dirofilaria immitis) infection in Albania. Parasitol Res. 2010 Jul;107(2):481-5. doi: 10.1007/s00436-010-1914-y. Epub 2010 May 25. PMID: 20499095.</t>
  </si>
  <si>
    <t>Shkodër</t>
  </si>
  <si>
    <t>Lezhë</t>
  </si>
  <si>
    <t>Durrës</t>
  </si>
  <si>
    <t>Kavajë</t>
  </si>
  <si>
    <t>Lushnjë</t>
  </si>
  <si>
    <t>Fier</t>
  </si>
  <si>
    <t>Vlorë</t>
  </si>
  <si>
    <t>Lezhë Albania</t>
  </si>
  <si>
    <t>Durrës Albania</t>
  </si>
  <si>
    <t>Tirana Albania</t>
  </si>
  <si>
    <t>Kavajë Albania</t>
  </si>
  <si>
    <t>Lushnjë Albania</t>
  </si>
  <si>
    <t>Fier Albania</t>
  </si>
  <si>
    <t>Vlorë Albania</t>
  </si>
  <si>
    <t>Shkodër province Albania</t>
  </si>
  <si>
    <t>IDEXX SNAP test, modified Knott's test, PCR for 12S rRNA and sequencing</t>
  </si>
  <si>
    <t>Giori L, Garbagnoli V, Venco L, Genchi M, Bazzocchi C, Bertazzolo W. What is your diagnosis? Fine-needle aspirate from a subcutaneous mass in a dog. Mixed neutrophilic-eosinophilic inflammation with Dirofilaria fragments. Vet Clin Pathol. 2010 Jun;39(2):255-6. doi: 10.1111/j.1939-165X.2009.00212.x. Epub 2010 Jan 15. PMID: 20088843.</t>
  </si>
  <si>
    <t>Italy Milan</t>
  </si>
  <si>
    <t>Sep 2007 - Feb 2008</t>
  </si>
  <si>
    <t>modified Knott's test, Leucognost-SP, PCR for COI</t>
  </si>
  <si>
    <t>Miterpáková M, Antolová D, Hurníková Z, Dubinský P, Pavlacka A, Németh J. Dirofilaria infections in working dogs in Slovakia. J Helminthol. 2010 Jun;84(2):173-6. doi: 10.1017/S0022149X09990496. Epub 2009 Sep 4. PMID: 19728899.</t>
  </si>
  <si>
    <t>Bratislava</t>
  </si>
  <si>
    <t>Trnava</t>
  </si>
  <si>
    <t>Nitra</t>
  </si>
  <si>
    <t>Trencin</t>
  </si>
  <si>
    <t>Zilina</t>
  </si>
  <si>
    <t>Banska Bystrica</t>
  </si>
  <si>
    <t>Kosice</t>
  </si>
  <si>
    <t>Presov</t>
  </si>
  <si>
    <t>Bratislava Slovakia</t>
  </si>
  <si>
    <t>Trnava Slovakia</t>
  </si>
  <si>
    <t>Nitra Slovakia</t>
  </si>
  <si>
    <t>Trencin Slovakia</t>
  </si>
  <si>
    <t>Zilina Slovakia</t>
  </si>
  <si>
    <t>Banska Bystrica Slovakia</t>
  </si>
  <si>
    <t>Kosice Slovakia</t>
  </si>
  <si>
    <t>Presov Slovakia</t>
  </si>
  <si>
    <t>University of Parma Veterinary Teaching Hospital</t>
  </si>
  <si>
    <t>University of Parma Veterinary Teaching Hospital, Italy</t>
  </si>
  <si>
    <t>modified Knott's test, echocardiography</t>
  </si>
  <si>
    <t>Grandi G, Quintavalla C, Mavropoulou A, Genchi M, Gnudi G, Bertoni G, Kramer L. A combination of doxycycline and ivermectin is adulticidal in dogs with naturally acquired heartworm disease (Dirofilaria immitis). Vet Parasitol. 2010 May 11;169(3-4):347-51. doi: 10.1016/j.vetpar.2010.01.025. Epub 2010 Jan 25. Erratum in: Vet Parasitol. 2011 Apr 19;177(1-2):196. Dosage error in published abstract; MEDLINE/PubMed abstract corrected; Dosage error in article text. PMID: 20144506.</t>
  </si>
  <si>
    <t>May 2008 - Mar 2009</t>
  </si>
  <si>
    <t>2008, 2009</t>
  </si>
  <si>
    <t>modified Knott's test, PCR for COI and 12S rRNA and sequencing, IDEXX Canine Heartworm Antigen test</t>
  </si>
  <si>
    <t>Traversa D, Aste G, Milillo P, Capelli G, Pampurini F, Tunesi C, Santori D, Paoletti B, Boari A. Autochthonous foci of canine and feline infections by Dirofilaria immitis and Dirofilaria repens in central Italy. Vet Parasitol. 2010 Apr 19;169(1-2):128-32. doi: 10.1016/j.vetpar.2009.12.034. Epub 2010 Jan 4. PMID: 20097479.</t>
  </si>
  <si>
    <t>Italy Teramo</t>
  </si>
  <si>
    <t>Chieti</t>
  </si>
  <si>
    <t>Italy Pescara</t>
  </si>
  <si>
    <t>Italy Chieti</t>
  </si>
  <si>
    <t>modified Knott's test, PCR for COI and 12S rRNA and sequencing, IDEXX Feline Heartworm Antigen test</t>
  </si>
  <si>
    <t>Mar 2009</t>
  </si>
  <si>
    <t>Zoological Park Valcorba - 35020, Pozzonovo (Padova), Italy</t>
  </si>
  <si>
    <t>Via Val Corba, 18, 35020 Stroppare PD, Italy</t>
  </si>
  <si>
    <t>African leopard</t>
  </si>
  <si>
    <t>Difil test</t>
  </si>
  <si>
    <t>histology, necropsy, morphological identification, Difil test, IDEXX SNAP Feline Heartworm Antigen test, PCR for 5S rRNA and sequencing</t>
  </si>
  <si>
    <t>Mazzariol S, Cassini R, Voltan L, Aresu L, Frangipane di Regalbono A. Heartworm (Dirofilaria immitis) infection in a leopard (Panthera pardus pardus) housed in a zoological park in north-eastern Italy. Parasit Vectors. 2010 Apr 8;3(1):25. doi: 10.1186/1756-3305-3-25. PMID: 20377859; PMCID: PMC2858128.</t>
  </si>
  <si>
    <t>Switzerland</t>
  </si>
  <si>
    <t>Zurich</t>
  </si>
  <si>
    <t>Switzerland Zurich</t>
  </si>
  <si>
    <t>histology, morphological identification</t>
  </si>
  <si>
    <t>Hasler S, Grimm F, Thiel MA, Müller NJ, Eberhard R, Bosch MM. Swiss patient with a subconjunctival Dirofilaria repens. Klin Monbl Augenheilkd. 2010 Apr;227(4):332-3. doi: 10.1055/s-0029-1245245. Epub 2010 Apr 20. PMID: 20408091.</t>
  </si>
  <si>
    <t>summer 2006</t>
  </si>
  <si>
    <t>La Rioja Spain</t>
  </si>
  <si>
    <t>Morchón R, Moya I, González-Miguel J, Montoya MN, Simón F. Zoonotic Dirofilaria immitis infections in a province of Northern Spain. Epidemiol Infect. 2010 Mar;138(3):380-3. doi: 10.1017/S0950268809990434. Epub 2009 Jul 21. PMID: 19619388.</t>
  </si>
  <si>
    <t>PCR for ITS2, COI and 5S rRNA</t>
  </si>
  <si>
    <t>Sapierzyński R, Fabisiak M, Sałamaszyńska A. Several cases of dirofilariosis accidentally diagnosed in dogs from Poland, including two PCR positive Dirofilaria repens cases. Pol J Vet Sci. 2010;13(3):545-7. PMID: 21033571.</t>
  </si>
  <si>
    <t>Ondriska F, Lengyel D, Miterpakova M, Lengyelova B, Streharova A, Dubinsky P. Human dirofilariosis in the Slovak Republic - a case report. Ann Agric Environ Med. 2010;17(1):169-71. PMID: 20684496.</t>
  </si>
  <si>
    <t>Greece Thessaloniki</t>
  </si>
  <si>
    <t>Miliaras D, Meditskou S, Kelekis A, Papachristos I. Human pulmonary Dirofilariasis: one more case in Greece suggests that Dirofilaria is a rather common cause of coin lesions in the lungs in endemic areas of Europe. Int J Immunopathol Pharmacol. 2010 Jan-Mar;23(1):345-8. doi: 10.1177/039463201002300133. PMID: 20378021.</t>
  </si>
  <si>
    <t>Dec 2008</t>
  </si>
  <si>
    <t>Italy Lecce</t>
  </si>
  <si>
    <t>IDEXX PetCheck, PCR for COI and 12S rRNA and sequencing</t>
  </si>
  <si>
    <t>Dantas-Torres F, Lia RP, Barbuto M, Casiraghi M, Crovace A, Caligiani L, Genchi C, Otranto D. Ocular dirofilariosis by Dirofilaria immitis in a dog: first case report from Europe. J Small Anim Pract. 2009 Dec;50(12):667-9. doi: 10.1111/j.1748-5827.2009.00846.x. PMID: 19954444.</t>
  </si>
  <si>
    <t>Bari</t>
  </si>
  <si>
    <t>Italy Bari</t>
  </si>
  <si>
    <t>direct blood smear technique, modified Knott's test, IDEXX SNAP Heartworm RT test</t>
  </si>
  <si>
    <t>de Caprariis D, Sasanelli M, Paradies P, Otranto D, Lia R. Monoclonal gammopathy associated with heartworm disease in a dog. J Am Anim Hosp Assoc. 2009 Nov-Dec;45(6):296-300. doi: 10.5326/0450296. PMID: 19887388.</t>
  </si>
  <si>
    <t>Hamel D, Silaghi C, Knaus M, Visser M, Kusi I, Rapti D, Rehbein S, Pfister K. Detection of Babesia canis subspecies and other arthropod-borne diseases in dogs from Tirana, Albania. Wien Klin Wochenschr. 2009 Oct;121 Suppl 3:42-5. doi: 10.1007/s00508-009-1234-3. PMID: 19915816.</t>
  </si>
  <si>
    <t>Marseille</t>
  </si>
  <si>
    <t>Marseille France</t>
  </si>
  <si>
    <t>Perret-Court A, Coulibaly B, Ranque S, Bouvier C, Lena G, Coze C, Verschuur A. Intradural dirofilariasis mimicking a Langerhans cell histiocytosis tumor. Pediatr Blood Cancer. 2009 Sep;53(3):485-7. doi: 10.1002/pbc.22114. PMID: 19489058.</t>
  </si>
  <si>
    <t>Mar - Jul 2006</t>
  </si>
  <si>
    <t>Yaman M, Guzel M, Koltas IS, Demirkazik M, Aktas H. Prevalence of Dirofilaria immitis in dogs from Hatay province, Turkey. J Helminthol. 2009 Sep;83(3):255-60. doi: 10.1017/S0022149X08198832. Epub 2009 Jan 28. PMID: 19173764.</t>
  </si>
  <si>
    <t>Iskenderun</t>
  </si>
  <si>
    <t>Antakya</t>
  </si>
  <si>
    <t>Kirikhan, Hassa</t>
  </si>
  <si>
    <t>Yayladagi, Altinozu</t>
  </si>
  <si>
    <t>Iskenderun Turkey</t>
  </si>
  <si>
    <t>Antakya Turkey</t>
  </si>
  <si>
    <t>Island of Corfu</t>
  </si>
  <si>
    <t>Island of Corfu, Greece</t>
  </si>
  <si>
    <t>Tzanetou K, Gasteratos S, Pantazopoulou A, Gogou C, Konidaris D, Fragia K. Subcutaneous dirofilariasis caused by Dirofilaria repens in Greece: a case report. J Cutan Pathol. 2009 Aug;36(8):892-5. doi: 10.1111/j.1600-0560.2008.01144.x. PMID: 19586500.</t>
  </si>
  <si>
    <t>Aug - Dec 2006</t>
  </si>
  <si>
    <t>Pantchev N, Schaper R, Limousin S, Norden N, Weise M, Lorentzen L. Occurrence of Dirofilaria immitis and tick-borne infections caused by Anaplasma phagocytophilum, Borrelia burgdorferi sensu lato and Ehrlichia canis in domestic dogs in France: results of a countrywide serologic survey. Parasitol Res. 2009 Aug;105 Suppl 1:S101-14. doi: 10.1007/s00436-009-1501-2. PMID: 19575231.</t>
  </si>
  <si>
    <t>IDEXX SNAP canine heartworm test</t>
  </si>
  <si>
    <t>Oct 2005 - Feb 2007</t>
  </si>
  <si>
    <t>2005, 2006, 2007</t>
  </si>
  <si>
    <t>Northern Karlsruhe area</t>
  </si>
  <si>
    <t>modified Knott's test, IDEXX SNAP 4Dx test, PCR for IpS and Di5</t>
  </si>
  <si>
    <t>PCR for Di5</t>
  </si>
  <si>
    <t>Pantchev N, Norden N, Lorentzen L, Rossi M, Rossi U, Brand B, Dyachenko V. Current surveys on the prevalence and distribution of Dirofilaria spp. in dogs in Germany. Parasitol Res. 2009 Aug;105 Suppl 1:S63-74. doi: 10.1007/s00436-009-1497-7. PMID: 19575227.</t>
  </si>
  <si>
    <t>Feb - Aug 2007</t>
  </si>
  <si>
    <t>Karlsruhe area</t>
  </si>
  <si>
    <t>Karlsruhe Germany</t>
  </si>
  <si>
    <t>Fodor E, Fok E, Maka E, Lukáts O, Tóth J. Recently recognized cases of ophthalmofilariasis in Hungary. Eur J Ophthalmol. 2009 Jul-Aug;19(4):675-8. doi: 10.1177/112067210901900424. PMID: 19551686.</t>
  </si>
  <si>
    <t>2001 - 2008</t>
  </si>
  <si>
    <t>2001, 2002, 2003, 2004, 2005, 2006, 2007, 2008</t>
  </si>
  <si>
    <t>Dzamić AM, Colović IV, Arsić-Arsenijević VS, Stepanović S, Boricić I, Dzamić Z, Mitrović SM, Rasić DM, Stefanović I, Latković Z, Kranjcić-Zec IF. Human Dirofilaria repens infection in Serbia. J Helminthol. 2009 Jun;83(2):129-37. doi: 10.1017/S0022149X09341346. Epub 2009 Apr 20. PMID: 19379543.</t>
  </si>
  <si>
    <t>Sombor</t>
  </si>
  <si>
    <t>Serbia, Sombor</t>
  </si>
  <si>
    <t>Sabac</t>
  </si>
  <si>
    <t>Smederevo</t>
  </si>
  <si>
    <t>Jagodina</t>
  </si>
  <si>
    <t>Zajecar</t>
  </si>
  <si>
    <t>Pancevo</t>
  </si>
  <si>
    <t>Barajevo</t>
  </si>
  <si>
    <t>Pirot</t>
  </si>
  <si>
    <t>Zrenjanin</t>
  </si>
  <si>
    <t>Sabac, Serbia</t>
  </si>
  <si>
    <t>Smederevo, Serbia</t>
  </si>
  <si>
    <t>Jagodina, Serbia</t>
  </si>
  <si>
    <t>Zajecar, Serbia</t>
  </si>
  <si>
    <t>Pancevo, Serbia</t>
  </si>
  <si>
    <t>Barajevo, Serbia</t>
  </si>
  <si>
    <t>Pirot, Serbia</t>
  </si>
  <si>
    <t>Zrenjanin, Serbia</t>
  </si>
  <si>
    <t>Burgenland</t>
  </si>
  <si>
    <t>Austria, Burgenland</t>
  </si>
  <si>
    <t>Duscher G, Feiler A, Wille-Piazzai W, Bakonyi T, Leschnik M, Miterpáková M, Kolodziejek J, Nowotny N, Joachim A. Nachweis von Dirofilarien in österreichischen Hunden [Detection of Dirofilaria in Austrian dogs]. Berl Munch Tierarztl Wochenschr. 2009 May-Jun;122(5-6):199-203. German. PMID: 19517934.</t>
  </si>
  <si>
    <t>Gänserndorf</t>
  </si>
  <si>
    <t>Austria, Gänserndorf</t>
  </si>
  <si>
    <t>PCR for ITS1</t>
  </si>
  <si>
    <t>Mannino G, Contestabile MT, Medori EM, Mannino C, Maurizi Enrici M, Marangi M, Rossi P. Dirofilaria repens in the eyelid: case report of subcutaneous manifestation. Eur J Ophthalmol. 2009 May-Jun;19(3):475-7. doi: 10.1177/112067210901900325. PMID: 19396798.</t>
  </si>
  <si>
    <t>Northeastern Turkey</t>
  </si>
  <si>
    <t>Gungel H, Kara N, Pinarci EY, Albayrak S, Baylancicek DO, Uysal HK. An uncommon case with intravitreal worm. Intravitreal Dirofilaria infection. Br J Ophthalmol. 2009 May;93(5):573-4, 697. doi: 10.1136/bjo.2008.138842. PMID: 19395628.</t>
  </si>
  <si>
    <t>Netherlands</t>
  </si>
  <si>
    <t>morphological identification, PCR</t>
  </si>
  <si>
    <t>Overgaauw P, van Dijk E. Autochthonous case of Dirofilaria repens in a dog in the Netherlands. Vet Rec. 2009 Jan 31;164(5):158. doi: 10.1136/vr.164.5.158. PMID: 19188352.</t>
  </si>
  <si>
    <t>Heidelberg</t>
  </si>
  <si>
    <t>Germany Heidelberg</t>
  </si>
  <si>
    <t>Fleck R, Kurz W, Quade B, Geginat G, Hof H. Human dirofilariasis due to Dirofilaria repens mimicking a scrotal tumor. Urology. 2009 Jan;73(1):209.e1-3. doi: 10.1016/j.urology.2008.02.015. Epub 2008 Apr 2. PMID: 18384864.</t>
  </si>
  <si>
    <t>1998 - 2001</t>
  </si>
  <si>
    <t>1998, 1999, 2000, 2001</t>
  </si>
  <si>
    <t>Veterinary Hospital Città di Pavia</t>
  </si>
  <si>
    <t>Viale Cremona, 179, 27100 Pavia PV, Italy</t>
  </si>
  <si>
    <t>IDEXX SNAP Heartworm RT test, echocardiography</t>
  </si>
  <si>
    <t>Venco L, Genchi C, Genchi M, Grandi G, Kramer LH. Clinical evolution and radiographic findings of feline heartworm infection in asymptomatic cats. Vet Parasitol. 2008 Dec 10;158(3):232-7. doi: 10.1016/j.vetpar.2008.09.011. Epub 2008 Sep 7. PMID: 18952375.</t>
  </si>
  <si>
    <t>Jan 1998 - Dec 2002</t>
  </si>
  <si>
    <t>1998, 1999, 2000, 2001, 2002</t>
  </si>
  <si>
    <t>Pavia province</t>
  </si>
  <si>
    <t>Italy, Pavia province</t>
  </si>
  <si>
    <t>modified Knott's test, IDEXX PetCheck, echocardiography</t>
  </si>
  <si>
    <t>Genchi C, Venco L, Ferrari N, Mortarino M, Genchi M. Feline heartworm (Dirofilaria immitis) infection: a statistical elaboration of the duration of the infection and life expectancy in asymptomatic cats. Vet Parasitol. 2008 Dec 10;158(3):177-82. doi: 10.1016/j.vetpar.2008.09.005. Epub 2008 Sep 7. PMID: 18922638.</t>
  </si>
  <si>
    <t>2006-2007</t>
  </si>
  <si>
    <t>2006, 2007</t>
  </si>
  <si>
    <t>modified Knott's test, Evsco Difil-test, Synbiotics Witness</t>
  </si>
  <si>
    <t>Tasić A, Rossi L, Tasić S, Miladinović-Tasić N, Ilić T, Dimitrijević S. Survey of canine dirofilariasis in Vojvodina, Serbia. Parasitol Res. 2008 Nov;103(6):1297-302. doi: 10.1007/s00436-008-1132-z. Epub 2008 Aug 20. PMID: 18712415.</t>
  </si>
  <si>
    <t>Kikinda</t>
  </si>
  <si>
    <t>Zrenjanin Serbia</t>
  </si>
  <si>
    <t>Novi Sad Serbia</t>
  </si>
  <si>
    <t>Sombor Serbia</t>
  </si>
  <si>
    <t>Kikinda Serbia</t>
  </si>
  <si>
    <t>Jan 2005 - Apr 2006</t>
  </si>
  <si>
    <t>2005, 2006</t>
  </si>
  <si>
    <t>United Kingdom</t>
  </si>
  <si>
    <t>Morgan ER, Tomlinson A, Hunter S, Nichols T, Roberts E, Fox MT, Taylor MA. Angiostrongylus vasorum and Eucoleus aerophilus in foxes (Vulpes vulpes) in Great Britain. Vet Parasitol. 2008 Jun 14;154(1-2):48-57. doi: 10.1016/j.vetpar.2008.02.030. Epub 2008 Feb 29. PMID: 18407416.</t>
  </si>
  <si>
    <t>Mar - May 2006</t>
  </si>
  <si>
    <t>Venco L, Mortarino M, Carro C, Genchi M, Pampurini F, Genchi C. Field efficacy and safety of a combination of moxidectin and imidacloprid for the prevention of feline heartworm (Dirofilaria immitis) infection. Vet Parasitol. 2008 Jun 14;154(1-2):67-70. doi: 10.1016/j.vetpar.2008.02.020. Epub 2008 Mar 4. PMID: 18395348.</t>
  </si>
  <si>
    <t>Mar 2005 - Mar 2006</t>
  </si>
  <si>
    <t>Synbiotics Dirocheck, PCR for COI</t>
  </si>
  <si>
    <t>Simsek S, Utuk AE, Koroglu E, Rishniw M. Serological and molecular studies on Dirofilaria immitis in dogs from Turkey. J Helminthol. 2008 Jun;82(2):181-6. doi: 10.1017/S0022149X0896079X. Epub 2008 Apr 8. PMID: 18394211.</t>
  </si>
  <si>
    <t>Kocaeli</t>
  </si>
  <si>
    <t>Sakarya</t>
  </si>
  <si>
    <t>Elazig</t>
  </si>
  <si>
    <t>Mersin</t>
  </si>
  <si>
    <t>Ankara</t>
  </si>
  <si>
    <t>Kocaeli Turkey</t>
  </si>
  <si>
    <t>Sakarya Turkey</t>
  </si>
  <si>
    <t>Elazig Turkey</t>
  </si>
  <si>
    <t>Mersin Turkey</t>
  </si>
  <si>
    <t>Ankara Turkey</t>
  </si>
  <si>
    <t>Mar 2003, Jul 2003</t>
  </si>
  <si>
    <t>Mortarino M, Musella V, Costa V, Genchi C, Cringoli G, Rinaldi L. GIS modeling for canine dirofilariosis risk assessment in central Italy. Geospat Health. 2008 May;2(2):253-61. doi: 10.4081/gh.2008.248. PMID: 18686273.</t>
  </si>
  <si>
    <t>Perugia</t>
  </si>
  <si>
    <t>Italy Perugia</t>
  </si>
  <si>
    <t>Italy Arezzo</t>
  </si>
  <si>
    <t>2005-2006</t>
  </si>
  <si>
    <t>direct blood smear, Barka staining technique, PCR for IpS and sequencing</t>
  </si>
  <si>
    <t>Barka staining technique</t>
  </si>
  <si>
    <t>Magi M, Calderini P, Gabrielli S, Dell'Omodarme M, Macchioni F, Prati MC, Cancrini G. Vulpes vulpes: a possible wild reservoir for zoonotic filariae. Vector Borne Zoonotic Dis. 2008 Apr;8(2):249-52. doi: 10.1089/vbz.2007.0207. PMID: 18260788.</t>
  </si>
  <si>
    <t>Malacky</t>
  </si>
  <si>
    <t>Slovakia Malacky</t>
  </si>
  <si>
    <t>Babal P, Kobzova D, Novak I, Dubinsky P, Jalili N. First case of cutaneous human dirofilariosis in Slovak Republic. Bratisl Lek Listy. 2008;109(11):486-8. PMID: 19205556.</t>
  </si>
  <si>
    <t>Auer H, Susani M. Der erste autochthone Fall einer subkutanen Dirofilariose in Osterreich [The first autochthonous case of subcutaneous dirofilariosis in Austria]. Wien Klin Wochenschr. 2008;120(19-20 Suppl 4):104-6. German. doi: 10.1007/s00508-008-1031-4. PMID: 19066784.</t>
  </si>
  <si>
    <t>Lazri T, Duscher G, Edelhofer R, Bytyci B, Gjino P, Joachim A. Infektionen mit arthropodenübertragenen Parasiten bei Hunden im Kosovo und in Albanien unter besonderer Berücksichtigung der Leishmanieninfektionen [Arthropod-borne parasites of dogs, especially Leishmania, in the Kosovo and Albania]. Wien Klin Wochenschr. 2008;120(19-20 Suppl 4):54-8. German. doi: 10.1007/s00508-008-1076-4. PMID: 19066774.</t>
  </si>
  <si>
    <t>May 2005 - Apr 2007</t>
  </si>
  <si>
    <t>2005, 2007</t>
  </si>
  <si>
    <t>Yildiz K, Duru SY, Yağci BB, Ocal N, Gazyağci AN. The prevalence of Dirofilaria immitis in dogs in Kirikkale. Turkiye Parazitol Derg. 2008;32(3):225-8. PMID: 18985575.</t>
  </si>
  <si>
    <t>Kırıkkale city</t>
  </si>
  <si>
    <t>Yahsihan</t>
  </si>
  <si>
    <t>Baliseyh</t>
  </si>
  <si>
    <t>Delice</t>
  </si>
  <si>
    <t>Keskin</t>
  </si>
  <si>
    <t>Bahsili</t>
  </si>
  <si>
    <t>Sulakyurt</t>
  </si>
  <si>
    <t>Kırıkkale city Turkey</t>
  </si>
  <si>
    <t>Yahsihan Turkey</t>
  </si>
  <si>
    <t>Baliseyh Turkey</t>
  </si>
  <si>
    <t>Delice Turkey</t>
  </si>
  <si>
    <t>Keskin Turkey</t>
  </si>
  <si>
    <t>Bahsili Turkey</t>
  </si>
  <si>
    <t>Sulakyurt Turkey</t>
  </si>
  <si>
    <t>Hungary Szeged</t>
  </si>
  <si>
    <t>modified Knott's test, morphological identification</t>
  </si>
  <si>
    <t>Szénási Z, Kovács AH, Pampiglione S, Fioravanti ML, Kucsera I, Tánczos B, Tiszlavicz L. Human dirofilariosis in Hungary: an emerging zoonosis in central Europe. Wien Klin Wochenschr. 2008;120(3-4):96-102. doi: 10.1007/s00508-008-0928-2. PMID: 18322771.</t>
  </si>
  <si>
    <t>Trentino-Alto Adige</t>
  </si>
  <si>
    <t>Trentino-Alto Adige Italy</t>
  </si>
  <si>
    <t>Eccher A, Dalfior D, Gobbo S, Martignoni G, Brunelli M, Decaminada W, Bonetti F, Rivasi F, Barbareschi M, Menestrina F. Periorbital subcutaneous tumor-like lesion due to Dirofilaria repens. Int J Surg Pathol. 2008 Jan;16(1):101-3. doi: 10.1177/1066896907307040. PMID: 18203797.</t>
  </si>
  <si>
    <t>Afyon Kocatepe University, Ahmet Necdet Sezer Kampusu, 03200 Afyonkarahisar, Turkey</t>
  </si>
  <si>
    <t>Sevimli FK, Kozan E, Bülbül A, Birdane FM, Köse M, Sevimli A. Dirofilaria immitis infection in dogs: unusually located and unusual findings. Parasitol Res. 2007 Nov;101(6):1487-94. doi: 10.1007/s00436-007-0665-x. Epub 2007 Jul 22. PMID: 17659383.</t>
  </si>
  <si>
    <t>Torino</t>
  </si>
  <si>
    <t>IDEXX SNAP, histology, PCR for ITS2</t>
  </si>
  <si>
    <t>Aresu L, Valenza F, Ferroglio E, Pregel P, Uslenghi F, Tarducci A, Zanatta R. Membranoproliferative glomerulonephritis type III in a simultaneous infection of Leishmania infantum and Dirofilaria immitis in a dog. J Vet Diagn Invest. 2007 Sep;19(5):569-72. doi: 10.1177/104063870701900520. PMID: 17823406.</t>
  </si>
  <si>
    <t>Angeli L, Tiberio R, Zuccoli R, Annali G, Ramponi A, Leigheb G. Human dirofilariasis: 10 new cases in Piedmont, Italy. Int J Dermatol. 2007 Aug;46(8):844-7. doi: 10.1111/j.1365-4632.2007.03211.x. PMID: 17651169.</t>
  </si>
  <si>
    <t>Asti</t>
  </si>
  <si>
    <t>Italy Asti</t>
  </si>
  <si>
    <t>Cossato</t>
  </si>
  <si>
    <t>Novara</t>
  </si>
  <si>
    <t>Borgosesia</t>
  </si>
  <si>
    <t>Biella</t>
  </si>
  <si>
    <t>Italy Cossato</t>
  </si>
  <si>
    <t>Italy Novara</t>
  </si>
  <si>
    <t>Italy Borgosesia</t>
  </si>
  <si>
    <t>Italy Biella</t>
  </si>
  <si>
    <t>Samsun</t>
  </si>
  <si>
    <t>Turkey Samsun</t>
  </si>
  <si>
    <t>Beden U, Hokelek M, Acici M, Umur S, Gungor I, Sullu Y. A case of orbital dirofilariasis in Northern Turkey. Ophthalmic Plast Reconstr Surg. 2007 Jul-Aug;23(4):329-31. doi: 10.1097/IOP.0b013e318073cca3. PMID: 17667116.</t>
  </si>
  <si>
    <t>May 2005 - Mar 2006</t>
  </si>
  <si>
    <t>Polycarbonate membrane filtration, histology, Synbiotica Dirocheck</t>
  </si>
  <si>
    <t>Yildirim A, Ica A, Atalay O, Duzlu O, Inci A. Prevalence and epidemiological aspects of Dirofilaria immitis in dogs from Kayseri Province, Turkey. Res Vet Sci. 2007 Jun;82(3):358-63. doi: 10.1016/j.rvsc.2006.08.006. Epub 2006 Oct 24. PMID: 17064741.</t>
  </si>
  <si>
    <t>Kayseri Centrum</t>
  </si>
  <si>
    <t>Incesu</t>
  </si>
  <si>
    <t>Pinarbasi</t>
  </si>
  <si>
    <t>Felahiye</t>
  </si>
  <si>
    <t>Talas</t>
  </si>
  <si>
    <t>Tomarza</t>
  </si>
  <si>
    <t>Yahali</t>
  </si>
  <si>
    <t>Kayseri Centrum Turkey</t>
  </si>
  <si>
    <t>Incesu Turkey</t>
  </si>
  <si>
    <t>Pinarbasi Turkey</t>
  </si>
  <si>
    <t>Felahiye Turkey</t>
  </si>
  <si>
    <t>Talas Turkey</t>
  </si>
  <si>
    <t>Tomarza Turkey</t>
  </si>
  <si>
    <t>Yahyali Turkey</t>
  </si>
  <si>
    <t>Eastern, continental Croatia</t>
  </si>
  <si>
    <t xml:space="preserve">histology </t>
  </si>
  <si>
    <t>Juri J, Kuzman T, Stiglmayer N, Tojagić M. A case of lacrimal gland dirofilariasis. Ophthalmologica. 2007;221(3):204-6. doi: 10.1159/000099303. PMID: 17440285.</t>
  </si>
  <si>
    <t>Budapest</t>
  </si>
  <si>
    <t>Hungary Budapest</t>
  </si>
  <si>
    <t>Pónyai K, Wikonkál N, Bottlik G, Hársing J, Kucsera I, Horváth A, Kárpáti S. Dirofilaria repens infection case in Hungary: a case report. J Dtsch Dermatol Ges. 2006 Dec;4(12):1051-3. English, German. doi: 10.1111/j.1610-0387.2006.06056.x. PMID: 17176413.</t>
  </si>
  <si>
    <t>Córdoba</t>
  </si>
  <si>
    <t>Córdoba Spain</t>
  </si>
  <si>
    <t>serology</t>
  </si>
  <si>
    <t>Raya AI, Fernández-de Marco M, Núñez A, Afonso JC, Cortade LE, Carrasco L. Endogenous lipid pneumonia in a dog. J Comp Pathol. 2006 Aug-Oct;135(2-3):153-155. doi: 10.1016/j.jcpa.2006.06.002. PMID: 16997006.</t>
  </si>
  <si>
    <t>Rivasi F, Boldorini R, Criante P, Leutner M, Pampiglione S. Detection of Dirofilaria (Nochtiella) repens DNA by polymerase chain reaction in embedded paraffin tissues from two human pulmonary locations. APMIS. 2006 Jul-Aug;114(7-8):567-74. doi: 10.1111/j.1600-0463.2006.apm_423.x. PMID: 16907864.</t>
  </si>
  <si>
    <t>San Benedetto del Tronto</t>
  </si>
  <si>
    <t>San Benedetto del Tronto, Italy</t>
  </si>
  <si>
    <t>Gorezis S, Psilla M, Asproudis I, Peschos D, Papadopoulou C, Stefaniotou M. Intravitreal dirofilariasis: a rare ocular infection. Orbit. 2006 Mar;25(1):57-9. doi: 10.1080/01676830500499224. PMID: 16527779.</t>
  </si>
  <si>
    <t>Solano-Gallego L, Llull J, Osso M, Hegarty B, Breitschwerdt E. A serological study of exposure to arthropod-borne pathogens in dogs from northeastern Spain. Vet Res. 2006 Mar-Apr;37(2):231-44. doi: 10.1051/vetres:2005054. PMID: 16472522.</t>
  </si>
  <si>
    <t>Oct 2001 - Jul 2002</t>
  </si>
  <si>
    <t>2001, 2002</t>
  </si>
  <si>
    <t>Mallorca</t>
  </si>
  <si>
    <t>Spain, Mallorca</t>
  </si>
  <si>
    <t>Dec 2001 - May 2002</t>
  </si>
  <si>
    <t>Tarragona</t>
  </si>
  <si>
    <t>Spain, Tarragona</t>
  </si>
  <si>
    <t>Barcelona</t>
  </si>
  <si>
    <t>Spain, Barcelona</t>
  </si>
  <si>
    <t>itana Safari Park, Alicante, Spain</t>
  </si>
  <si>
    <t>CV-785, Km 20, 03815 Penàguila, Alicante, Spain</t>
  </si>
  <si>
    <t>African lion</t>
  </si>
  <si>
    <t>modified Knott's test, histology, morphological identification</t>
  </si>
  <si>
    <t>Ruiz de Ybáñez MR, Martínez-Carrasco C, Martínez JJ, Ortiz JM, Attout T, Bain O. Dirofilaria immitis in an African lion (Panthera leo). Vet Rec. 2006 Feb 18;158(7):240-2. doi: 10.1136/vr.158.7.240. PMID: 16489164.</t>
  </si>
  <si>
    <t>Southern Baden Wuerttemberg</t>
  </si>
  <si>
    <t>modified Knott's test, Synbiotics Dirocheck, Megacor FASTest HW Antigen, morphological identification, PCR for IpS and IpR</t>
  </si>
  <si>
    <t>Hermosilla C, Pantchev N, Dyachenko V, Gutmann M, Bauer C. First autochthonous case of canine ocular Dirofilaria repens infection in Germany. Vet Rec. 2006 Jan 28;158(4):134-5. doi: 10.1136/vr.158.4.134. PMID: 16443841.</t>
  </si>
  <si>
    <t>echocardiography, necropys, morphological identification</t>
  </si>
  <si>
    <t>Venco L, Kramer L, Genchi C. Heartworm disease in dogs: unusual clinical cases. Vet Parasitol. 2005 Oct 24;133(2-3):207-18. doi: 10.1016/j.vetpar.2005.04.010. PMID: 15890447.</t>
  </si>
  <si>
    <t>Aug 2001 - Jun 2003</t>
  </si>
  <si>
    <t>2001, 2002, 2003</t>
  </si>
  <si>
    <t>Scaramozzino P, Gabrielli S, Di Paolo M, Sala M, Scholl F, Cancrini G. Dog filariosis in the Lazio region (Central Italy): first report on the presence of Dirofilaria repens. BMC Infect Dis. 2005 Sep 26;5:75. doi: 10.1186/1471-2334-5-75. PMID: 16185352; PMCID: PMC1261266.</t>
  </si>
  <si>
    <t>Roma province</t>
  </si>
  <si>
    <t>Italy, Roma</t>
  </si>
  <si>
    <t>Latina province</t>
  </si>
  <si>
    <t>Rieti province</t>
  </si>
  <si>
    <t>Italy Rieti province</t>
  </si>
  <si>
    <t>Viterbo province</t>
  </si>
  <si>
    <t>Italy Viterbo province</t>
  </si>
  <si>
    <t>Frosinone province</t>
  </si>
  <si>
    <t>Italy Frosinone province</t>
  </si>
  <si>
    <t>Larissa University Hospital ,Larissa ,Greece</t>
  </si>
  <si>
    <t>morohological identification, histology</t>
  </si>
  <si>
    <t>Foroulis CN, Khaldi L, Desimonas N, Kalafati G. Pulmonary dirofilariasis mimicking lung tumor with chest wall and mediastinal invasion. Thorac Cardiovasc Surg. 2005 Jun;53(3):173-5. doi: 10.1055/s-2004-830567. PMID: 15926098.</t>
  </si>
  <si>
    <t>Public Hospital of Sulmona, Sulmona - Italy</t>
  </si>
  <si>
    <t>Aiello A, Aiello P, Aiello F. A case of palpebral dirofilariasis. Eur J Ophthalmol. 2005 May-Jun;15(3):407-8. doi: 10.1177/112067210501500315. PMID: 15945012.</t>
  </si>
  <si>
    <t>Svobodova V, Misonova P. The potential risk of Dirofilaria immitis becoming established in the Czech Republic by imported dogs. Vet Parasitol. 2005 Mar 10;128(1-2):137-40. doi: 10.1016/j.vetpar.2004.11.018. Epub 2004 Dec 24. PMID: 15725543.</t>
  </si>
  <si>
    <t>Central Italy</t>
  </si>
  <si>
    <t>modified Knott's test, PCR for 5S rRNA and sequencing, PCR for IpS and IpR</t>
  </si>
  <si>
    <t>modified Knott's test, antigen testing</t>
  </si>
  <si>
    <t>Manuali E, Eleni C, Giovannini P, Costarelli S, Ciorba A. Unusual finding in a nipple discharge of a female dog: dirofilariasis of the breast. Diagn Cytopathol. 2005 Feb;32(2):108-9. doi: 10.1002/dc.20181. PMID: 15637669.</t>
  </si>
  <si>
    <t>Hôpital Nord, AP-HM,Marseille</t>
  </si>
  <si>
    <t>France Hôpital Nord, AP-HM,Marseille</t>
  </si>
  <si>
    <t>Hemmersbach-Miller M, Delmont J, Hours C, Brouqui P. Pseudo-tumor of the lung, a rare clinical presentation of dirofilariasis. Presse Med. 2005 Jan 29;34(2 Pt 1):109-10. doi: 10.1016/s0755-4982(05)88239-9. PMID: 15687980.</t>
  </si>
  <si>
    <t>Pampiglione S, Orihel TC, Gustinelli A, Gatzemeier W, Villani L. An unusual parasitological finding in a subcutaneous mammary nodule. Pathol Res Pract. 2005;201(6):475-8. doi: 10.1016/j.prp.2005.04.008. PMID: 16136755.</t>
  </si>
  <si>
    <t>1995 - 2004</t>
  </si>
  <si>
    <t>1995, 1996, 1997, 1998, 1999, 2000, 2001, 2002, 2003, 2004</t>
  </si>
  <si>
    <t>Torres J, Feliu C, Fernández-Morán J, Ruíz-Olmo J, Rosoux R, Santos-Reis M, Miquel J, Fons R. Helminth parasites of the Eurasian otter Lutra lutra in southwest Europe. J Helminthol. 2004 Dec;78(4):353-9. doi: 10.1079/joh2004253. PMID: 15575995.</t>
  </si>
  <si>
    <t>Poitou-Charente</t>
  </si>
  <si>
    <t>Poitou-Charente France</t>
  </si>
  <si>
    <t>Alentejo Portugal</t>
  </si>
  <si>
    <t>Mar 2003</t>
  </si>
  <si>
    <t>Mazurkevich A, Vasylyk N, Avramenko T, Velichko S, Tarello W, Varodi E. Adult Dirofilaria repens nematodes in a cat from Kiev, Ukraine. Vet Rec. 2004 Nov 13;155(20):638-9. doi: 10.1136/vr.155.20.638. PMID: 15573788.</t>
  </si>
  <si>
    <t>Citta`di Pavia Animal Clinic in Pavia</t>
  </si>
  <si>
    <t>Venco L, McCall JW, Guerrero J, Genchi C. Efficacy of long-term monthly administration of ivermectin on the progress of naturally acquired heartworm infections in dogs. Vet Parasitol. 2004 Oct 5;124(3-4):259-68. doi: 10.1016/j.vetpar.2004.06.024. PMID: 15381305.</t>
  </si>
  <si>
    <t>1992 - 1993</t>
  </si>
  <si>
    <t>1992, 1993</t>
  </si>
  <si>
    <t>Aosta Valley</t>
  </si>
  <si>
    <t>Italy Aosta Valley</t>
  </si>
  <si>
    <t>Tarello W. Retrospective study on the presence and pathogenicity of Dirofilaria repens in 5 dogs and 1 cat from Aosta Vally. Schweiz Arch Tierheilkd. 2003 Oct;145(10):465-9. doi: 10.1024/0036-7281.145.10.465. PMID: 14593932.</t>
  </si>
  <si>
    <t>Italy, Torino</t>
  </si>
  <si>
    <t>modified Knott's test, histology</t>
  </si>
  <si>
    <t>Cornegliani L, Vercelli A, Bo S, Colombo S. Two cases of cutaneous nodular dirofilariasis in the cat. J Small Anim Pract. 2003 Jul;44(7):316-8. doi: 10.1111/j.1748-5827.2003.tb00161.x. PMID: 12866930.</t>
  </si>
  <si>
    <t>Synbiotics Dirocheck, modified Knott's test</t>
  </si>
  <si>
    <t>Difil test, Merial Wittness test</t>
  </si>
  <si>
    <t>Tarello W. Dermatitis associated with Dirofilaria repens microfilariae in a dog from Rome. Vet J. 2003 Mar;165(2):175-7. doi: 10.1016/s1090-0233(02)00243-5. PMID: 12573609.</t>
  </si>
  <si>
    <t>Nov 2000 - Dec 2001</t>
  </si>
  <si>
    <t>2000, 2001</t>
  </si>
  <si>
    <t>Turkey Ankara</t>
  </si>
  <si>
    <t>Merck Leucognost-SP, modification of the egg counting chamber described by Kelly, IDEXX PetCheck</t>
  </si>
  <si>
    <t>modification of the egg counting chamber described by Kelly</t>
  </si>
  <si>
    <t>Oge H, Doğanay A, Oge S, Yildirim A. Prevalence and distribution of Dirofilaria immitis in domestic dogs from Ankara and vicinity in Turkey. Dtsch Tierarztl Wochenschr. 2003 Feb;110(2):69-72. PMID: 12666502.</t>
  </si>
  <si>
    <t>spring - autmn 1998</t>
  </si>
  <si>
    <t>Alessandria</t>
  </si>
  <si>
    <t>Italy Alessandria</t>
  </si>
  <si>
    <t>modified Knott's test, Merial Witness</t>
  </si>
  <si>
    <t>Tarello W. Cutaneous lesions in dogs with Dirofilaria (Nochtiella) repens infestation and concurrent tick-borne transmitted diseases. Vet Dermatol. 2002 Oct;13(5):267-74. doi: 10.1046/j.1365-3164.2002.00305.x. PMID: 12358611.</t>
  </si>
  <si>
    <t>Regional Hospital of Alexandroupolis</t>
  </si>
  <si>
    <t>Regional Hospital of Alexandroupolis, Greece</t>
  </si>
  <si>
    <t>Maltezos ES, Sivridis EL, Giatromanolaki AN, Simopoulos CE. Human subcutaneous dirofilariasis: a report of three cases manifesting as breast or axillary nodules. Scott Med J. 2002 Aug;47(4):86-8. doi: 10.1177/003693300204700404. PMID: 12235915.</t>
  </si>
  <si>
    <t>Latifoğlu O, Ozmen S, Sezer C, Yavuzer R, Altintaş K, Uluoğlu O. Dirofilaria repens presenting as a premasseteric nodule. Oral Surg Oral Med Oral Pathol Oral Radiol Endod. 2002 Aug;94(2):217-20. doi: 10.1067/moe.2002.125275. PMID: 12221389.</t>
  </si>
  <si>
    <t>Facultad de Veterinaria, Universidad de Co ́rdoba</t>
  </si>
  <si>
    <t>Facultad de Veterinaria, Universidad de Córdoba, Spain</t>
  </si>
  <si>
    <t>necropsy, histology</t>
  </si>
  <si>
    <t>Sánchez-Cordón PJ, Salguero FJ, Núnez A, Gómez-Villamandos JC, Carrasco L. Glomerulonephritis associated with simultaneous canine adenovirus-1 and Dirofilaria immitis infection in a dog. J Vet Med B Infect Dis Vet Public Health. 2002 Jun;49(5):235-9. doi: 10.1046/j.1439-0450.2002.00554.x. PMID: 12121044.</t>
  </si>
  <si>
    <t>Kramer L, Genchi C. Feline heartworm infection: serological survey of asymptomatic cats living in northern Italy. Vet Parasitol. 2002 Feb 27;104(1):43-50. doi: 10.1016/s0304-4017(01)00602-1. PMID: 11779654.</t>
  </si>
  <si>
    <t>Milano</t>
  </si>
  <si>
    <t>Venezia</t>
  </si>
  <si>
    <t>Brescia</t>
  </si>
  <si>
    <t>Pavia Italy</t>
  </si>
  <si>
    <t>Alessandria Italy</t>
  </si>
  <si>
    <t>Milano Italy</t>
  </si>
  <si>
    <t>Venezia Italy</t>
  </si>
  <si>
    <t>Torino Italy</t>
  </si>
  <si>
    <t>Verona Italy</t>
  </si>
  <si>
    <t>Treviso Italy</t>
  </si>
  <si>
    <t>Brescia Italy</t>
  </si>
  <si>
    <t>Hospital Universitari Sant Joan d’Alacant, Alicante, Spain</t>
  </si>
  <si>
    <t>Gómez-Merino E, Chiner E, Signes-Costa J, Arriero JM, Zaragozí MV, Onrubia JA, Mayol MJ. Pulmonary dirofilariasis mimicking lung cancer. Monaldi Arch Chest Dis. 2002 Feb;57(1):33-4. PMID: 12174700.</t>
  </si>
  <si>
    <t>Adana</t>
  </si>
  <si>
    <t>Turkey Adana</t>
  </si>
  <si>
    <t>Koltas IS, Ozcan K, Duran N. Subconjunctival infection with Dirofilaria repens. Ann Saudi Med. 2002 Jan-Mar;22(1-2):75-6. doi: 10.5144/0256-4947.2002.75. PMID: 17259773.</t>
  </si>
  <si>
    <t>Ascoli Piceno</t>
  </si>
  <si>
    <t>Italy Ascoli Piceno</t>
  </si>
  <si>
    <t>Difil test, Merial Witness</t>
  </si>
  <si>
    <t>Tarello W. Dermatitis associated with Dirofilaria (Nochtiella) repens microfilariae in dogs from central Italy. Acta Vet Hung. 2002;50(1):63-78. doi: 10.1556/AVet.50.2002.1.9. PMID: 12061238.</t>
  </si>
  <si>
    <t>May 1999 - Jun 2000</t>
  </si>
  <si>
    <t>1999, 2000</t>
  </si>
  <si>
    <t>Mountain Vesuvius</t>
  </si>
  <si>
    <t>Italy Vesuvius</t>
  </si>
  <si>
    <t>Cringoli G, Rinaldi L, Veneziano V, Capelli G. A prevalence survey and risk analysis of filariosis in dogs from the Mt. Vesuvius area of southern Italy. Vet Parasitol. 2001 Dec 13;102(3):243-52. doi: 10.1016/s0304-4017(01)00529-5. PMID: 11777604.</t>
  </si>
  <si>
    <t>Pampiglione S, Rivasi F, Angeli G, Boldorini R, Incensati RM, Pastormerlo M, Pavesi M, Ramponi A. Dirofilariasis due to Dirofilaria repens in Italy, an emergent zoonosis: report of 60 new cases. Histopathology. 2001 Apr;38(4):344-54. doi: 10.1046/j.1365-2559.2001.01099.x. PMID: 11318900.</t>
  </si>
  <si>
    <t>Odalengo Piccolo</t>
  </si>
  <si>
    <t>Novara province</t>
  </si>
  <si>
    <t>Viarigi</t>
  </si>
  <si>
    <t>Piombino</t>
  </si>
  <si>
    <t>Crescentino</t>
  </si>
  <si>
    <t>Casale Monferrato</t>
  </si>
  <si>
    <t>Casorzo</t>
  </si>
  <si>
    <t>Trino Vercellese</t>
  </si>
  <si>
    <t>Fontanetto Po</t>
  </si>
  <si>
    <t>Moncalvo</t>
  </si>
  <si>
    <t>Roatto</t>
  </si>
  <si>
    <t>Gela</t>
  </si>
  <si>
    <t>Ravenna province</t>
  </si>
  <si>
    <t>Alfiano Natta</t>
  </si>
  <si>
    <t>Asti province</t>
  </si>
  <si>
    <t>Baratili S. Pietro</t>
  </si>
  <si>
    <t>Cantalupo</t>
  </si>
  <si>
    <t>Valenza Po</t>
  </si>
  <si>
    <t>Mirabello Monferrato</t>
  </si>
  <si>
    <t>Vercelli</t>
  </si>
  <si>
    <t>Castellammare del Golfo</t>
  </si>
  <si>
    <t>Scano Montiferro</t>
  </si>
  <si>
    <t>Pontestura</t>
  </si>
  <si>
    <t>Vignale Monferrato</t>
  </si>
  <si>
    <t>Villanova Monferrato</t>
  </si>
  <si>
    <t>Reggio Emilia</t>
  </si>
  <si>
    <t>Odalengo Piccolo Italy</t>
  </si>
  <si>
    <t>Novara province Italy</t>
  </si>
  <si>
    <t>Viarigi Italy</t>
  </si>
  <si>
    <t>Piombino Italy</t>
  </si>
  <si>
    <t>Crescentino Italy</t>
  </si>
  <si>
    <t>Casale Monferrato Italy</t>
  </si>
  <si>
    <t>Casorzo Italy</t>
  </si>
  <si>
    <t>Trino Vercellese Italy</t>
  </si>
  <si>
    <t>Fontanetto Po Italy</t>
  </si>
  <si>
    <t>Moncalvo Italy</t>
  </si>
  <si>
    <t>Lecce Italy</t>
  </si>
  <si>
    <t>Asti Italy</t>
  </si>
  <si>
    <t>Roatto Italy</t>
  </si>
  <si>
    <t>Gela Italy</t>
  </si>
  <si>
    <t>Ravenna province Italy</t>
  </si>
  <si>
    <t>Alfiano Natta Italy</t>
  </si>
  <si>
    <t>Asti province Italy</t>
  </si>
  <si>
    <t>Baratili S. Pietro Italy</t>
  </si>
  <si>
    <t>Cantalupo Italy</t>
  </si>
  <si>
    <t>Valenza Po Italy</t>
  </si>
  <si>
    <t>Mirabello Monferrato Italy</t>
  </si>
  <si>
    <t>Vercelli Italy</t>
  </si>
  <si>
    <t>Novara Italy</t>
  </si>
  <si>
    <t>Castellammare del Golfo Italy</t>
  </si>
  <si>
    <t>Scano Montiferro Italy</t>
  </si>
  <si>
    <t>Pontestura Italy</t>
  </si>
  <si>
    <t>Vignale Monferrato Italy</t>
  </si>
  <si>
    <t>Villanova Monferrato Italy</t>
  </si>
  <si>
    <t>Reggio Emilia Italy</t>
  </si>
  <si>
    <t>modified Knott's test, PCR for IpS and IpR, ELISA</t>
  </si>
  <si>
    <t>Cancrini G, Allende E, Favia G, Bornay F, Antón F, Simón F. Canine dirofilariosis in two cities of southeastern Spain. Vet Parasitol. 2000 Sep 10;92(1):81-6. doi: 10.1016/s0304-4017(00)00270-3. PMID: 10936548.</t>
  </si>
  <si>
    <t xml:space="preserve">Alicante </t>
  </si>
  <si>
    <t>Elche</t>
  </si>
  <si>
    <t>Alicante Spain</t>
  </si>
  <si>
    <t>Elche Spain</t>
  </si>
  <si>
    <t>1992 - 1997</t>
  </si>
  <si>
    <t>1992, 1993, 1994, 1995, 1996, 1997</t>
  </si>
  <si>
    <t>modified Knott's test, IDEXX SNAP-TM test</t>
  </si>
  <si>
    <t>Polizopoulou ZS, Koutinas AF, Saridomichelakis MN, Patsikas MN, Leontidis LS, Roubies NA, Desiris AK. Clinical and laboratory observations in 91 dogs infected with Dirofilaria immitis in northern Greece. Vet Rec. 2000 Apr 15;146(16):466-9. doi: 10.1136/vr.146.16.466. PMID: 10819132.</t>
  </si>
  <si>
    <t>Elek G, Minik K, Pajor L, Parlagi G, Varga I, Vetési F, Zombori J. New human Dirofilarioses in Hungary. Pathol Oncol Res. 2000;6(2):141-5. doi: 10.1007/BF03032365. PMID: 10936791.</t>
  </si>
  <si>
    <t>Hodmezovasarhely</t>
  </si>
  <si>
    <t>Hodmezovasarhely Hungary</t>
  </si>
  <si>
    <t>Szegilong</t>
  </si>
  <si>
    <t>Szegilong Hungary</t>
  </si>
  <si>
    <t>Csobaj</t>
  </si>
  <si>
    <t>Csobaj Hungary</t>
  </si>
  <si>
    <t>Jan 1989 - Jun 1993</t>
  </si>
  <si>
    <t>1989, 1990, 1991, 1992, 1993</t>
  </si>
  <si>
    <t>Central Ebro Valley</t>
  </si>
  <si>
    <t>necropsy</t>
  </si>
  <si>
    <t>Gortázar C, Villafuerte R, Lucientes J, Fernández-de-Luco D. Habitat related differences in helminth parasites of red foxes in the Ebro valley. Vet Parasitol. 1998 Dec 15;80(1):75-81. doi: 10.1016/s0304-4017(98)00192-7. PMID: 9877074.</t>
  </si>
  <si>
    <t>Spain Elche</t>
  </si>
  <si>
    <t>morohological identification</t>
  </si>
  <si>
    <t>Ruiz-Moreno JM, Bornay-Llinares FJ, Prieto Maza G, Medrano M, Simón F, Eberhard ML. Subconjunctival infection with Dirofilaria repens: serological confirmation of cure following surgery. Arch Ophthalmol. 1998 Oct;116(10):1370-2. doi: 10.1001/archopht.116.10.1370. PMID: 9790641.</t>
  </si>
  <si>
    <t>modified Knott's test, acid phosphastase IDEXX Canine Heartworm Antigen test</t>
  </si>
  <si>
    <t>acid phosphastase</t>
  </si>
  <si>
    <t>May - Aug 1994</t>
  </si>
  <si>
    <t>Aranda C, Panyella O, Eritja R, Castellà J. Canine filariasis. Importance and transmission in the Baix Llobregat area, Barcelona (Spain). Vet Parasitol. 1998 Jun 30;77(4):267-75. doi: 10.1016/s0304-4017(98)00109-5. PMID: 9763317.</t>
  </si>
  <si>
    <t>Baix Llobregat, Western Delta</t>
  </si>
  <si>
    <t>Baix Llobregat, Eastern Delta</t>
  </si>
  <si>
    <t>Baix Llobregat, Northern zone</t>
  </si>
  <si>
    <t>Segovia JM, Torres J, Miquel J, Llaneza L, Feliu C. Helminths in the wolf, Canis lupus, from north-western Spain. J Helminthol. 2001 Jun;75(2):183-92. PMID: 11520444.</t>
  </si>
  <si>
    <t>Spain Asturias</t>
  </si>
  <si>
    <t>1993-1997</t>
  </si>
  <si>
    <t>1993, 1994, 1995, 1996, 1997</t>
  </si>
  <si>
    <t>1998-1999</t>
  </si>
  <si>
    <t>1998, 1999</t>
  </si>
  <si>
    <t>Spain Galicia</t>
  </si>
  <si>
    <t>Castilla y León</t>
  </si>
  <si>
    <t xml:space="preserve">Spain Castilla y León </t>
  </si>
  <si>
    <t>Aykur M, Yağcı A, Simşek S, Palamar M, Yaman B, Korkmaz M, Dagci H. First time identification of subconjunctival Dirofilaria immitis in Turkey: giant episcleral granuloma mimicking scleritis. Parasitol Res. 2021 Nov;120(11):3909-3914. doi: 10.1007/s00436-021-07317-2. Epub 2021 Sep 21. PMID: 34546440.</t>
  </si>
  <si>
    <t>Tugare</t>
  </si>
  <si>
    <t>Croatia, Tugare</t>
  </si>
  <si>
    <t>Puizina-Ivić N, Dzakula N, Bezić J, Punda-Polić V, Sardelić S, Kuzmić-Prusac I. First two cases of human dirofilariasis recorded in Croatia. Parasite. 2003 Dec;10(4):382-4. PMID: 14710638.</t>
  </si>
  <si>
    <t>Syracuse</t>
  </si>
  <si>
    <t>Italy Syracuse</t>
  </si>
  <si>
    <t>Favia G, Tringali R, Cancrini G. Molecular diagnosis of human dirofilariasis. Ann Trop Med Parasitol. 1997 Dec;91(8):961-2. doi: 10.1080/00034989760374. PMID: 9579218.</t>
  </si>
  <si>
    <t>echocardiograühy, modified Knott's test, IDEXX SNAP Canine Heartworm PF</t>
  </si>
  <si>
    <t>Prieto C, Venco L, Simon F, Genchi C. Feline heartworm (Dirofilaria immitis) infection: detection of specific IgG for the diagnosis of occult infections. Vet Parasitol. 1997 Jul 1;70(4):209-17. doi: 10.1016/s0304-4017(97)00008-3. PMID: 9211646.</t>
  </si>
  <si>
    <t>Greece Athens</t>
  </si>
  <si>
    <t>Arvanitis PG, Vakalis NC, Damanakis AG, Theodossiadis GP. Ophthalmic dirofilariasis. Am J Ophthalmol. 1997 May;123(5):689-91. doi: 10.1016/s0002-9394(14)71083-9. PMID: 9152076.</t>
  </si>
  <si>
    <t>Po Valley</t>
  </si>
  <si>
    <t>Italy Po Valley</t>
  </si>
  <si>
    <t>Pampiglione S, Rivasi F, Paolino S. Human pulmonary dirofilariasis. Histopathology. 1996 Jul;29(1):69-72. doi: 10.1046/j.1365-2559.1996.d01-487.x. PMID: 8818697.</t>
  </si>
  <si>
    <t>Piraeus</t>
  </si>
  <si>
    <t>Greece Pireaus</t>
  </si>
  <si>
    <t>Pampiglione S, Canestri Trotti G, Rivasi F, Vakalis N. Human dirofilariasis in Greece: a review of reported cases and a description of a new, subcutaneous case. Ann Trop Med Parasitol. 1996 Jun;90(3):319-28. doi: 10.1080/00034983.1996.11813057. PMID: 8758146.</t>
  </si>
  <si>
    <t>morphological identificationn</t>
  </si>
  <si>
    <t>Therizol-Ferly M, Bain O, Reynouard F, Aimard I, Raymond JM, Rossazza C, Richard-Lenoble D. Ocular dirofilariosis in a Frenchwoman living in Sologne (France). Vet Res Commun. 1996;20(4):345-9. doi: 10.1007/BF00366541. PMID: 8865577.</t>
  </si>
  <si>
    <t>direct blood smear technique, polycarbonate filter, modified Knott's test, clotted blood technique, capillary tube technique, IDEXX PetCheck, Binax Diasystems, Synbiotics Uni-Tec</t>
  </si>
  <si>
    <t>polycarbonate filter</t>
  </si>
  <si>
    <t>clotted blood technique</t>
  </si>
  <si>
    <t>capillary tube technique</t>
  </si>
  <si>
    <t>Binax Diasystems</t>
  </si>
  <si>
    <t>Synbiotics Uni-Tec</t>
  </si>
  <si>
    <t>IDEXX SNAP TM test</t>
  </si>
  <si>
    <t>Italy Padua</t>
  </si>
  <si>
    <t>Martini M, Capelli G, Poglayen G, Bertotti F, Turilli C. The validity of some haematological and ELISA methods for the diagnosis of canine heartworm disease. Vet Res Commun. 1996;20(4):331-9. doi: 10.1007/BF00366539. PMID: 8865575.</t>
  </si>
  <si>
    <t>morphological identification, modified Knott's test, PCR for COI and sequencing</t>
  </si>
  <si>
    <t>Poland Katowice</t>
  </si>
  <si>
    <t>morphological identification, PCR for IpS and IpR</t>
  </si>
  <si>
    <t>Cancrini G, Favia G, Giannetto S, Merulla R, Russo R, Ubaldino V, Tringali R, Pietrobelli M, Del Nero L. Nine more cases of human infections by Dirofilaria repens diagnosed in Italy by morphology and recombinant DNA technology. Parassitologia. 1998 Dec;40(4):461-6. PMID: 10645559.</t>
  </si>
  <si>
    <t>Grado</t>
  </si>
  <si>
    <t>Italy Grado</t>
  </si>
  <si>
    <t>Augusta</t>
  </si>
  <si>
    <t>Italy Augusta</t>
  </si>
  <si>
    <t>Mazara del Vallo</t>
  </si>
  <si>
    <t>Italy Mazara del Vallo</t>
  </si>
  <si>
    <t>Oct 1996</t>
  </si>
  <si>
    <t>Dec 1997</t>
  </si>
  <si>
    <t>Portoferraio</t>
  </si>
  <si>
    <t>Italy Portoferraio</t>
  </si>
  <si>
    <t>Oct 1997</t>
  </si>
  <si>
    <t>Garlasco</t>
  </si>
  <si>
    <t>Italy Garlasco</t>
  </si>
  <si>
    <t>Pampiglione S, Gupta AP. Presence of Dirofilaria repens and an insect immunocyte (plasmatocyte) in a human subcutaneous nodule, induced by a mosquito bite. Parassitologia. 1998 Sep;40(3):343-6. PMID: 10376295.</t>
  </si>
  <si>
    <t>Pampiglione S, Di Palma S, Bono A, Bartoli C, Pilotti S. Breast infection due to Dirofilaria repens: report of two new Italian cases and revision of the literature. Parassitologia. 1998 Sep;40(3):269-73. PMID: 10376282.</t>
  </si>
  <si>
    <t>Northern Italy</t>
  </si>
  <si>
    <t>modified Knott's test, IDEXX SNAP Heartworm Antigen test</t>
  </si>
  <si>
    <t>Genchi C, Poglayen G, Kramer LH, Venco L, Agostini A. Efficacy of moxidectin for the prevention of adult heartworm (Dirofilaria immitis) infection in dogs. Parassitologia. 2001 Sep;43(3):139-41. PMID: 11921542.</t>
  </si>
  <si>
    <t>Tavenna</t>
  </si>
  <si>
    <t>Italy Tavenna</t>
  </si>
  <si>
    <t>Pampiglione S, Fioravanti ML, Piccolotti D, Pizzicannella G, Reale D. Human dirofilariasis in Italy: a new case in the spermatic cord. Parassitologia. 2002 Jun;44(1-2):93-6. PMID: 12404815.</t>
  </si>
  <si>
    <t>Nice</t>
  </si>
  <si>
    <t>France Nice</t>
  </si>
  <si>
    <t>Rouhette H, Marty P, Zur C, Bain O, Fenollar S, Gastaud P. Ocular filariasis: not strictly tropical. Ophthalmologica. 1999;213(3):206-8. doi: 10.1159/000027421. PMID: 10202297.</t>
  </si>
  <si>
    <t>Southern Italy</t>
  </si>
  <si>
    <t>Strianese D, Martini A, Molfino G, Falabella L, Tranfa F. Orbital dirofilariasis. Eur J Ophthalmol. 1998 Oct-Dec;8(4):258-62. doi: 10.1177/112067219800800410. PMID: 9891899.</t>
  </si>
  <si>
    <t>Nov 1990 - Jun 1991</t>
  </si>
  <si>
    <t>1990, 1991</t>
  </si>
  <si>
    <t xml:space="preserve">morphological identificatio, blood filtration </t>
  </si>
  <si>
    <t>Capelli G, Poglayen G, Bertotti F, Giupponi S, Martini M. The host-parasite relationship in canine heartworm infection in a hyperendemic area of Italy. Vet Res Commun. 1996;20(4):320-30. doi: 10.1007/BF00366538. PMID: 8865574.</t>
  </si>
  <si>
    <t>1989 - 1992</t>
  </si>
  <si>
    <t>1989, 1990, 1991, 1992</t>
  </si>
  <si>
    <t>Marconcini A, Magi M, Macchioni G, Sassetti M. Filariosis in foxes in Italy. Vet Res Commun. 1996;20(4):316-9. doi: 10.1007/BF00366537. PMID: 8865573.</t>
  </si>
  <si>
    <t>1991 - 1992</t>
  </si>
  <si>
    <t>1991, 1992</t>
  </si>
  <si>
    <t>Piedmont region</t>
  </si>
  <si>
    <t>Italy Piedmont</t>
  </si>
  <si>
    <t>Rossi L, Pollono F, Meneguz PG, Gribaudo L, Balbo T. An epidemiological study of canine filarioses in north-west Italy: what has changed in 25 years? Vet Res Commun. 1996;20(4):308-15. doi: 10.1007/BF00366536. PMID: 8865572.</t>
  </si>
  <si>
    <t>filtration test, Binax Equate-Heartworm</t>
  </si>
  <si>
    <t>Binax Equate-Heartworm</t>
  </si>
  <si>
    <t>Poglayen G, Martini M, Bomben L, Roda R. An updating of the occurrence of canine heartworm disease in northern Italy. Vet Res Commun. 1996;20(4):303-7. doi: 10.1007/BF00366535. PMID: 8865571.</t>
  </si>
  <si>
    <t>Deplazes P, Smith NC, Arnold P, Lutz H, Eckert J. Specific IgG1 and IgG2 antibody responses of dogs to Leishmania infantum and other parasites. Parasite Immunol. 1995 Sep;17(9):451-8. doi: 10.1111/j.1365-3024.1995.tb00914.x. PMID: 8552413.</t>
  </si>
  <si>
    <t>2007 - 2008</t>
  </si>
  <si>
    <t>Miterpákovzá M, Hurníková Z, Antolová D, Dubinskỳ P. Climate changes implicated for Dirofilaria dissemination in Slovakia. Wiad Parazytol. 2009;55(4):429-31. PMID: 20209820.</t>
  </si>
  <si>
    <t>Slovakia Bratislava</t>
  </si>
  <si>
    <t>Slovakia Trnava</t>
  </si>
  <si>
    <t>Slovakia Nitra</t>
  </si>
  <si>
    <t>Slovakia Banska Bystrica</t>
  </si>
  <si>
    <t>Slovakia Trencin</t>
  </si>
  <si>
    <t>Slovakia Zilina</t>
  </si>
  <si>
    <t>Slovakia Presov</t>
  </si>
  <si>
    <t>Slovakia Kosice</t>
  </si>
  <si>
    <t>histology, ELISA</t>
  </si>
  <si>
    <t>Santamaría B, Di Sacco B, Muro A, Genchi C, Simón F, Cordero M. Serological diagnosis of subcutaneous dirofilariosis. Clin Exp Dermatol. 1995 Jan;20(1):19-21. doi: 10.1111/j.1365-2230.1995.tb01276.x. PMID: 7671389.</t>
  </si>
  <si>
    <t>June 1991</t>
  </si>
  <si>
    <t>Belluno or Vicenza</t>
  </si>
  <si>
    <t>Pampiglione S, Del Maschio O, Pagan V, Rivasi F. Pulmonary dirofilariasis in man: a new Italian case. Review of the European literature. Parasite. 1994 Dec;1(4):379-85. doi: 10.1051/parasite/1994014379. PMID: 9140502.</t>
  </si>
  <si>
    <t>Jan 1990 - Jun 1992</t>
  </si>
  <si>
    <t>1990, 1991, 1992</t>
  </si>
  <si>
    <t>Northeastern Spain</t>
  </si>
  <si>
    <t>Gortazar C, Castillo JA, Lucientes J, Blanco JC, Arriolabengoa A, Calvete C. Factors affecting Dirofilaria immitis prevalence in red foxes in northeastern Spain. J Wildl Dis. 1994 Oct;30(4):545-7. doi: 10.7589/0090-3558-30.4.545. PMID: 7760485.</t>
  </si>
  <si>
    <t>Serbia Belgrade</t>
  </si>
  <si>
    <t>Dzamić AM, Arsić-Arsenijević V, Radonjić I, Mitrović S, Marty P, Kranjcić-Zec IF. Subcutaneous Dirofilaria repens infection of the eyelid in Serbia and Montenegro. Parasite. 2004 Jun;11(2):239-40. PMID: 15224588.</t>
  </si>
  <si>
    <t>Oct 1987 - Mar 1991</t>
  </si>
  <si>
    <t>1987, 1988, 1989, 1990, 1991</t>
  </si>
  <si>
    <t>Papazahariadou MG, Koutinas AF, Rallis TS, Haralabidis ST. Prevalence of microfilaraemia in episodic weakness and clinically normal dogs belonging to hunting breeds. J Helminthol. 1994 Sep;68(3):243-5. doi: 10.1017/s0022149x00014413. PMID: 7829845.</t>
  </si>
  <si>
    <t>Balcali</t>
  </si>
  <si>
    <t>Turkey Balcali</t>
  </si>
  <si>
    <t>Soylu M, Ozcan K, Yalaz M, Varinli S, Slem G. Dirofilariasis: an uncommon parasitosis of the eye. Br J Ophthalmol. 1993 Sep;77(9):602-3. doi: 10.1136/bjo.77.9.602. PMID: 8218064; PMCID: PMC513963.</t>
  </si>
  <si>
    <t>Sessa Arunca</t>
  </si>
  <si>
    <t>Italy Sessa Aurunca</t>
  </si>
  <si>
    <t>morphological identification, electrophoretic analysis</t>
  </si>
  <si>
    <t>Cancrini G, D'Amelio S, Mattiucci S, Coluzzi M. Identification of Dirofilaria in man by multilocus electrophoretic analysis. Ann Trop Med Parasitol. 1991 Oct;85(5):529-32. doi: 10.1080/00034983.1991.11812604. PMID: 1809246.</t>
  </si>
  <si>
    <t>electrophoretic analysis</t>
  </si>
  <si>
    <t>Spain Salamanca</t>
  </si>
  <si>
    <t>ELISA</t>
  </si>
  <si>
    <t>Cordero M, Muñoz MR, Muro A, Simón F. Transient solitary pulmonary nodule caused by Dirofilaria immitis. Eur Respir J. 1990 Oct;3(9):1070-1. PMID: 2289556.</t>
  </si>
  <si>
    <t>1980 - 1984</t>
  </si>
  <si>
    <t>1980, 1981, 1982, 1983, 1984</t>
  </si>
  <si>
    <t>Vigecano</t>
  </si>
  <si>
    <t>Italy Vigevano</t>
  </si>
  <si>
    <t>morpholigical identification</t>
  </si>
  <si>
    <t>Scaglia M, Senaldi G, Brustia R, Strosselli M, Gatti S. Human subcutaneous dirofilariasis: a report of 4 new autochthonous cases in Italy and a review of the literature. Bull Soc Pathol Exot Filiales. 1985;78(5):629-36. PMID: 4085101.</t>
  </si>
  <si>
    <t>Italy Vercelli</t>
  </si>
  <si>
    <t>Poviglio</t>
  </si>
  <si>
    <t>Italy Poviglio</t>
  </si>
  <si>
    <t>Pampiglione S, Canestri Trotti G, Squadrini F. Human subcutaneous dirofilariasis. 2. A report of 5 new cases of Dirofilaria repens in central and northern Italy and of a sixth case with uncertain parasitological diagnosis. Parassitologia. 1982 Dec;24(2-3):167-76. PMID: 6926933.</t>
  </si>
  <si>
    <t>Oct 1975</t>
  </si>
  <si>
    <t>Piacenza</t>
  </si>
  <si>
    <t>Italy Piacenza</t>
  </si>
  <si>
    <t>Oct 1978</t>
  </si>
  <si>
    <t>Formigine</t>
  </si>
  <si>
    <t>Italy Formigine</t>
  </si>
  <si>
    <t>Sinalunga</t>
  </si>
  <si>
    <t>Italy Sinalunga</t>
  </si>
  <si>
    <t>Venice Lido</t>
  </si>
  <si>
    <t>Italy Venice Lido</t>
  </si>
  <si>
    <t>Pampiglione S, Franco F, Canestri Trotti G. Human subcutaneous dirofilariasis. 1. Two new cases in Venice. Identification of the causal agent as Dirofilaria repens Raillet and Henry, 1911. Parassitologia. 1982 Dec;24(2-3):155-65. PMID: 6926932.</t>
  </si>
  <si>
    <t>Jun - Sep 1987</t>
  </si>
  <si>
    <t>modified Knott's test, Barka staining technique</t>
  </si>
  <si>
    <t>Perez-Sanchez R, Gomez-Bautista M, Grandes AE. Canine filariasis in Salamanca (northwest Spain). Ann Trop Med Parasitol. 1989 Apr;83(2):143-50. doi: 10.1080/00034983.1989.11812322. PMID: 2604454.</t>
  </si>
  <si>
    <t>Italy Casale Monferrato</t>
  </si>
  <si>
    <t>Orsoni JG, Coggiola G, Minazzi P. Filaria conjunctivae. Ophthalmologica. 1985;190(4):243-6. doi: 10.1159/000309524. PMID: 4011136.</t>
  </si>
  <si>
    <t>Parma</t>
  </si>
  <si>
    <t>Italy Parma</t>
  </si>
  <si>
    <t>morpholofical identification</t>
  </si>
  <si>
    <t>Pampiglione S, Rivasi F, Canestri Trotti G. Human pulmonary dirofilariasis in Italy. Lancet. 1984 Feb 11;1(8372):333. doi: 10.1016/s0140-6736(84)90374-x. PMID: 6141394.</t>
  </si>
  <si>
    <t>Tourte-Schaefer C, Dupouy-Camet J. First European cases of oral repens dirofilariasis. Parasitol Int. 2020 Apr;75:102053. doi: 10.1016/j.parint.2020.102053. Epub 2020 Jan 8. PMID: 31926347.</t>
  </si>
  <si>
    <t>Aug - Sep 1995</t>
  </si>
  <si>
    <t>Trapani</t>
  </si>
  <si>
    <t>Italy Trapani</t>
  </si>
  <si>
    <t>Giannetto S, Pampiglione S, Santoro V, Virga A. Research of canine filariasis in Trapani province (western Sicily). Morphology on SEM of male Dirofilaria repens. Parassitologia. 1997 Dec;39(4):403-5. PMID: 9802102.</t>
  </si>
  <si>
    <t>Zaragoza</t>
  </si>
  <si>
    <t>Spain Zaragoza</t>
  </si>
  <si>
    <t>Ortega-Moreno J, Ribas-del-Río F, Ramírez-Gasca T. Microfilariae in the mammary gland of a bitch. Vet Rec. 1994 Sep 3;135(10):231-2. doi: 10.1136/vr.135.10.231. PMID: 7801441.</t>
  </si>
  <si>
    <t>Difil test, acid phosphatase, Synbiotics DiroCheck</t>
  </si>
  <si>
    <t>Arnold P, Deplazes P, Ruckstuhl H, Flückiger M. Fallbericht: Dirofilariose beim Hund [Case report: dirofilariasis in a dog]. Schweiz Arch Tierheilkd. 1994;136(8):265-9. German. PMID: 8091180.</t>
  </si>
  <si>
    <t xml:space="preserve">polycarbonate filtration </t>
  </si>
  <si>
    <t>modified Knott's test, polycarbonate filtration, acid phosphatase</t>
  </si>
  <si>
    <t>modified Knott's test, polycarbonate filtration, acid,phosphatase</t>
  </si>
  <si>
    <t>polycarbonate filtration, direct blood smear technique, modified Knott's test</t>
  </si>
  <si>
    <t>Martini M, Poglayen G, Capelli G, Roda R. Diagnosis of canine filariosis: relative sensitivity and specificity of some haematological techniques. Angew Parasitol. 1991 Aug;32(3):133-6. PMID: 1928796.</t>
  </si>
  <si>
    <t xml:space="preserve">human male </t>
  </si>
  <si>
    <t>Fabbretti G, Fedeli F, Alessi A, Boaron M, Salpietro V, Brisigotti M. Human pulmonary dirofilariasis: report of a new European case. Histol Histopathol. 1990 Jul;5(3):311-3. PMID: 2134386.</t>
  </si>
  <si>
    <t>Bartoli C, Bono A, Di Palma S, Pilotti S, Pampiglione S. Unusual breast lumps. Tumori. 1997 Mar-Apr;83(2):611-2. doi: 10.1177/030089169708300227. PMID: 9226031.</t>
  </si>
  <si>
    <t>Ibiza</t>
  </si>
  <si>
    <t>Spain Ibiza</t>
  </si>
  <si>
    <t>Fuentes I, Cascales A, Ros JM, Sansano C, Gonzalez-Arribas JL, Alvar J. Human subcutaneous dirofilariasis caused by Dirofilaria repens in Ibiza, Spain. Am J Trop Med Hyg. 1994 Oct;51(4):401-4. PMID: 7943564.</t>
  </si>
  <si>
    <t>Markopoulos AK, Trigonidis G, Papanayotou P. Submucous dirofilariasis involving the cheek. Report of a case. Ann Dent. 1990 Summer;49(1):34-5, 50. PMID: 2346297.</t>
  </si>
  <si>
    <t>Rouen</t>
  </si>
  <si>
    <t>France Rouen</t>
  </si>
  <si>
    <t>Roussel F, Delaville A, Campos H, Benozio M, Brasseur P. Fine needle aspiration of retroperitoneal human dirofilariasis with a pseudotumoral presentation. Acta Cytol. 1990 Jul-Aug;34(4):533-5. PMID: 1967124.</t>
  </si>
  <si>
    <t>Pinon JM, Dousset H, Ologoudou L, Sulahian A, Adnet JJ. Dirofilariasis of the breast in france. Am J Trop Med Hyg. 1980 Sep;29(5):1018-9. doi: 10.4269/ajtmh.1980.29.1018. PMID: 7435780.</t>
  </si>
  <si>
    <t>1992 - 1995</t>
  </si>
  <si>
    <t>1992, 1993, 1994, 1995</t>
  </si>
  <si>
    <t>Viganello</t>
  </si>
  <si>
    <t>Switzerland Viganello</t>
  </si>
  <si>
    <t>Difil test, acid phosphatase</t>
  </si>
  <si>
    <t>Bucklar H, Scheu U, Mossi R, Deplazes P. Breitet sich in der Südschweiz die Dirofilariose beim Hund aus? [Is dirofilariasis in dogs spreading in south Switzerland?]. Schweiz Arch Tierheilkd. 1998;140(6):255-60. German. PMID: 9646715.</t>
  </si>
  <si>
    <t>Turin</t>
  </si>
  <si>
    <t>Italy Turin</t>
  </si>
  <si>
    <t>echocardiography, modified Knott's test, IDEXX SNAP Heartworm Antigen test</t>
  </si>
  <si>
    <t>Borgarelli M, Venco L, Piga PM, Bonino F, Ryan WG. Surgical removal of heartworms from the right atrium of a cat. J Am Vet Med Assoc. 1997 Jul 1;211(1):68-9. PMID: 9215414.</t>
  </si>
  <si>
    <t>Crimea</t>
  </si>
  <si>
    <t>Vinnytsia oblast</t>
  </si>
  <si>
    <t>Volyn oblast</t>
  </si>
  <si>
    <t>Dnipropetrovsk oblast</t>
  </si>
  <si>
    <t>Donetsk oblast</t>
  </si>
  <si>
    <t>Zhytomyr oblast</t>
  </si>
  <si>
    <t>Zakarpattia oblast</t>
  </si>
  <si>
    <t>Zaporizhzhia oblast </t>
  </si>
  <si>
    <t>Ivano-Frankivsk oblast</t>
  </si>
  <si>
    <t>Kyiv oblast</t>
  </si>
  <si>
    <t>Kirovohrad oblast</t>
  </si>
  <si>
    <t>Luhansk oblast </t>
  </si>
  <si>
    <t>Lviv oblast</t>
  </si>
  <si>
    <t>Mykolaiv oblast</t>
  </si>
  <si>
    <t>Odesa oblast</t>
  </si>
  <si>
    <t>Poltava oblast</t>
  </si>
  <si>
    <t>Rivne oblast</t>
  </si>
  <si>
    <t>Sumy oblast</t>
  </si>
  <si>
    <t>Ternopil oblast</t>
  </si>
  <si>
    <t>Kharkiv oblast</t>
  </si>
  <si>
    <t>Kherson oblast</t>
  </si>
  <si>
    <t>Khmelnytskyi oblast</t>
  </si>
  <si>
    <t>Cherkasy oblast</t>
  </si>
  <si>
    <t>Chernivtsi oblast</t>
  </si>
  <si>
    <t>Chernihiv oblast</t>
  </si>
  <si>
    <t>Kyiv</t>
  </si>
  <si>
    <t>Sevastopol</t>
  </si>
  <si>
    <t>Jan - Dec 2002</t>
  </si>
  <si>
    <t>Fioretti DP, Diaferia M, Grelloni V, Maresca C. Canine filariosis in Umbria: an update of the occurrence one year after the first observation of autochthonous foci. Parassitologia. 2003 Jun;45(2):79-83. PMID: 15267001.</t>
  </si>
  <si>
    <t>Agrolab Dirocheck Simbiotics</t>
  </si>
  <si>
    <t>modified Knott's test, Agrolab Dirocheck Simbiotics</t>
  </si>
  <si>
    <t>Assisi (Cannara)</t>
  </si>
  <si>
    <t>Foligno (Maceratola-Bevagna S. Eracilo)</t>
  </si>
  <si>
    <t>Umbertide</t>
  </si>
  <si>
    <t>Italy Umbertide</t>
  </si>
  <si>
    <t>Spoleto-Trevi</t>
  </si>
  <si>
    <t xml:space="preserve">Italy Spoleto-Trevi </t>
  </si>
  <si>
    <t xml:space="preserve">Città di Castello </t>
  </si>
  <si>
    <t>Italy Città di Castello</t>
  </si>
  <si>
    <t>Lago Trasimeno (Castiglione del Lago)</t>
  </si>
  <si>
    <t>Italy Assisi</t>
  </si>
  <si>
    <t xml:space="preserve">Italy Foligno </t>
  </si>
  <si>
    <t>Italy Castiglione del Lago</t>
  </si>
  <si>
    <t>Cancrini G, Pietrobelli M, Frangipane di Regalbono AF, Tampieri MP, della Torre A. Development of Dirofilaria and Setaria nematodes in Aedes albopictus. Parassitologia. 1995 Dec;37(2-3):141-5. PMID: 8778656.</t>
  </si>
  <si>
    <t>Orbetello</t>
  </si>
  <si>
    <t>Italy Orbetello</t>
  </si>
  <si>
    <t>Cremona</t>
  </si>
  <si>
    <t>Italy Cremona</t>
  </si>
  <si>
    <t>Pampiglione S, Rivasi F. Human dirofilariasis due to Dirofilaria (Nochtiella) repens: an update of world literature from 1995 to 2000. Parassitologia. 2000 Dec;42(3-4):231-54. PMID: 11686084.</t>
  </si>
  <si>
    <t>Travel history</t>
  </si>
  <si>
    <t>unremarkable</t>
  </si>
  <si>
    <t>unknown</t>
  </si>
  <si>
    <t>specific countries</t>
  </si>
  <si>
    <t>was noted and no travel into endemic countries occured</t>
  </si>
  <si>
    <t>was noted and travel into endemic countries did occur</t>
  </si>
  <si>
    <t>Languedoc</t>
  </si>
  <si>
    <t>France Languedoc</t>
  </si>
  <si>
    <t>Ardèche</t>
  </si>
  <si>
    <t>France Ardèche</t>
  </si>
  <si>
    <t>Arles</t>
  </si>
  <si>
    <t>France Arles</t>
  </si>
  <si>
    <t xml:space="preserve">human </t>
  </si>
  <si>
    <t>Gironde</t>
  </si>
  <si>
    <t>France Gironde</t>
  </si>
  <si>
    <t>Corsica</t>
  </si>
  <si>
    <t>France Corsica</t>
  </si>
  <si>
    <t>Lyon</t>
  </si>
  <si>
    <t>France Lyon</t>
  </si>
  <si>
    <t>Fracnce</t>
  </si>
  <si>
    <t>Var</t>
  </si>
  <si>
    <t>France Var</t>
  </si>
  <si>
    <t>Charante Maritime</t>
  </si>
  <si>
    <t>France Charente Maritime</t>
  </si>
  <si>
    <t>Pinarello</t>
  </si>
  <si>
    <t>France Pinarello</t>
  </si>
  <si>
    <t>humane male</t>
  </si>
  <si>
    <t>Porto Vecchio</t>
  </si>
  <si>
    <t>France Porto Vecchio</t>
  </si>
  <si>
    <t>Szeged province</t>
  </si>
  <si>
    <t xml:space="preserve">Hungary Szeged province </t>
  </si>
  <si>
    <t>Sortino</t>
  </si>
  <si>
    <t>Italy Sortino</t>
  </si>
  <si>
    <t>Arbatax</t>
  </si>
  <si>
    <t>Italy Arbatax</t>
  </si>
  <si>
    <t>Olbia</t>
  </si>
  <si>
    <t>Italy Olbia</t>
  </si>
  <si>
    <t>Itay</t>
  </si>
  <si>
    <t>Isernia</t>
  </si>
  <si>
    <t>Italy Isernia</t>
  </si>
  <si>
    <t>Venafro</t>
  </si>
  <si>
    <t>Italy Venafro</t>
  </si>
  <si>
    <t>Gaeta</t>
  </si>
  <si>
    <t>Italy Gaeta</t>
  </si>
  <si>
    <t>Italy Asti province</t>
  </si>
  <si>
    <t>Sardinia or Malta</t>
  </si>
  <si>
    <t>Italy Venezia</t>
  </si>
  <si>
    <t>Italy Valenza Po</t>
  </si>
  <si>
    <t>Motta di Conti</t>
  </si>
  <si>
    <t>Italy Motta di Conti</t>
  </si>
  <si>
    <t>Italy Vignale Monferrato</t>
  </si>
  <si>
    <t>Modena province</t>
  </si>
  <si>
    <t>Italy Modena</t>
  </si>
  <si>
    <t>Italy Moncalvo</t>
  </si>
  <si>
    <t>Italy Rome</t>
  </si>
  <si>
    <t>Serbia Smederevo</t>
  </si>
  <si>
    <t>Beograd</t>
  </si>
  <si>
    <t>Serbia Beograd</t>
  </si>
  <si>
    <t>Bardeiov</t>
  </si>
  <si>
    <t>Slovakia Bardejov</t>
  </si>
  <si>
    <t>Slovenia</t>
  </si>
  <si>
    <t>Poltava</t>
  </si>
  <si>
    <t>Ukraine Poltava</t>
  </si>
  <si>
    <t>Poltava province</t>
  </si>
  <si>
    <t>Kiev province</t>
  </si>
  <si>
    <t>Odessa province</t>
  </si>
  <si>
    <t>Ukraine Odessa oblast</t>
  </si>
  <si>
    <t>Ukraine Crimea</t>
  </si>
  <si>
    <t>Simferopol</t>
  </si>
  <si>
    <t>Ukraine Simferopol</t>
  </si>
  <si>
    <t>Belgorod Dniestrovski</t>
  </si>
  <si>
    <t>Ukraine Belgorod Dniestrovski</t>
  </si>
  <si>
    <t>Edirne</t>
  </si>
  <si>
    <t>Turkey Edirne</t>
  </si>
  <si>
    <t>Pampiglione S, Canestri Trotti G, Rivasi F. Human dirofilariasis due to Dirofilaria (Nochtiella) repens: a review of world literature. Parassitologia. 1995 Dec;37(2-3):149-93. PMID: 8778658.</t>
  </si>
  <si>
    <t>Scutari</t>
  </si>
  <si>
    <t>Albania Scutari</t>
  </si>
  <si>
    <t>Montpellier</t>
  </si>
  <si>
    <t>France Montpellier</t>
  </si>
  <si>
    <t>Pertuis</t>
  </si>
  <si>
    <t>France Pertuis</t>
  </si>
  <si>
    <t>Narbonne</t>
  </si>
  <si>
    <t>France Narbonne</t>
  </si>
  <si>
    <t>Sète</t>
  </si>
  <si>
    <t>France Sète</t>
  </si>
  <si>
    <t>Bouches-du-Rhone</t>
  </si>
  <si>
    <t>France Bouches-du-Rhone</t>
  </si>
  <si>
    <t>Carcassonne</t>
  </si>
  <si>
    <t>France Carcassonne</t>
  </si>
  <si>
    <t>Balaruc</t>
  </si>
  <si>
    <t>France Balaruc</t>
  </si>
  <si>
    <t>Toulouse</t>
  </si>
  <si>
    <t>France Toulouse</t>
  </si>
  <si>
    <t>Toulon</t>
  </si>
  <si>
    <t>France Toulon</t>
  </si>
  <si>
    <t>Hyeres</t>
  </si>
  <si>
    <t>France Hyeres</t>
  </si>
  <si>
    <t>Le Cannet</t>
  </si>
  <si>
    <t>France Le Cannet</t>
  </si>
  <si>
    <t>St Raphael</t>
  </si>
  <si>
    <t>France St Raphael</t>
  </si>
  <si>
    <t>Provence</t>
  </si>
  <si>
    <t>France Provence</t>
  </si>
  <si>
    <t>Paris</t>
  </si>
  <si>
    <t>France Paris</t>
  </si>
  <si>
    <t>La Ciotat</t>
  </si>
  <si>
    <t>France La Ciotat</t>
  </si>
  <si>
    <t>La Londe</t>
  </si>
  <si>
    <t>France La Londe</t>
  </si>
  <si>
    <t>Ventabren</t>
  </si>
  <si>
    <t>France Ventabren</t>
  </si>
  <si>
    <t>Nimes</t>
  </si>
  <si>
    <t>France Nimes</t>
  </si>
  <si>
    <t>Salon-de-Provence</t>
  </si>
  <si>
    <t>France Salon-de-Provence</t>
  </si>
  <si>
    <t>Eyguière</t>
  </si>
  <si>
    <t>France Eyguière</t>
  </si>
  <si>
    <t>Cassis</t>
  </si>
  <si>
    <t>France Cassis</t>
  </si>
  <si>
    <t>Menton</t>
  </si>
  <si>
    <t>France Menton</t>
  </si>
  <si>
    <t>Pyrénées-Atlantiques</t>
  </si>
  <si>
    <t>France Pyrénées-Atlantiques</t>
  </si>
  <si>
    <t>Ballon d'Alsace</t>
  </si>
  <si>
    <t>France Ballon d'Alsace</t>
  </si>
  <si>
    <t>France Marseille</t>
  </si>
  <si>
    <t>Istres</t>
  </si>
  <si>
    <t>France Istres</t>
  </si>
  <si>
    <t>Southern France</t>
  </si>
  <si>
    <t>Alpes Maritimes</t>
  </si>
  <si>
    <t>France Alpes Maritimes</t>
  </si>
  <si>
    <t>Aix-en-Provence</t>
  </si>
  <si>
    <t>France Aix-en-Provence</t>
  </si>
  <si>
    <t>Port de Bouc</t>
  </si>
  <si>
    <t>France Port de Bouc</t>
  </si>
  <si>
    <t>Fos sur mer</t>
  </si>
  <si>
    <t>France fos sur mer</t>
  </si>
  <si>
    <t>Southern coast</t>
  </si>
  <si>
    <t>Somme</t>
  </si>
  <si>
    <t>France Somme</t>
  </si>
  <si>
    <t>Greece Macedonia</t>
  </si>
  <si>
    <t>Turkish border</t>
  </si>
  <si>
    <t>Messenia</t>
  </si>
  <si>
    <t>Greece Messenia</t>
  </si>
  <si>
    <t>Thebes</t>
  </si>
  <si>
    <t>Greece Thebes</t>
  </si>
  <si>
    <t>Aigion</t>
  </si>
  <si>
    <t>Greece Aigion</t>
  </si>
  <si>
    <t>Greece Larissa</t>
  </si>
  <si>
    <t>Thrace</t>
  </si>
  <si>
    <t>Greece Thrace</t>
  </si>
  <si>
    <t>Greece Ioannina</t>
  </si>
  <si>
    <t>Karpenisi </t>
  </si>
  <si>
    <t>Greece Karpenisi </t>
  </si>
  <si>
    <t>Athens or Epirus</t>
  </si>
  <si>
    <t>Brucoli</t>
  </si>
  <si>
    <t>Italy Brucoli</t>
  </si>
  <si>
    <t>Ficarazzi</t>
  </si>
  <si>
    <t>Italy Ficarazzi</t>
  </si>
  <si>
    <t>Naples</t>
  </si>
  <si>
    <t>Italy Naples</t>
  </si>
  <si>
    <t>Dolo</t>
  </si>
  <si>
    <t>Italy Dolo</t>
  </si>
  <si>
    <t>Pieris</t>
  </si>
  <si>
    <t>Italy Pieris</t>
  </si>
  <si>
    <t>Scaglia M, Senaldi G, Brustia R, Strosselli M, Gatti S. Human subcutaneous dirofilariasis: a report of 4 new autochthonous cases Italy and a review of the literature. Bull Soc Pathol Exot Filiales. 1985;78(5):629-36. PMID: 4085101.</t>
  </si>
  <si>
    <t>Mesola</t>
  </si>
  <si>
    <t>Italy Mesola</t>
  </si>
  <si>
    <t>The exact location was noted by Pampiglione Pampiglione S, Canestri Trotti G, Rivasi F. Human dirofilariasis due to Dirofilaria (Nochtiella) repens: a review of world literature. Parassitologia. 1995 Dec;37(2-3):149-93. PMID: 8778658.</t>
  </si>
  <si>
    <t>Carisio</t>
  </si>
  <si>
    <t>Italy Carisio</t>
  </si>
  <si>
    <t>Mestre</t>
  </si>
  <si>
    <t>Italy Mestre</t>
  </si>
  <si>
    <t>Casteggio</t>
  </si>
  <si>
    <t>Italy Casteggio</t>
  </si>
  <si>
    <t>Italy Trino Vercellese</t>
  </si>
  <si>
    <t>Villata</t>
  </si>
  <si>
    <t>Italy Villata</t>
  </si>
  <si>
    <t>Italy Vidigulfo</t>
  </si>
  <si>
    <t>Vidigulfo</t>
  </si>
  <si>
    <t>Ghiarole</t>
  </si>
  <si>
    <t>Italy Ghiarole</t>
  </si>
  <si>
    <t>Brescello</t>
  </si>
  <si>
    <t>Italy Brescello</t>
  </si>
  <si>
    <t>Leghorn</t>
  </si>
  <si>
    <t>Italy Leghorn</t>
  </si>
  <si>
    <t>Stradella</t>
  </si>
  <si>
    <t>Italy Stradella</t>
  </si>
  <si>
    <t>Travacò</t>
  </si>
  <si>
    <t>Italy Travacò</t>
  </si>
  <si>
    <t>Certosa di Pavia</t>
  </si>
  <si>
    <t>Italy Certosa di Pavia</t>
  </si>
  <si>
    <t>Colle, Lucca</t>
  </si>
  <si>
    <t>Italy Colle, Lucca</t>
  </si>
  <si>
    <t>Porcari</t>
  </si>
  <si>
    <t>Italy Porcari</t>
  </si>
  <si>
    <t>Alessandria province</t>
  </si>
  <si>
    <t>Pontedera</t>
  </si>
  <si>
    <t>Italy Pontedera</t>
  </si>
  <si>
    <t>Vigevano</t>
  </si>
  <si>
    <t>Silvano</t>
  </si>
  <si>
    <t>Italy Silvano</t>
  </si>
  <si>
    <t>Italy Treviso</t>
  </si>
  <si>
    <t>Capannori</t>
  </si>
  <si>
    <t>Italy Capannori</t>
  </si>
  <si>
    <t>Lombardy</t>
  </si>
  <si>
    <t>Italy Lombardy</t>
  </si>
  <si>
    <t>Italy Palazzolo sull'Oglio</t>
  </si>
  <si>
    <t>Palazzolo sull'Oglio</t>
  </si>
  <si>
    <t>Sant'Ambrogio di Torino</t>
  </si>
  <si>
    <t>Verolengo</t>
  </si>
  <si>
    <t>Gassino</t>
  </si>
  <si>
    <t>Scandiano</t>
  </si>
  <si>
    <t>Sassari</t>
  </si>
  <si>
    <t>Legnano</t>
  </si>
  <si>
    <t>Vercelli province</t>
  </si>
  <si>
    <t>Castiglione della Pescaia</t>
  </si>
  <si>
    <t>Castelvetrano</t>
  </si>
  <si>
    <t>Massa Marittima</t>
  </si>
  <si>
    <t>Belluno</t>
  </si>
  <si>
    <t>Sessa Aurunca</t>
  </si>
  <si>
    <t>Bologna</t>
  </si>
  <si>
    <t>Forli</t>
  </si>
  <si>
    <t>Duino</t>
  </si>
  <si>
    <t>Capri</t>
  </si>
  <si>
    <t>Modena</t>
  </si>
  <si>
    <t>Cervia</t>
  </si>
  <si>
    <t>Mirandola</t>
  </si>
  <si>
    <t>Mogliano Veneto</t>
  </si>
  <si>
    <t>Ravenna</t>
  </si>
  <si>
    <t>Leghorn province</t>
  </si>
  <si>
    <t>Quartu Sant'Elena</t>
  </si>
  <si>
    <t xml:space="preserve">Venice </t>
  </si>
  <si>
    <t xml:space="preserve">Pineto </t>
  </si>
  <si>
    <t xml:space="preserve">San Donà di Piave </t>
  </si>
  <si>
    <t>Valmadonna</t>
  </si>
  <si>
    <t>Litta Parodi</t>
  </si>
  <si>
    <t>Rho</t>
  </si>
  <si>
    <t>Venice providence</t>
  </si>
  <si>
    <t>Potenza province</t>
  </si>
  <si>
    <t>Sartirana Lomellina</t>
  </si>
  <si>
    <t>Turin province</t>
  </si>
  <si>
    <t>Corsico</t>
  </si>
  <si>
    <t>Galatina</t>
  </si>
  <si>
    <t>Ugento</t>
  </si>
  <si>
    <t>Morciano di Leuca</t>
  </si>
  <si>
    <t>Strudà</t>
  </si>
  <si>
    <t>Lecce province</t>
  </si>
  <si>
    <t>Frigole</t>
  </si>
  <si>
    <t>Montalto Uffugo</t>
  </si>
  <si>
    <t>Quarto Inferiore (Asti)</t>
  </si>
  <si>
    <t>Acquaviva delle Fonti</t>
  </si>
  <si>
    <t>Oristano</t>
  </si>
  <si>
    <t>Campobasso</t>
  </si>
  <si>
    <t>Staranzano</t>
  </si>
  <si>
    <t>Trecate</t>
  </si>
  <si>
    <t>Sozzago</t>
  </si>
  <si>
    <t>Marsala</t>
  </si>
  <si>
    <t>Catania province</t>
  </si>
  <si>
    <t>Sciacca</t>
  </si>
  <si>
    <t>Pegognaga</t>
  </si>
  <si>
    <t>Concordia (Modena)</t>
  </si>
  <si>
    <t>Rivalta Scrivia</t>
  </si>
  <si>
    <t>Gavorrano</t>
  </si>
  <si>
    <t>Surbo</t>
  </si>
  <si>
    <t>Bucovina</t>
  </si>
  <si>
    <t xml:space="preserve">Romania </t>
  </si>
  <si>
    <t xml:space="preserve">Spain </t>
  </si>
  <si>
    <t>Castellón de la Plana</t>
  </si>
  <si>
    <t xml:space="preserve">Ukraine </t>
  </si>
  <si>
    <t>Krasnodar</t>
  </si>
  <si>
    <t>Kharkov</t>
  </si>
  <si>
    <t>Dnipropetrovsk</t>
  </si>
  <si>
    <t>Odessa</t>
  </si>
  <si>
    <t>Lvov</t>
  </si>
  <si>
    <t>Zaporozhe</t>
  </si>
  <si>
    <t>Donezk</t>
  </si>
  <si>
    <t>Krasnohvardiiske</t>
  </si>
  <si>
    <t>Caucasus</t>
  </si>
  <si>
    <t>Belgorod-Dnestrovsky</t>
  </si>
  <si>
    <t>North Macedonia</t>
  </si>
  <si>
    <t xml:space="preserve">Serbia </t>
  </si>
  <si>
    <t xml:space="preserve">Montenegro </t>
  </si>
  <si>
    <t>Kotor</t>
  </si>
  <si>
    <t xml:space="preserve">Turkey </t>
  </si>
  <si>
    <t>Istanbul</t>
  </si>
  <si>
    <t>Malatya</t>
  </si>
  <si>
    <t>Adanà</t>
  </si>
  <si>
    <t>Marmara</t>
  </si>
  <si>
    <t>Bafra</t>
  </si>
  <si>
    <t>Adapazarı</t>
  </si>
  <si>
    <t>Izmir</t>
  </si>
  <si>
    <t>Sivas</t>
  </si>
  <si>
    <t>2010 - 2011</t>
  </si>
  <si>
    <t>Köse M, Erdoğan M. Serological screening of canine heartworm (Dirofilaria immitis) infections in Turkey. Berl Munch Tierarztl Wochenschr. 2012 Nov-Dec;125(11-12):503-8. PMID: 23227768.</t>
  </si>
  <si>
    <t>Eskisehir</t>
  </si>
  <si>
    <t>Afyonkarahisar</t>
  </si>
  <si>
    <t>Konya</t>
  </si>
  <si>
    <t>Nevsehir</t>
  </si>
  <si>
    <t>Aksaray</t>
  </si>
  <si>
    <t>Nigde</t>
  </si>
  <si>
    <t>Kars</t>
  </si>
  <si>
    <t>blood examination</t>
  </si>
  <si>
    <t>antigen detection</t>
  </si>
  <si>
    <t>blood examination, necropsy</t>
  </si>
  <si>
    <t>Bursa</t>
  </si>
  <si>
    <t>Van</t>
  </si>
  <si>
    <t>blood examination, antigen detection</t>
  </si>
  <si>
    <t>Kayseri</t>
  </si>
  <si>
    <t>Şanlıurfa</t>
  </si>
  <si>
    <t>Aydin, Izmir</t>
  </si>
  <si>
    <t>Diyarbakir</t>
  </si>
  <si>
    <t>Röhrig E, Hamel D, Pfister K. Retrospective evaluation of laboratory data on canine vector-borne infections from the years 2004-2008. Berl Munch Tierarztl Wochenschr. 2011 Sep-Oct;124(9-10):411-8. PMID: 21950219.</t>
  </si>
  <si>
    <t>Jan 2004 - Jun 2008</t>
  </si>
  <si>
    <t>2004, 2005, 2006, 2007, 2008</t>
  </si>
  <si>
    <t>Bosnia</t>
  </si>
  <si>
    <t>Denmark</t>
  </si>
  <si>
    <t>Malta</t>
  </si>
  <si>
    <t>Montenegro</t>
  </si>
  <si>
    <t>Russia</t>
  </si>
  <si>
    <t>Skandinavia</t>
  </si>
  <si>
    <t>Bydgoszcz Poland</t>
  </si>
  <si>
    <t>Spain, Croatia</t>
  </si>
  <si>
    <t>PCR for ITS1 and sequencing</t>
  </si>
  <si>
    <t>Szostakowska B, Ćwikłowska A, Marek-Józefowicz L, Czaplewski A, Grzanka D, Kulawiak-Wasielak N, Sulima M. Concurrent subcutaneous and ocular infections with Dirofilaria repens in a Polish patient: a case report in the light of epidemiological data. Parasitol Int. 2022 Feb;86:102481. doi: 10.1016/j.parint.2021.102481. Epub 2021 Oct 21. PMID: 34688883.</t>
  </si>
  <si>
    <t>Copenhagen</t>
  </si>
  <si>
    <t>Denmark Copenhagen</t>
  </si>
  <si>
    <t>Spain, Greece, Sri Lanka</t>
  </si>
  <si>
    <t>PCR for ITS1 and 5.8S rRNA and sequencing</t>
  </si>
  <si>
    <t>Mistry MA, Hoejvig J, Helleberg M, Stensvold CR, Jokelainen P, Noehr A, Bonde C. Human subcutaneous dirofilariasis: the 'migrating' skin tumor. Case Reports Plast Surg Hand Surg. 2021 Nov 14;8(1):181-185. doi: 10.1080/23320885.2021.2002154. PMID: 34790837; PMCID: PMC8592590.</t>
  </si>
  <si>
    <t>Nagy V, Nagyová D. A rare clinical presentation of human Dirofilaria repens infection as a pseudo-tumour of the epididymis - Case Report. Ann Agric Environ Med. 2021 Jun 14;28(2):348-351. doi: 10.26444/aaem/136387. Epub 2021 May 6. PMID: 34184522.</t>
  </si>
  <si>
    <t>Tansania</t>
  </si>
  <si>
    <t>LAMP</t>
  </si>
  <si>
    <t>loop-mediated-isothermal amplification</t>
  </si>
  <si>
    <t>SEM, LAMP, PCR for COI and ITS2 and sequencing</t>
  </si>
  <si>
    <t>Raele DA, Pugliese N, La Bella G, Calvario A, Scarasciulli M, Vasco I, La Salandra G, Cafiero MA. Case Report: Molecular Detection of Dirofilaria repens in an Italian Patient after a Stay in Tanzania. Am J Trop Med Hyg. 2021 May 3;104(6):2042-2045. doi: 10.4269/ajtmh.20-1360. PMID: 33939637; PMCID: PMC8176467.</t>
  </si>
  <si>
    <t>remarkable</t>
  </si>
  <si>
    <t>travel into endemic country, but specific country not assigned (mostly for groups of animals tested after returning from an endemic country, but endemic country varies between animals and are not cleary assigned in the results)</t>
  </si>
  <si>
    <t>Germany, Austria, Slovenia, Ukraine</t>
  </si>
  <si>
    <t>Dresden</t>
  </si>
  <si>
    <t>Germany Dresden</t>
  </si>
  <si>
    <t>Sri Lanka</t>
  </si>
  <si>
    <t>Frenzen FS, Loewe I, Müller G, Schoenlebe J, Tappe D, Teichmann D. Dirofilaria repens infection of the eye with concomitant microfilaremia in a traveller. J Travel Med. 2021 Jan 6;28(1):taaa119. doi: 10.1093/jtm/taaa119. PMID: 32701137.</t>
  </si>
  <si>
    <t>Innsbruck</t>
  </si>
  <si>
    <t>Austria, Innsbruck</t>
  </si>
  <si>
    <t>Thailand</t>
  </si>
  <si>
    <t>Haim A, Kitchen M, Auer H, Rettenbacher T, Schmuth M. A case of human Dirofilaria repens infection, causing an asymptomatic subcutaneous nodule. Parasitol Res. 2020 May;119(5):1703-1705. doi: 10.1007/s00436-020-06655-x. Epub 2020 Mar 23. PMID: 32206885.</t>
  </si>
  <si>
    <t>India</t>
  </si>
  <si>
    <t>morphological identification, PCR for 12S rRNA and sequencing</t>
  </si>
  <si>
    <t>Lechner AM, Gastager H, Kern JM, Wagner B, Tappe D. Case Report: Successful Treatment of a Patient with Microfilaremic Dirofilariasis Using Doxycycline. Am J Trop Med Hyg. 2020 Apr;102(4):844-846. doi: 10.4269/ajtmh.19-0744. PMID: 32043447; PMCID: PMC7124902.</t>
  </si>
  <si>
    <t>Ethiopia</t>
  </si>
  <si>
    <t>Lupia T, Scabini S, Stroffolini G, Calcagno A. I have got you under my skin. Infection. 2020 Apr;48(2):315-316. doi: 10.1007/s15010-020-01389-5. Epub 2020 Jan 9. PMID: 31919763.</t>
  </si>
  <si>
    <t>Ondriska F, Boldiš V, Stanislavová M, Antolová D, Miterpáková M, Hanáček A, Vešperová S, Jančovič I. Ocular Dirofilariasis after Clinically Manifested Subcutaneous Migration of the Parasite: A Case Report. Iran J Parasitol. 2020 Jan-Mar;15(1):147-152. PMID: 32489388; PMCID: PMC7244843.</t>
  </si>
  <si>
    <t>Synbiotics DiroCheck, Megacor FASTest</t>
  </si>
  <si>
    <t>Schäfer I, Volkmann M, Beelitz P, Merle R, Müller E, Kohn B. Retrospective analysis of vector-borne infections in dogs after travelling to endemic areas (2007-2018). Vet Parasitol. 2019;276S:100015. doi: 10.1016/j.vpoa.2019.100015. Epub 2019 Jun 22. PMID: 34311941.</t>
  </si>
  <si>
    <t>2007 - 2009</t>
  </si>
  <si>
    <t>2010 - 2012</t>
  </si>
  <si>
    <t>2013 - 2015</t>
  </si>
  <si>
    <t>2016 - 2018</t>
  </si>
  <si>
    <t>2016, 2017, 2018</t>
  </si>
  <si>
    <t>Glaus T, Ivasovic F, Jörger F, Schreiber N, Baron Toaldo M. Minimal invasive Extraktion von adulten Dirofilaria immitis bei einem Hund mit Kavalsyndrom [Extraction invasive minimale de Dirofilaria immitis chez un chien souffrant d'un syndrome cave supérieur]. Schweiz Arch Tierheilkd. 2019 Nov;161(11):749-754. German. doi: 10.17236/sat00234. PMID: 31685448.</t>
  </si>
  <si>
    <t>Belgium</t>
  </si>
  <si>
    <t>Brussels</t>
  </si>
  <si>
    <t>Belgium Brussels</t>
  </si>
  <si>
    <t>Central Africa</t>
  </si>
  <si>
    <t>Danse EM, De Potter P. Encapsulated living worms due to periorbital dirofilariasis: detection with high-resolution sonography. J Ultrasound. 2019 Sep;22(3):359-361. doi: 10.1007/s40477-018-0354-x. Epub 2019 Mar 11. PMID: 30859409; PMCID: PMC6704214.</t>
  </si>
  <si>
    <t>Germany, Poland</t>
  </si>
  <si>
    <t>Klaipeda</t>
  </si>
  <si>
    <t>Lithuania, Klaipeda</t>
  </si>
  <si>
    <t>IDEXX SNAP 4Dx plzs test, modified Knott's test, PCR for ITS2 and sequencing</t>
  </si>
  <si>
    <t>Sabūnas V, Radzijevskaja J, Sakalauskas P, Paulauskas A. First Report of Heartworm (Dirofilaria Immitis) Infection in an Imported Dog in Lithuania. Helminthologia. 2019 Mar 6;56(1):57-61. doi: 10.2478/helm-2018-0036. PMID: 31662673; PMCID: PMC6662024.</t>
  </si>
  <si>
    <t>Civitavecchia</t>
  </si>
  <si>
    <t>Italy Civitavecchia</t>
  </si>
  <si>
    <t>Italy, Bosnia and Herzegovina</t>
  </si>
  <si>
    <t>Oliva A, Gabrielli S, Pernazza A, Pagini A, Daralioti T, Mantovani S, Mattiucci S, D'Amati G, Mastroianni CM. Dirofilaria repens Infection Mimicking Lung Melanoma Metastasis. Open Forum Infect Dis. 2019 Feb 9;6(3):ofz049. doi: 10.1093/ofid/ofz049. PMID: 30895199; PMCID: PMC6419985.</t>
  </si>
  <si>
    <t>Genchi M, Rinaldi L, Venco L, Cringoli G, Vismarra A, Kramer L. Dirofilaria immitis and D. repens in dog and cat: A questionnaire study in Italy. Vet Parasitol. 2019 Mar;267:26-31. doi: 10.1016/j.vetpar.2019.01.014. Epub 2019 Feb 13. PMID: 30878081.</t>
  </si>
  <si>
    <t>Alessandria AL</t>
  </si>
  <si>
    <t>Ancona AN</t>
  </si>
  <si>
    <t>Arezzo AR</t>
  </si>
  <si>
    <t>Asti AT</t>
  </si>
  <si>
    <t>Bari BA</t>
  </si>
  <si>
    <t>Barletta-Andria-Trani BT</t>
  </si>
  <si>
    <t>Benevento BN</t>
  </si>
  <si>
    <t>Bergamo BG</t>
  </si>
  <si>
    <t>Biella BI</t>
  </si>
  <si>
    <t>Bologna BO</t>
  </si>
  <si>
    <t>Brescia BS</t>
  </si>
  <si>
    <t>Brindisi BR</t>
  </si>
  <si>
    <t>Cagliari CA</t>
  </si>
  <si>
    <t>Caltanissetta CL</t>
  </si>
  <si>
    <t>Catania CT</t>
  </si>
  <si>
    <t>Como CO</t>
  </si>
  <si>
    <t>Cremona CR</t>
  </si>
  <si>
    <t>Cuneo CN</t>
  </si>
  <si>
    <t>Fermo FM</t>
  </si>
  <si>
    <t>Ferrara FE</t>
  </si>
  <si>
    <t>Florence FI</t>
  </si>
  <si>
    <t>Foggia FG</t>
  </si>
  <si>
    <t>Forlì-Cesena FC</t>
  </si>
  <si>
    <t>Genoa GE</t>
  </si>
  <si>
    <t>Gorizia GO</t>
  </si>
  <si>
    <t>Grosseto GR</t>
  </si>
  <si>
    <t>La Spezia SP</t>
  </si>
  <si>
    <t>L'Aquila AQ</t>
  </si>
  <si>
    <t>Latina LT</t>
  </si>
  <si>
    <t>Lecce LE</t>
  </si>
  <si>
    <t>Lecco LC</t>
  </si>
  <si>
    <t>Lodi LO</t>
  </si>
  <si>
    <t>Lucca LU</t>
  </si>
  <si>
    <t>Mantua MN</t>
  </si>
  <si>
    <t>Massa and Carrara MS</t>
  </si>
  <si>
    <t>Matera MT</t>
  </si>
  <si>
    <t>Messina ME</t>
  </si>
  <si>
    <t>Milan MI</t>
  </si>
  <si>
    <t>Modena MO</t>
  </si>
  <si>
    <t>Monza and Brianza MB</t>
  </si>
  <si>
    <t>Naples NA</t>
  </si>
  <si>
    <t>Novara NO</t>
  </si>
  <si>
    <t>Nuoro NU</t>
  </si>
  <si>
    <t>Oristano OR</t>
  </si>
  <si>
    <t>Padua PD</t>
  </si>
  <si>
    <t>Parma PR</t>
  </si>
  <si>
    <t>Pavia PV</t>
  </si>
  <si>
    <t>Perugia PG</t>
  </si>
  <si>
    <t>Pesaro and Urbino PU</t>
  </si>
  <si>
    <t>Pescara PE</t>
  </si>
  <si>
    <t>Piacenza PC</t>
  </si>
  <si>
    <t>Pisa PI</t>
  </si>
  <si>
    <t>Pistoia PT</t>
  </si>
  <si>
    <t>Pordenone PN</t>
  </si>
  <si>
    <t>Ravenna RA</t>
  </si>
  <si>
    <t>Reggio Emilia RE</t>
  </si>
  <si>
    <t>Rieti RI</t>
  </si>
  <si>
    <t>Rimini RN</t>
  </si>
  <si>
    <t>Rome RM</t>
  </si>
  <si>
    <t>Rovigo RO</t>
  </si>
  <si>
    <t>Sassari SS</t>
  </si>
  <si>
    <t>Siena SI</t>
  </si>
  <si>
    <t>South Tyrol BZ</t>
  </si>
  <si>
    <t>Syracuse SR</t>
  </si>
  <si>
    <t>Taranto TA</t>
  </si>
  <si>
    <t>Teramo TE</t>
  </si>
  <si>
    <t>Trapani TP</t>
  </si>
  <si>
    <t>Treviso TV</t>
  </si>
  <si>
    <t>Trieste TS</t>
  </si>
  <si>
    <t>Turin TO</t>
  </si>
  <si>
    <t>Udine UD</t>
  </si>
  <si>
    <t>Varese VA</t>
  </si>
  <si>
    <t>Venice VE</t>
  </si>
  <si>
    <t>Verbano-Cusio-Ossola VB</t>
  </si>
  <si>
    <t>Vercelli VC</t>
  </si>
  <si>
    <t>Verona VR</t>
  </si>
  <si>
    <t>Vicenza VI</t>
  </si>
  <si>
    <t>Potenza PZ</t>
  </si>
  <si>
    <t>Salerno SA</t>
  </si>
  <si>
    <t>Medio Campidano VS</t>
  </si>
  <si>
    <t>Olbia-Tempio OT</t>
  </si>
  <si>
    <t>Ogliastra OG</t>
  </si>
  <si>
    <t>Carbonia-Iglesias CL</t>
  </si>
  <si>
    <t>Cypress</t>
  </si>
  <si>
    <t>Israel</t>
  </si>
  <si>
    <t>Tunasia</t>
  </si>
  <si>
    <t>Sant Gervasi</t>
  </si>
  <si>
    <t>Spain, Sant Gervasi</t>
  </si>
  <si>
    <t>Thailand, China, Dominican Republic, Italy, France, Malaysia</t>
  </si>
  <si>
    <t>Botswana</t>
  </si>
  <si>
    <t>Bordeaux</t>
  </si>
  <si>
    <t>France, Bordeaux</t>
  </si>
  <si>
    <t>New Caledonia</t>
  </si>
  <si>
    <t>Blaizot R, Receveur MC, Millet P, Otranto D, Malvy DJM. Systemic Infection With Dirofilaria repens in Southwestern France. Ann Intern Med. 2018 Feb 6;168(3):228-229. doi: 10.7326/L17-0426. Epub 2017 Oct 31. PMID: 29086799.</t>
  </si>
  <si>
    <t>Berlin</t>
  </si>
  <si>
    <t>Germany Berlin</t>
  </si>
  <si>
    <t>Lindner AK, Tappe D, Gertler M, Equihua Martinez G, Richter J. A live worm emerging from the eyelid. J Travel Med. 2018 Jan 1;25(1). doi: 10.1093/jtm/tay066. PMID: 30124994.</t>
  </si>
  <si>
    <t>Prestom</t>
  </si>
  <si>
    <t>UK, Preston</t>
  </si>
  <si>
    <t>Nation Labs antigen testing, PCR for IpS and sequencing</t>
  </si>
  <si>
    <t>Nation Labs antigen testing</t>
  </si>
  <si>
    <t>Agapito D, Aziz NA, Wang T, Morgan ER, Wright I. Subconjunctival Dirofilaria repens infection in a dog resident in the UK. J Small Anim Pract. 2018 Jan;59(1):50-52. doi: 10.1111/jsap.12795. Epub 2017 Dec 4. PMID: 29205353.</t>
  </si>
  <si>
    <t>Turku</t>
  </si>
  <si>
    <t>Finnland, Turku</t>
  </si>
  <si>
    <t>Finnland, Hamina</t>
  </si>
  <si>
    <t>PCR for COI and 12S rRNA and sequencing</t>
  </si>
  <si>
    <t>Vyborg</t>
  </si>
  <si>
    <t>Finnland, Vyborg</t>
  </si>
  <si>
    <t>Finland</t>
  </si>
  <si>
    <t>Slovakia, Zilina</t>
  </si>
  <si>
    <t>Cadiz</t>
  </si>
  <si>
    <t>Spain Cadiz</t>
  </si>
  <si>
    <t>Rodríguez-Calzadilla M, Ruíz-Benítez MW, de-Francisco-Ramírez JL, Redondo-Campos AR, Fernández-Repeto-Nuche E, Gárate T, Morchón R. Human dirofilariasis in the eyelid caused by Dirofilaria repens: An imported case. Arch Soc Esp Oftalmol. 2017 Sep;92(9):439-441. English, Spanish. doi: 10.1016/j.oftal.2016.07.008. Epub 2016 Aug 17. PMID: 27544021.</t>
  </si>
  <si>
    <t>2004 - 2006</t>
  </si>
  <si>
    <t>2004, 2005, 2006</t>
  </si>
  <si>
    <t>Vrhovec MG, Pantchev N, Failing K, Bauer C, Travers-Martin N, Zahner H. Retrospective Analysis of Canine Vector-borne Diseases (CVBD) in Germany with Emphasis on the Endemicity and Risk Factors of Leishmaniosis. Parasitol Res. 2017 Aug;116(Suppl 1):131-144. doi: 10.1007/s00436-017-5499-6. PMID: 28717956.</t>
  </si>
  <si>
    <t>Dominican Republic, Australia</t>
  </si>
  <si>
    <t>histology, morphological identification, PCR for COI and sequencing</t>
  </si>
  <si>
    <t>Fontanelli Sulekova L, Gabrielli S, De Angelis M, Milardi GL, Magnani C, Di Marco B, Taliani G, Cancrini G. Dirofilaria repens microfilariae from a human node fine-needle aspirate: a case report. BMC Infect Dis. 2016 Jun 6;16:248. doi: 10.1186/s12879-016-1582-3. PMID: 27266512; PMCID: PMC4895828.</t>
  </si>
  <si>
    <t>East Asia</t>
  </si>
  <si>
    <t>Hungary, Greece, Italy</t>
  </si>
  <si>
    <t>Baharin, Greece</t>
  </si>
  <si>
    <t>Italy, Portugal</t>
  </si>
  <si>
    <t>histology, antigen detection</t>
  </si>
  <si>
    <t>Slovenia, Spain, Albania</t>
  </si>
  <si>
    <t>Spain, Greece</t>
  </si>
  <si>
    <t>Malta, Portugal, Italy</t>
  </si>
  <si>
    <t>Turkey, Spain</t>
  </si>
  <si>
    <t>Indonesia</t>
  </si>
  <si>
    <t>Ethopia, Ghana</t>
  </si>
  <si>
    <t>Peru</t>
  </si>
  <si>
    <t>Namibia</t>
  </si>
  <si>
    <t>East Asia, Sri Lanka, India</t>
  </si>
  <si>
    <t>Croatia, Serbia</t>
  </si>
  <si>
    <t>Italy, Hungary, Croatia</t>
  </si>
  <si>
    <t>blood examination, PCR</t>
  </si>
  <si>
    <t>Neusiedl</t>
  </si>
  <si>
    <t>Austria, Neusiedl</t>
  </si>
  <si>
    <t>Japan, Saudi Arabia</t>
  </si>
  <si>
    <t>antigen detection, blood examination</t>
  </si>
  <si>
    <t>USA</t>
  </si>
  <si>
    <t>Croatia, France</t>
  </si>
  <si>
    <t>antigen detection, PCR, blood examination</t>
  </si>
  <si>
    <t>1999 - 2003</t>
  </si>
  <si>
    <t>1999, 2000, 2001, 2002, 2003</t>
  </si>
  <si>
    <t>Mediterranean</t>
  </si>
  <si>
    <t>modified Knott's test, antigen detection</t>
  </si>
  <si>
    <t>Kaftandjiev IT, Harizanov RN. Rare case of epididymal dirofilariasis. QJM. 2016 May;109(5):351-2. doi: 10.1093/qjmed/hcw034. Epub 2016 Mar 14. PMID: 26976948; PMCID: PMC4888338.</t>
  </si>
  <si>
    <t>Germany, Austria, Poland, Slovakia</t>
  </si>
  <si>
    <t>Hungary, Slovakia, Croatia</t>
  </si>
  <si>
    <t>Rognac</t>
  </si>
  <si>
    <t>France, Rognac</t>
  </si>
  <si>
    <t>Tunisia</t>
  </si>
  <si>
    <t>Benzaquen M, Brajon D, Delord M, Yin N, Bittar F, Toga I, Berbis P, Parola P. Cutaneous and pulmonary dirofilariasis due to Dirofilaria repens. Br J Dermatol. 2015 Sep;173(3):788-91. doi: 10.1111/bjd.13859. Epub 2015 Jun 18. PMID: 25918821.</t>
  </si>
  <si>
    <t>Norwich</t>
  </si>
  <si>
    <t>UK, Norwich</t>
  </si>
  <si>
    <t>Coelho RR, Tsigka A, Lee KY, Grattan CE. A case of subcutaneous dirofilariasis presenting in the UK: an unexpected finding. Clin Exp Dermatol. 2015 Jun;40(4):449-51. doi: 10.1111/ced.12518. Epub 2014 Dec 5. PMID: 25477048.</t>
  </si>
  <si>
    <t>only counts, if worms or mircofilaria were found</t>
  </si>
  <si>
    <t>antibody detection</t>
  </si>
  <si>
    <t>antibody detection, worm visible</t>
  </si>
  <si>
    <t>Klintebjerg K, Petersen E, Pshenichnaya NY, Ermakova LA, Nagorny SA, Larsen CS. Periorbital Dirofilaria repens imported to Denmark: A human case report. IDCases. 2014 Dec 12;2(1):25-6. doi: 10.1016/j.idcr.2014.12.001. PMID: 26793444; PMCID: PMC4672625.</t>
  </si>
  <si>
    <t>Piedmont</t>
  </si>
  <si>
    <t>Ulm</t>
  </si>
  <si>
    <t>Germany Ulm</t>
  </si>
  <si>
    <t>Spain, Italy, France</t>
  </si>
  <si>
    <t>Werner JU, Wacker T, Lang GK. Subkutane Dirofilariasis des Augenlids [Subcutaneous dirofilariasis of the eyelid]. Klin Monbl Augenheilkd. 2014 Sep;231(9):924-5. German. doi: 10.1055/s-0034-1368434. Epub 2014 Jun 5. PMID: 24901423.</t>
  </si>
  <si>
    <t>Hamburg</t>
  </si>
  <si>
    <t>Germany Hamburg</t>
  </si>
  <si>
    <t>Friedrich RE, Heiland M, Burchard G, Racz P, Zustin J, Hagel C. Human Dirofilaria repens infection of the zygomatico-temporal region. J Craniomaxillofac Surg. 2014 Jul;42(5):612-5. doi: 10.1016/j.jcms.2013.08.011. Epub 2013 Sep 15. PMID: 24269642.</t>
  </si>
  <si>
    <t>Genchi C, Bowman D, Drake J. Canine heartworm disease (Dirofilaria immitis) in Western Europe: survey of veterinary awareness and perceptions. Parasit Vectors. 2014 Apr 29;7:206. doi: 10.1186/1756-3305-7-206. PMID: 24779376; PMCID: PMC4013803.</t>
  </si>
  <si>
    <t>Sestrimo, Pazardjik region</t>
  </si>
  <si>
    <t>Bulgaria, Sestrimo, Pazardjik region</t>
  </si>
  <si>
    <t>Shumen</t>
  </si>
  <si>
    <t>Bulgaria, Shumen</t>
  </si>
  <si>
    <t>Ardino, Kardjali region</t>
  </si>
  <si>
    <t>Ljubimec, Haskovo region</t>
  </si>
  <si>
    <t>Chernogorovo, Pazardjik region</t>
  </si>
  <si>
    <t>Chernomorec, Burgas region</t>
  </si>
  <si>
    <t>Straldja</t>
  </si>
  <si>
    <t>Plovdiv</t>
  </si>
  <si>
    <t>Cherven Bryagг</t>
  </si>
  <si>
    <t>Budeshte, Stara Zagora region</t>
  </si>
  <si>
    <t>Ruse</t>
  </si>
  <si>
    <t>Kadievo, Plovdiv region</t>
  </si>
  <si>
    <t>Pleven</t>
  </si>
  <si>
    <t xml:space="preserve">Bulgaria </t>
  </si>
  <si>
    <t>Norwary</t>
  </si>
  <si>
    <t>Oslo</t>
  </si>
  <si>
    <t>Norway, Oslo</t>
  </si>
  <si>
    <t>Sævik BK, Jörundsson E, Stachurska-Hagen T, Tysnes K, Brun-Hansen H, Wikström HC, Robertson LJ. Dirofilaria repens infection in a dog imported to Norway. Acta Vet Scand. 2014 Jan 21;56(1):6. doi: 10.1186/1751-0147-56-6. PMID: 24447798; PMCID: PMC3933376.</t>
  </si>
  <si>
    <t>Cottingham</t>
  </si>
  <si>
    <t>UK, Cottingham</t>
  </si>
  <si>
    <t>Chan CC, Kermanshahi MS, Mathew B, England RJ. A rare case of Dirofilaria repens infection. J Laryngol Otol. 2013 Jun;127(6):607-9. doi: 10.1017/S0022215113001060. Epub 2013 May 9. PMID: 23657057.</t>
  </si>
  <si>
    <t>Dortmund</t>
  </si>
  <si>
    <t>Germany Dortmund</t>
  </si>
  <si>
    <t>PCR and sequencing</t>
  </si>
  <si>
    <t>Hempel F, Poppert S, Böker T, Schaaf B. 75-jährige Patientin mit Augensymptomen [75-year-old woman with symptoms of the eye]. Dtsch Med Wochenschr. 2012 Aug;137(33):1641-2. German. doi: 10.1055/s-0032-1304889. Epub 2012 Aug 8. PMID: 22875691.</t>
  </si>
  <si>
    <t>Salzburg</t>
  </si>
  <si>
    <t>Germany Salzburg</t>
  </si>
  <si>
    <t>Ritter A, Egger S, Emesz M. Dirofilariose: Subkonjunktivale Infektion mit Dirofilaria repens [Dirofilariosis: subconjunctival infection with Dirofilaria repens]. Ophthalmologe. 2012 Aug;109(8):788-90. German. doi: 10.1007/s00347-012-2541-z. PMID: 22526007.</t>
  </si>
  <si>
    <t>South Africa</t>
  </si>
  <si>
    <t>Italy, Greece, Ukraine, Hungary</t>
  </si>
  <si>
    <t>Masovian Voivodeship, Pruszków</t>
  </si>
  <si>
    <t>Poland, Masovian Voivodeship, Pruszków</t>
  </si>
  <si>
    <t>Masovian Voivodeship, Zalew Zegrzyński</t>
  </si>
  <si>
    <t>Poland, Masovian Voivodeship, Zalew Zegrzyński</t>
  </si>
  <si>
    <t>Mar 2007</t>
  </si>
  <si>
    <t>May 2007</t>
  </si>
  <si>
    <t>Masovian Voivodeship</t>
  </si>
  <si>
    <t>Poland, Masovian Voivodeship</t>
  </si>
  <si>
    <t>Europe</t>
  </si>
  <si>
    <t>South America</t>
  </si>
  <si>
    <t>Mar 2011</t>
  </si>
  <si>
    <t>Masovian Voivodeship, Legionowo</t>
  </si>
  <si>
    <t>Poland, Masovian Voivodeship, Legionowo</t>
  </si>
  <si>
    <t>Masovian Voivodeship, Nowy Dwór Mazowiecki</t>
  </si>
  <si>
    <t>Poland, Masovian Voivodeship, Nowy Dwór Mazowiecki</t>
  </si>
  <si>
    <t>Hamel D, Röhrig E, Pfister K. Canine vector-borne disease in travelled dogs in Germany--a retrospective evaluation of laboratory data from the years 2004-2008. Vet Parasitol. 2011 Sep 8;181(1):31-6. doi: 10.1016/j.vetpar.2011.04.020. Epub 2011 Apr 19. PMID: 21565447.</t>
  </si>
  <si>
    <t>Belgium, The Netherlands, Luxembourg</t>
  </si>
  <si>
    <t>modified Knott's test, IDEXX SNAP 3Dx</t>
  </si>
  <si>
    <t>Pantchev N, Etzold M, Daugschies A, Dyachenko V. Diagnosis of imported canine filarial infections in Germany 2008 - 2010. Parasitol Res. 2011 Aug;109 Suppl 1:S61-76. doi: 10.1007/s00436-011-2403-7. PMID: 21739376.</t>
  </si>
  <si>
    <t>modified Knott's test, IDEXX SNAP 3Dx, PCR for 5.8S-ITS2-28S, PCR for IpS and sequencing</t>
  </si>
  <si>
    <t>Roskilde</t>
  </si>
  <si>
    <t>Denmark, Roskilde</t>
  </si>
  <si>
    <t>Brazil, Uruguay, Italy</t>
  </si>
  <si>
    <t>morphological identification under light microscope and SEM</t>
  </si>
  <si>
    <t>Rosheim, Alsace</t>
  </si>
  <si>
    <t>France, Rosheim, Alsace</t>
  </si>
  <si>
    <t>Senegal</t>
  </si>
  <si>
    <t>morphological identification, histolofy</t>
  </si>
  <si>
    <t>Argy N, Sabou M, Billing A, Hermsdorff C, Candolfi E, Abou-Bacar A. A First Human Case of Ocular Dirofilariosis due to Dirofilaria repens in Northeastern France. J Trop Med. 2011;2011:698647. doi: 10.1155/2011/698647. Epub 2011 Mar 10. PMID: 21461355; PMCID: PMC3065049.</t>
  </si>
  <si>
    <t>Munich</t>
  </si>
  <si>
    <t>Germany, Munich</t>
  </si>
  <si>
    <t>Khoramnia R, Wegner A. Images in clinical medicine: Subconjunctival Dirofilaria repens. N Engl J Med. 2010 Dec 16;363(25):e37. doi: 10.1056/NEJMicm1003006. PMID: 21158653.</t>
  </si>
  <si>
    <t>Lower Silesian Voivodeship, Wrocław</t>
  </si>
  <si>
    <t>Poland, Lower Silesian Voivodeship, Wrocław</t>
  </si>
  <si>
    <t>Wesolowska M, Kisza K, Szalinski M, Zielinski M, Okulewicz A, Misiuk-Hojlo M, Szostakowska B. First case of heterochthonous subconjunctival dirofilariasis described in Poland. Am J Trop Med Hyg. 2010 Aug;83(2):210. doi: 10.4269/ajtmh.2010.10-0084. PMID: 20682857; PMCID: PMC2911160.</t>
  </si>
  <si>
    <t>Poppert S, Hodapp M, Krueger A, Hegasy G, Niesen WD, Kern WV, Tannich E. Dirofilaria repens infection and concomitant meningoencephalitis. Emerg Infect Dis. 2009 Nov;15(11):1844-6. doi: 10.3201/eid1511.090936. PMID: 19891881; PMCID: PMC2857255.</t>
  </si>
  <si>
    <t>remarkable, sub-Saharan Africa</t>
  </si>
  <si>
    <t>Tzanetou K, Gogou C, Giannoulopoulos A, Patralexis C, Fragia K. Fibrous subcutaneous nodule caused by Dirofilaria repens. Travel Med Infect Dis. 2009 Sep;7(5):318-22. doi: 10.1016/j.tmaid.2009.05.001. Epub 2009 Jun 7. PMID: 19747670.</t>
  </si>
  <si>
    <t>Zagreb</t>
  </si>
  <si>
    <t>Croatia, Zagreb</t>
  </si>
  <si>
    <t>histology, PCR for ITS2</t>
  </si>
  <si>
    <t>Marusić Z, Stastny T, Kirac I, Stojcević D, Kruslin B, Tomas D. Subcutaneous dirofilariasis caused by Dirofilaria repens diagnosed by histopathologic and polymerase chain reaction analysis. Acta Dermatovenerol Croat. 2008;16(4):222-5. PMID: 19111148.</t>
  </si>
  <si>
    <t>Essex</t>
  </si>
  <si>
    <t>UK, Essex</t>
  </si>
  <si>
    <t>Greece, Singapore, France</t>
  </si>
  <si>
    <t>Abbas KF, El-Monem SG, Malik Z, Khan AM. Surgery still opens an unexpected bag of worms! An intraperitoneal live female Dirofilaria worm: case report and review of the literature. Surg Infect (Larchmt). 2006 Jun;7(3):323-5. doi: 10.1089/sur.2006.7.323. PMID: 16875465.</t>
  </si>
  <si>
    <t>Tübingen</t>
  </si>
  <si>
    <t>Germany, Tübingen</t>
  </si>
  <si>
    <t>Siepmann K, Wannke B, Neumann D, Rohrbach JM. Subcutaneous tumor of the lower eyelid: a potential manifestation of a Dirofilaria repens infection. Eur J Ophthalmol. 2005 Jan-Feb;15(1):129-31. doi: 10.1177/112067210501500121. PMID: 15751252.</t>
  </si>
  <si>
    <t>Poitiers</t>
  </si>
  <si>
    <t>France, Poitiers</t>
  </si>
  <si>
    <t>Ivory Coast</t>
  </si>
  <si>
    <t>Gicquel JJ, Berthonneau J, Curutchet L, Hue B, Dighiero P. Management of subconjunctival Dirofilaria repens. Arch Ophthalmol. 2004 Mar;122(3):416-7. doi: 10.1001/archopht.122.3.416. PMID: 15006869.</t>
  </si>
  <si>
    <t>Trogir</t>
  </si>
  <si>
    <t>Croatia, Trogir</t>
  </si>
  <si>
    <t>Mali, Guinea, Ivory Coast</t>
  </si>
  <si>
    <t>Dujic MP, Mitrovic BS, Zec IM. Orbital swelling as a sign of live Dirophilaria repens in subconjunctival tissue. Scand J Infect Dis. 2003;35(6-7):430-1. doi: 10.1080/00365540310008447. PMID: 12953965.</t>
  </si>
  <si>
    <t>Pecs</t>
  </si>
  <si>
    <t>Hungary Pecs</t>
  </si>
  <si>
    <t>Graz</t>
  </si>
  <si>
    <t>Austria Graz</t>
  </si>
  <si>
    <t>Greece, Italy</t>
  </si>
  <si>
    <t>Braun H, Koele W, Stammberger H, Ranner G, Gröll R. Endoscopic removal of an intraorbital "tumor": a vital surprise. Am J Rhinol. 1999 Nov-Dec;13(6):469-72. doi: 10.2500/105065899781329700. PMID: 10631404.</t>
  </si>
  <si>
    <t>Pampiglione S, Rivasi F, Canestri-Trotti G. Pitfalls and difficulties in histological diagnosis of human dirofilariasis due to Dirofilaria (Nochtiella) repens. Diagn Microbiol Infect Dis. 1999 May;34(1):57-64. doi: 10.1016/s0732-8893(98)00164-3. PMID: 10342109.</t>
  </si>
  <si>
    <t>Cancrini G, Prieto G, Favia G, Giannetto S, Tringali R, Pietrobelli M, Simón F. Serological assays on eight cases of human dirofilariasis identified by morphology and DNA diagnostics. Ann Trop Med Parasitol. 1999 Mar;93(2):147-52. doi: 10.1080/00034989958627. PMID: 10474639.</t>
  </si>
  <si>
    <t>morphological identification, PCR for IpS, antibody detection</t>
  </si>
  <si>
    <t>Pampiglione S, Elek G, Pálfi P, Vetési F, Varga I. Human Dirofilaria repens infection in Hungary: a case in the spermatic cord and a review of the literature. Acta Vet Hung. 1999;47(1):77-83. doi: 10.1556/AVet.47.1999.1.7. PMID: 10213931.</t>
  </si>
  <si>
    <t>Italy Torino</t>
  </si>
  <si>
    <t>Norway</t>
  </si>
  <si>
    <t>Southern Norway</t>
  </si>
  <si>
    <t>modified Knott's test, Synbiotics Dirocheck, IDEXX PetCheck</t>
  </si>
  <si>
    <t>Bredal WP, Gjerde B, Eberhard ML, Aleksandersen M, Wilhelmsen DK, Mansfield LS. Adult Dirofilaria repens in a subcutaneous granuloma on the chest of a dog. J Small Anim Pract. 1998 Dec;39(12):595-7. doi: 10.1111/j.1748-5827.1998.tb03715.x. PMID: 9888115.</t>
  </si>
  <si>
    <t>East Europe, North America</t>
  </si>
  <si>
    <t>Jan 1995 - Dec 1996</t>
  </si>
  <si>
    <t>Glaser B, Gothe R. Importierte arthropodenübertragene Parasiten und parasitische Arthropoden beim Hund. Erregerspektrum und epidemiologische Analyse der 1995/96 diagnostizierten Fälle [Imported arthropod-borne parasites and parasitic arthropods in dogs. Species spectrum and epidemiologic analysis of the cases diagnosed in 1995/96]. Tierarztl Prax Ausg K Kleintiere Heimtiere. 1998 Feb;26(1):40-6. German. PMID: 9531673.</t>
  </si>
  <si>
    <t>Dominican Republic</t>
  </si>
  <si>
    <t>Mexico</t>
  </si>
  <si>
    <t>Comano</t>
  </si>
  <si>
    <t>Switzerland Comano</t>
  </si>
  <si>
    <t>Mozambique</t>
  </si>
  <si>
    <t>Carona</t>
  </si>
  <si>
    <t>Switzerland Carona</t>
  </si>
  <si>
    <t>Lugano</t>
  </si>
  <si>
    <t>Switzerland Lugano</t>
  </si>
  <si>
    <t>Stabio</t>
  </si>
  <si>
    <t>Switzerland Stabio</t>
  </si>
  <si>
    <t>Iragna</t>
  </si>
  <si>
    <t>Switzerland Iragna</t>
  </si>
  <si>
    <t>Cama</t>
  </si>
  <si>
    <t>Switzerland Cama</t>
  </si>
  <si>
    <t>Giubiasco</t>
  </si>
  <si>
    <t>Switzerland Giubiasco</t>
  </si>
  <si>
    <t>Bellinzona</t>
  </si>
  <si>
    <t>Switzerland Bellinzona</t>
  </si>
  <si>
    <t>Jun 1993 - May 1996</t>
  </si>
  <si>
    <t>1993, 1994, 1995, 1996</t>
  </si>
  <si>
    <t>Zahler M, Glaser B, Gothe R. Eingeschleppte Parasiten bei Hunden: Dirofilaria repens und Dipetalonema reconditum [Imported parasites in dogs: Dirofilaria repens and Dipetalonema reconditum]. Tierarztl Prax. 1997 Jul;25(4):388-92. German. PMID: 9312900.</t>
  </si>
  <si>
    <t>Italy, Greece</t>
  </si>
  <si>
    <t>1990 - 1993</t>
  </si>
  <si>
    <t>1990, 1991, 1992, 1993</t>
  </si>
  <si>
    <t xml:space="preserve">Germany </t>
  </si>
  <si>
    <t>Jelinek T, Schulte-Hillen J, Löscher T. Human dirofilariasis. Int J Dermatol. 1996 Dec;35(12):872-5. doi: 10.1111/j.1365-4362.1996.tb05054.x. PMID: 8970844.</t>
  </si>
  <si>
    <t>van den Ende J, Kumar V, van Gompel A, van Den Enden E, Puttemans A, Geerts M, Levy J, Colebunders R, Eberhard ML. Subcutaneous dirofilariasis caused by Dirofilaria (nochtiella) repens in a Belgian patient. Int J Dermatol. 1995 Apr;34(4):274-7. doi: 10.1111/j.1365-4362.1995.tb01596.x. PMID: 7790145.</t>
  </si>
  <si>
    <t>Difil test, acid phosphatase, IDEXX PetCheck</t>
  </si>
  <si>
    <t>Deplazes P, Guscetti F, Wunderlin E, Bucklar H, Skaggs J, Wolff K. Endoparasitenbefall bei Findel- und Verzicht-Hunden in der Südschweiz [Endoparasite infection in stray and abandoned dogs in southern Switzerland]. Schweiz Arch Tierheilkd. 1995;137(5):172-9. German. PMID: 7569839.</t>
  </si>
  <si>
    <t>Chiasso</t>
  </si>
  <si>
    <t>Biasca</t>
  </si>
  <si>
    <t>Capolago</t>
  </si>
  <si>
    <t>Melano</t>
  </si>
  <si>
    <t xml:space="preserve">Switzerland </t>
  </si>
  <si>
    <t>Monfalcone</t>
  </si>
  <si>
    <t>Italy Monfalcone</t>
  </si>
  <si>
    <t>Pampiglione S, Brollo A, Giurissa A, Canestri-Trotti G. Zoonotic filaria of possible American origin in Italy. Parassitologia. 1994 Dec;36(3):317-20. PMID: 7638004.</t>
  </si>
  <si>
    <t>Meyer HP, Wolvekamp P, van Maanen C, Stokhof AA. Seven cases of heartworm disease (dirofilariosis) in dogs in The Netherlands. Vet Q. 1994 Oct;16(3):169-74. doi: 10.1080/01652176.1994.9694443. PMID: 7871703.</t>
  </si>
  <si>
    <t>Caribbean</t>
  </si>
  <si>
    <t>Sommer 1990</t>
  </si>
  <si>
    <t>Germany Munich</t>
  </si>
  <si>
    <t>Wöckel W, Eckert J, Löscher T, Häussinger K, Morresi A. Autochthone europäische Lungen-Dirofilariose [Autochthonous European dirofilariasis of the lung]. Pneumologie. 1993 Mar;47(3):227-31. German. PMID: 8483868.</t>
  </si>
  <si>
    <t>Chepstow</t>
  </si>
  <si>
    <t>UK Chepstow</t>
  </si>
  <si>
    <t>Liberia</t>
  </si>
  <si>
    <t>Seddon SV, Peckitt NS, Davidson RN, Sugar AW. Helminth infection of the parotid gland. J Oral Maxillofac Surg. 1992 Feb;50(2):183-5. doi: 10.1016/0278-2391(92)90368-a. PMID: 1732496.</t>
  </si>
  <si>
    <t>Settnes OP, Engebjerg E. Human subcutaneous dirofilariasis caused by Dirofilaria repens. Report of a case in Norway and review of recent literature. APMIS. 1991 Apr;99(4):364-70. PMID: 1674658.</t>
  </si>
  <si>
    <t>Augsburg</t>
  </si>
  <si>
    <t>Germany Augsburg</t>
  </si>
  <si>
    <t>Yemen, Italy</t>
  </si>
  <si>
    <t>Bergner T, Löscher T, Barutzki D, Przybilla B. Subkutane Dirofilariasis: Infektion mit Dirofilaria repens [Subcutaneous dirofilariasis: infection with Dirofilaria repens]. Hautarzt. 1990 May;41(5):265-9. German. PMID: 2373611.</t>
  </si>
  <si>
    <t>Burundi, Italy, Spain, France, USA</t>
  </si>
  <si>
    <t>morphological identification, ELISA</t>
  </si>
  <si>
    <t>Frieling E, Fritz E, Schmidt U, Klauss V, Schütte E. Vitreoretinale Dirofilariose [Vitreoretinal dirofilariasis]. Klin Monbl Augenheilkd. 1990 Apr;196(4):233-6. German. doi: 10.1055/s-2008-1046163. PMID: 2348641.</t>
  </si>
  <si>
    <t>Tornieporth N, Brandis A, Vogel B, Disko R. Autochthone pulmonale Dirofilariose in Europa [Autochthonous pulmonary dirofilariasis in Europe]. Dtsch Med Wochenschr. 1990 Jan 5;115(1):15-9. German. doi: 10.1055/s-2008-1060361. PMID: 2295299.</t>
  </si>
  <si>
    <t>Dec 1985</t>
  </si>
  <si>
    <t>Vienna</t>
  </si>
  <si>
    <t>Austria, Vienna</t>
  </si>
  <si>
    <t>Serbia, Italy, France, Greece, Turkey</t>
  </si>
  <si>
    <t>Hinaidy HK, Bacowsky H, Hinterdorfer F. Einschleppung der Hunde-Filarien Dirofilaria immitis und Dipetalonema reconditum nach Osterreich [Importation of the dog filariae Dirofilaria immitis and Dipetalonema reconditum into Austria]. Zentralbl Veterinarmed B. 1987 Jul;34(5):326-32. German. PMID: 3687286.</t>
  </si>
  <si>
    <t>Kent</t>
  </si>
  <si>
    <t>UK, Kent</t>
  </si>
  <si>
    <t>Seychelles</t>
  </si>
  <si>
    <t>Thomas RE. A case of canine heartworm disease (Dirofilaria immitis) in the UK. Vet Rec. 1985 Jul 6;117(1):14-5. doi: 10.1136/vr.117.1.14. PMID: 3895715.</t>
  </si>
  <si>
    <t>The Hague</t>
  </si>
  <si>
    <t>Netherlands, The Hague</t>
  </si>
  <si>
    <t>Bruijning CF. Human dirofilariasis. A report of the first case of ocular dirofilariasis in the Netherlands and a review of the literature. Trop Geogr Med. 1981 Sep;33(3):295-305. PMID: 7314244.</t>
  </si>
  <si>
    <t>Bardach H, Heimbucher J, Raff M. Subkutane Dirofilaria (Nochtiella) repens-Infektion beim Menschen--Erste Fallbeschreibung in Osterreich und Ubersicht der Literatur [Subcutaneous Dirofilaria (Nochtiella) repens infection in man--report of the first case in Austria and review of the literature (author's transl)]. Wien Klin Wochenschr. 1981 Feb 20;93(4):123-7. German. PMID: 7281684.</t>
  </si>
  <si>
    <t>Stokhof AA, Wolvekamp WT. Heartworm infected dogs in the Netherlands. Tijdschr Diergeneeskd. 1978 Oct 15;103(20):1121-9. PMID: 705753.</t>
  </si>
  <si>
    <t>Cologne</t>
  </si>
  <si>
    <t>Germany, Cologne</t>
  </si>
  <si>
    <t>Austria, Hungary, Italy</t>
  </si>
  <si>
    <t>Kiesselbach K. Ein Fall von Dirofilariosis in Deutschland [A case of dirofilariasis in Germany]. Dtsch Med Wochenschr. 1967 Dec 22;92(51):2353-6. German. doi: 10.1055/s-0028-1106146. PMID: 6073574.</t>
  </si>
  <si>
    <t>London</t>
  </si>
  <si>
    <t>UK, London</t>
  </si>
  <si>
    <t>Nigeria</t>
  </si>
  <si>
    <t>O'GRADY F, FAWCETT AN, BUCKLEY JC. A case of human infection with Dirofilaria (Nochtiella) sp. probably of African origin. J Helminthol. 1962;36:309-12. doi: 10.1017/s0022149x0002397x. PMID: 14480870.</t>
  </si>
  <si>
    <t>histology, modified Knott's test, PCR for COI and 12S rRNA and sequencing</t>
  </si>
  <si>
    <t>modified Knott's test, test of Kingston and Morton, IDEXX SNAP HTWM, PCR for 12S rRNA</t>
  </si>
  <si>
    <t>modified Knott's test, necrospy, histology</t>
  </si>
  <si>
    <t>Czech Republic, Slovakia</t>
  </si>
  <si>
    <t>coordinates_search_term</t>
  </si>
  <si>
    <t>Host_species</t>
  </si>
  <si>
    <t>Travel_history</t>
  </si>
  <si>
    <t>Screening_method</t>
  </si>
  <si>
    <t>Dirofilaria_species</t>
  </si>
  <si>
    <t xml:space="preserve">Infection_status </t>
  </si>
  <si>
    <t>No_tested</t>
  </si>
  <si>
    <t>No_positive</t>
  </si>
  <si>
    <t>Vitebsk oblast</t>
  </si>
  <si>
    <t xml:space="preserve">Belarus </t>
  </si>
  <si>
    <t>Minsk oblast</t>
  </si>
  <si>
    <t>Minsk</t>
  </si>
  <si>
    <t>Grodno oblast</t>
  </si>
  <si>
    <t>Mogilev oblast</t>
  </si>
  <si>
    <t>Brest oblast</t>
  </si>
  <si>
    <t>Gomel oblast</t>
  </si>
  <si>
    <t>ALL</t>
  </si>
  <si>
    <t>IMMITIS</t>
  </si>
  <si>
    <t>REPENS</t>
  </si>
  <si>
    <t>Immitis</t>
  </si>
  <si>
    <t>Cat</t>
  </si>
  <si>
    <t>Repens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</si>
</sst>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0.00000"/>
    <numFmt numFmtId="166" formatCode="0.000000"/>
    <numFmt numFmtId="167" formatCode="0.0000"/>
  </numFmts>
  <fonts count="6" x14ac:knownFonts="1">
    <font>
      <sz val="11"/>
      <color theme="1"/>
      <name val="Calibri"/>
      <family val="2"/>
      <scheme val="minor"/>
    </font>
    <font>
      <b/>
      <sz val="11"/>
      <color theme="1"/>
      <name val="Calibri"/>
      <family val="2"/>
      <scheme val="minor"/>
    </font>
    <font>
      <b/>
      <u/>
      <sz val="11"/>
      <color theme="1"/>
      <name val="Calibri"/>
      <family val="2"/>
      <scheme val="minor"/>
    </font>
    <font>
      <b/>
      <i/>
      <u/>
      <sz val="11"/>
      <color theme="1"/>
      <name val="Calibri"/>
      <family val="2"/>
      <scheme val="minor"/>
    </font>
    <font>
      <i/>
      <sz val="11"/>
      <color theme="1"/>
      <name val="Calibri"/>
      <family val="2"/>
      <scheme val="minor"/>
    </font>
    <font>
      <sz val="11"/>
      <name val="Calibri"/>
      <family val="2"/>
      <scheme val="minor"/>
    </font>
  </fonts>
  <fills count="6">
    <fill>
      <patternFill patternType="none"/>
    </fill>
    <fill>
      <patternFill patternType="gray125"/>
    </fill>
    <fill>
      <patternFill patternType="solid">
        <fgColor rgb="FFFF0000"/>
        <bgColor indexed="64"/>
      </patternFill>
    </fill>
    <fill>
      <patternFill patternType="solid">
        <fgColor theme="5"/>
        <bgColor indexed="64"/>
      </patternFill>
    </fill>
    <fill>
      <patternFill patternType="solid">
        <fgColor rgb="FFC00000"/>
        <bgColor indexed="64"/>
      </patternFill>
    </fill>
    <fill>
      <patternFill patternType="solid">
        <fgColor theme="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51">
    <xf numFmtId="0" fontId="0" fillId="0" borderId="0" xfId="0"/>
    <xf numFmtId="0" fontId="0" fillId="0" borderId="1" xfId="0" applyBorder="1"/>
    <xf numFmtId="0" fontId="0" fillId="2" borderId="0" xfId="0" applyFill="1"/>
    <xf numFmtId="0" fontId="1" fillId="0" borderId="1" xfId="0" applyFont="1" applyBorder="1"/>
    <xf numFmtId="0" fontId="1" fillId="0" borderId="0" xfId="0" applyFont="1"/>
    <xf numFmtId="14" fontId="0" fillId="0" borderId="0" xfId="0" applyNumberFormat="1"/>
    <xf numFmtId="164" fontId="0" fillId="0" borderId="0" xfId="0" applyNumberFormat="1"/>
    <xf numFmtId="0" fontId="2" fillId="0" borderId="0" xfId="0" applyFont="1"/>
    <xf numFmtId="0" fontId="0" fillId="3" borderId="0" xfId="0" applyFill="1"/>
    <xf numFmtId="49" fontId="0" fillId="0" borderId="0" xfId="0" applyNumberFormat="1"/>
    <xf numFmtId="0" fontId="0" fillId="4" borderId="0" xfId="0" applyFill="1"/>
    <xf numFmtId="17" fontId="0" fillId="0" borderId="0" xfId="0" applyNumberFormat="1"/>
    <xf numFmtId="0" fontId="3" fillId="0" borderId="0" xfId="0" applyFont="1"/>
    <xf numFmtId="0" fontId="4" fillId="0" borderId="0" xfId="0" applyFont="1"/>
    <xf numFmtId="1" fontId="0" fillId="0" borderId="0" xfId="0" applyNumberFormat="1"/>
    <xf numFmtId="0" fontId="0" fillId="5" borderId="1" xfId="0" applyFill="1" applyBorder="1"/>
    <xf numFmtId="0" fontId="0" fillId="5" borderId="0" xfId="0" applyFill="1"/>
    <xf numFmtId="0" fontId="1" fillId="0" borderId="0" xfId="0" applyFont="1" applyAlignment="1">
      <alignment horizontal="center"/>
    </xf>
    <xf numFmtId="166" fontId="0" fillId="0" borderId="0" xfId="0" applyNumberFormat="1" applyAlignment="1">
      <alignment horizontal="center"/>
    </xf>
    <xf numFmtId="166" fontId="0" fillId="5" borderId="0" xfId="0" applyNumberFormat="1" applyFill="1" applyAlignment="1">
      <alignment horizontal="center"/>
    </xf>
    <xf numFmtId="0" fontId="0" fillId="0" borderId="0" xfId="0" applyAlignment="1">
      <alignment horizontal="center"/>
    </xf>
    <xf numFmtId="165" fontId="0" fillId="0" borderId="0" xfId="0" applyNumberFormat="1" applyAlignment="1">
      <alignment horizontal="center"/>
    </xf>
    <xf numFmtId="0" fontId="0" fillId="5" borderId="0" xfId="0" applyFill="1" applyAlignment="1">
      <alignment horizontal="center"/>
    </xf>
    <xf numFmtId="167" fontId="0" fillId="0" borderId="0" xfId="0" applyNumberFormat="1" applyAlignment="1">
      <alignment horizontal="center"/>
    </xf>
    <xf numFmtId="3" fontId="0" fillId="0" borderId="0" xfId="0" applyNumberFormat="1"/>
    <xf numFmtId="0" fontId="5" fillId="0" borderId="1" xfId="0" applyFont="1" applyBorder="1"/>
    <xf numFmtId="0" fontId="5" fillId="0" borderId="0" xfId="0" applyFont="1"/>
    <xf numFmtId="166" fontId="5" fillId="0" borderId="0" xfId="0" applyNumberFormat="1" applyFont="1" applyAlignment="1">
      <alignment horizontal="center"/>
    </xf>
    <xf numFmtId="0" fontId="5" fillId="0" borderId="0" xfId="0" applyFont="1" applyAlignment="1">
      <alignment horizontal="center"/>
    </xf>
    <xf numFmtId="164" fontId="5" fillId="0" borderId="0" xfId="0" applyNumberFormat="1" applyFont="1"/>
    <xf numFmtId="1" fontId="0" fillId="0" borderId="0" xfId="0" applyNumberFormat="1" applyAlignment="1">
      <alignment horizontal="right"/>
    </xf>
    <xf numFmtId="0" fontId="0" fillId="0" borderId="3" xfId="0" applyBorder="1"/>
    <xf numFmtId="0" fontId="0" fillId="0" borderId="2" xfId="0" applyBorder="1"/>
    <xf numFmtId="0" fontId="0" fillId="0" borderId="1" xfId="0" applyFill="1" applyBorder="1"/>
    <xf numFmtId="17" fontId="0" fillId="0" borderId="0" xfId="0" applyNumberFormat="1" applyFill="1"/>
    <xf numFmtId="0" fontId="0" fillId="0" borderId="0" xfId="0" applyFill="1"/>
    <xf numFmtId="166" fontId="0" fillId="0" borderId="0" xfId="0" applyNumberFormat="1" applyFill="1" applyAlignment="1">
      <alignment horizontal="center"/>
    </xf>
    <xf numFmtId="0" fontId="0" fillId="0" borderId="0" xfId="0" applyFill="1" applyAlignment="1">
      <alignment horizontal="center"/>
    </xf>
    <xf numFmtId="164" fontId="0" fillId="0" borderId="0" xfId="0" applyNumberFormat="1" applyFill="1"/>
    <xf numFmtId="166" fontId="0" fillId="0" borderId="0" xfId="0" applyNumberFormat="1" applyFont="1" applyAlignment="1">
      <alignment horizontal="center"/>
    </xf>
    <xf numFmtId="0" fontId="5" fillId="0" borderId="0" xfId="0" applyFont="1" applyFill="1"/>
    <xf numFmtId="0" fontId="1" fillId="0" borderId="0" xfId="0" applyFont="1" applyFill="1"/>
    <xf numFmtId="0" fontId="5" fillId="0" borderId="1" xfId="0" applyFont="1" applyFill="1" applyBorder="1"/>
    <xf numFmtId="166" fontId="5" fillId="0" borderId="0" xfId="0" applyNumberFormat="1" applyFont="1" applyFill="1" applyAlignment="1">
      <alignment horizontal="center"/>
    </xf>
    <xf numFmtId="0" fontId="5" fillId="0" borderId="0" xfId="0" applyFont="1" applyFill="1" applyAlignment="1">
      <alignment horizontal="center"/>
    </xf>
    <xf numFmtId="1" fontId="5" fillId="0" borderId="0" xfId="0" applyNumberFormat="1" applyFont="1" applyFill="1"/>
    <xf numFmtId="164" fontId="5" fillId="0" borderId="0" xfId="0" applyNumberFormat="1" applyFont="1" applyFill="1"/>
    <xf numFmtId="0" fontId="0" fillId="0" borderId="0" xfId="0" applyBorder="1"/>
    <xf numFmtId="2" fontId="0" fillId="0" borderId="0" xfId="0" applyNumberFormat="1"/>
    <xf numFmtId="0" fontId="0" fillId="0" borderId="3" xfId="0" applyFill="1" applyBorder="1"/>
    <xf numFmtId="0" fontId="0" fillId="0" borderId="0" xfId="0"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3414"/>
  <sheetViews>
    <sheetView tabSelected="1" zoomScale="110" zoomScaleNormal="110" workbookViewId="0">
      <pane xSplit="1" ySplit="1" topLeftCell="D446" activePane="bottomRight" state="frozen"/>
      <selection pane="topRight" activeCell="B1" sqref="B1"/>
      <selection pane="bottomLeft" activeCell="A2" sqref="A2"/>
      <selection pane="bottomRight" activeCell="S463" sqref="S463"/>
    </sheetView>
  </sheetViews>
  <sheetFormatPr defaultColWidth="9.140625" defaultRowHeight="15" x14ac:dyDescent="0.25"/>
  <cols>
    <col min="1" max="1" width="5.42578125" bestFit="1" customWidth="1"/>
    <col min="2" max="2" width="10.7109375" customWidth="1"/>
    <col min="3" max="3" width="11.5703125" customWidth="1"/>
    <col min="4" max="4" width="7.28515625" customWidth="1"/>
    <col min="5" max="5" width="10.5703125" customWidth="1"/>
    <col min="6" max="6" width="26.42578125" customWidth="1"/>
    <col min="7" max="7" width="9.7109375" customWidth="1"/>
    <col min="8" max="8" width="29.140625" customWidth="1"/>
    <col min="9" max="9" width="11.7109375" style="20" customWidth="1"/>
    <col min="10" max="10" width="11" style="20" customWidth="1"/>
    <col min="11" max="11" width="12.42578125" customWidth="1"/>
    <col min="12" max="12" width="12.42578125" style="35" customWidth="1"/>
    <col min="13" max="13" width="16.85546875" customWidth="1"/>
    <col min="14" max="14" width="8.85546875" customWidth="1"/>
    <col min="15" max="15" width="10.5703125" customWidth="1"/>
    <col min="16" max="16" width="12.42578125" customWidth="1"/>
    <col min="17" max="17" width="15" customWidth="1"/>
    <col min="18" max="18" width="11.85546875" customWidth="1"/>
    <col min="19" max="19" width="19.85546875" customWidth="1"/>
  </cols>
  <sheetData>
    <row r="1" spans="1:19" s="4" customFormat="1" x14ac:dyDescent="0.25">
      <c r="A1" s="3" t="s">
        <v>0</v>
      </c>
      <c r="B1" s="3" t="s">
        <v>1</v>
      </c>
      <c r="C1" s="4" t="s">
        <v>2</v>
      </c>
      <c r="D1" s="4" t="s">
        <v>3</v>
      </c>
      <c r="E1" s="4" t="s">
        <v>99</v>
      </c>
      <c r="F1" s="4" t="s">
        <v>4</v>
      </c>
      <c r="G1" s="4" t="s">
        <v>22</v>
      </c>
      <c r="H1" s="4" t="s">
        <v>3071</v>
      </c>
      <c r="I1" s="17" t="s">
        <v>5</v>
      </c>
      <c r="J1" s="17" t="s">
        <v>6</v>
      </c>
      <c r="K1" s="4" t="s">
        <v>3072</v>
      </c>
      <c r="L1" s="41" t="s">
        <v>3073</v>
      </c>
      <c r="M1" s="4" t="s">
        <v>3074</v>
      </c>
      <c r="N1" s="4" t="s">
        <v>3075</v>
      </c>
      <c r="O1" s="4" t="s">
        <v>3076</v>
      </c>
      <c r="P1" s="4" t="s">
        <v>3077</v>
      </c>
      <c r="Q1" s="4" t="s">
        <v>3078</v>
      </c>
      <c r="R1" s="4" t="s">
        <v>8</v>
      </c>
      <c r="S1" s="4" t="s">
        <v>9</v>
      </c>
    </row>
    <row r="2" spans="1:19" x14ac:dyDescent="0.25">
      <c r="A2" s="1">
        <v>980</v>
      </c>
      <c r="B2" s="1">
        <v>24517118</v>
      </c>
      <c r="C2" t="s">
        <v>1282</v>
      </c>
      <c r="D2" t="s">
        <v>1283</v>
      </c>
      <c r="E2" t="s">
        <v>996</v>
      </c>
      <c r="F2" t="s">
        <v>997</v>
      </c>
      <c r="G2" t="s">
        <v>33</v>
      </c>
      <c r="H2" t="s">
        <v>998</v>
      </c>
      <c r="I2" s="18">
        <v>41.328147999999999</v>
      </c>
      <c r="J2" s="20">
        <v>19.818444</v>
      </c>
      <c r="K2" t="s">
        <v>24</v>
      </c>
      <c r="L2" s="35" t="s">
        <v>2337</v>
      </c>
      <c r="M2" t="s">
        <v>1280</v>
      </c>
      <c r="N2" t="s">
        <v>29</v>
      </c>
      <c r="O2" t="s">
        <v>37</v>
      </c>
      <c r="P2">
        <v>146</v>
      </c>
      <c r="Q2">
        <v>0</v>
      </c>
      <c r="R2" s="6">
        <v>0</v>
      </c>
      <c r="S2" t="s">
        <v>1281</v>
      </c>
    </row>
    <row r="3" spans="1:19" x14ac:dyDescent="0.25">
      <c r="A3" s="1">
        <v>1502</v>
      </c>
      <c r="B3" s="1">
        <v>19066774</v>
      </c>
      <c r="C3">
        <v>2007</v>
      </c>
      <c r="D3">
        <v>2007</v>
      </c>
      <c r="E3" t="s">
        <v>996</v>
      </c>
      <c r="G3" t="s">
        <v>1238</v>
      </c>
      <c r="H3" t="s">
        <v>996</v>
      </c>
      <c r="I3" s="18">
        <v>41.000028</v>
      </c>
      <c r="J3" s="20">
        <v>19.999962</v>
      </c>
      <c r="K3" t="s">
        <v>46</v>
      </c>
      <c r="L3" s="35" t="s">
        <v>161</v>
      </c>
      <c r="M3" t="s">
        <v>379</v>
      </c>
      <c r="N3" t="s">
        <v>29</v>
      </c>
      <c r="O3" t="s">
        <v>136</v>
      </c>
      <c r="P3" s="14">
        <v>151</v>
      </c>
      <c r="Q3" s="14">
        <v>8</v>
      </c>
      <c r="R3" s="6">
        <v>5.2999999999999999E-2</v>
      </c>
      <c r="S3" t="s">
        <v>1829</v>
      </c>
    </row>
    <row r="4" spans="1:19" x14ac:dyDescent="0.25">
      <c r="A4" s="1">
        <v>1374</v>
      </c>
      <c r="B4" s="1">
        <v>19915816</v>
      </c>
      <c r="C4" s="11">
        <v>39692</v>
      </c>
      <c r="D4">
        <v>2008</v>
      </c>
      <c r="E4" t="s">
        <v>996</v>
      </c>
      <c r="F4" t="s">
        <v>997</v>
      </c>
      <c r="G4" t="s">
        <v>33</v>
      </c>
      <c r="H4" t="s">
        <v>1612</v>
      </c>
      <c r="I4" s="18">
        <v>41.327545999999998</v>
      </c>
      <c r="J4" s="20">
        <v>19.818698000000001</v>
      </c>
      <c r="K4" t="s">
        <v>46</v>
      </c>
      <c r="L4" s="35" t="s">
        <v>161</v>
      </c>
      <c r="M4" t="s">
        <v>378</v>
      </c>
      <c r="N4" t="s">
        <v>29</v>
      </c>
      <c r="O4" t="s">
        <v>136</v>
      </c>
      <c r="P4" s="14">
        <v>30</v>
      </c>
      <c r="Q4" s="14">
        <v>1</v>
      </c>
      <c r="R4" s="6">
        <v>0.03</v>
      </c>
      <c r="S4" t="s">
        <v>1712</v>
      </c>
    </row>
    <row r="5" spans="1:19" x14ac:dyDescent="0.25">
      <c r="A5" s="1">
        <v>756</v>
      </c>
      <c r="B5" s="1">
        <v>31018407</v>
      </c>
      <c r="C5">
        <v>2013</v>
      </c>
      <c r="D5">
        <v>2013</v>
      </c>
      <c r="E5" t="s">
        <v>996</v>
      </c>
      <c r="G5" t="s">
        <v>75</v>
      </c>
      <c r="H5" t="s">
        <v>996</v>
      </c>
      <c r="I5" s="18">
        <v>41.000028</v>
      </c>
      <c r="J5" s="20">
        <v>19.999962</v>
      </c>
      <c r="K5" t="s">
        <v>46</v>
      </c>
      <c r="L5" s="35" t="s">
        <v>2337</v>
      </c>
      <c r="M5" t="s">
        <v>1019</v>
      </c>
      <c r="N5" t="s">
        <v>29</v>
      </c>
      <c r="O5" t="s">
        <v>136</v>
      </c>
      <c r="P5">
        <v>116</v>
      </c>
      <c r="Q5" s="14">
        <v>13</v>
      </c>
      <c r="R5" s="6">
        <v>0.112</v>
      </c>
      <c r="S5" t="s">
        <v>1020</v>
      </c>
    </row>
    <row r="6" spans="1:19" x14ac:dyDescent="0.25">
      <c r="A6" s="1">
        <v>1319</v>
      </c>
      <c r="B6" s="1">
        <v>20499095</v>
      </c>
      <c r="C6" t="s">
        <v>1631</v>
      </c>
      <c r="D6" t="s">
        <v>1632</v>
      </c>
      <c r="E6" t="s">
        <v>996</v>
      </c>
      <c r="F6" t="s">
        <v>1634</v>
      </c>
      <c r="G6" t="s">
        <v>27</v>
      </c>
      <c r="H6" t="s">
        <v>1648</v>
      </c>
      <c r="I6" s="18">
        <v>42.150371</v>
      </c>
      <c r="J6" s="20">
        <v>19.663931000000002</v>
      </c>
      <c r="K6" t="s">
        <v>46</v>
      </c>
      <c r="L6" s="35" t="s">
        <v>161</v>
      </c>
      <c r="M6" t="s">
        <v>447</v>
      </c>
      <c r="N6" t="s">
        <v>29</v>
      </c>
      <c r="O6" t="s">
        <v>136</v>
      </c>
      <c r="P6" s="14">
        <v>40</v>
      </c>
      <c r="Q6" s="14">
        <v>3</v>
      </c>
      <c r="R6" s="6">
        <v>7.4999999999999997E-2</v>
      </c>
      <c r="S6" t="s">
        <v>1633</v>
      </c>
    </row>
    <row r="7" spans="1:19" x14ac:dyDescent="0.25">
      <c r="A7" s="1">
        <v>1319</v>
      </c>
      <c r="B7" s="1">
        <v>20499095</v>
      </c>
      <c r="C7" t="s">
        <v>1631</v>
      </c>
      <c r="D7" t="s">
        <v>1632</v>
      </c>
      <c r="E7" t="s">
        <v>996</v>
      </c>
      <c r="F7" t="s">
        <v>1635</v>
      </c>
      <c r="G7" t="s">
        <v>27</v>
      </c>
      <c r="H7" t="s">
        <v>1641</v>
      </c>
      <c r="I7" s="18">
        <v>41.793236</v>
      </c>
      <c r="J7" s="20">
        <v>19.888968999999999</v>
      </c>
      <c r="K7" t="s">
        <v>46</v>
      </c>
      <c r="L7" s="35" t="s">
        <v>161</v>
      </c>
      <c r="M7" t="s">
        <v>447</v>
      </c>
      <c r="N7" t="s">
        <v>29</v>
      </c>
      <c r="O7" t="s">
        <v>136</v>
      </c>
      <c r="P7" s="14">
        <v>20</v>
      </c>
      <c r="Q7" s="14">
        <v>1</v>
      </c>
      <c r="R7" s="6">
        <v>0.05</v>
      </c>
      <c r="S7" t="s">
        <v>1633</v>
      </c>
    </row>
    <row r="8" spans="1:19" x14ac:dyDescent="0.25">
      <c r="A8" s="1">
        <v>1319</v>
      </c>
      <c r="B8" s="1">
        <v>20499095</v>
      </c>
      <c r="C8" t="s">
        <v>1631</v>
      </c>
      <c r="D8" t="s">
        <v>1632</v>
      </c>
      <c r="E8" t="s">
        <v>996</v>
      </c>
      <c r="F8" t="s">
        <v>1636</v>
      </c>
      <c r="G8" t="s">
        <v>27</v>
      </c>
      <c r="H8" t="s">
        <v>1642</v>
      </c>
      <c r="I8" s="18">
        <v>41.331057000000001</v>
      </c>
      <c r="J8" s="20">
        <v>19.456793000000001</v>
      </c>
      <c r="K8" t="s">
        <v>46</v>
      </c>
      <c r="L8" s="35" t="s">
        <v>161</v>
      </c>
      <c r="M8" t="s">
        <v>447</v>
      </c>
      <c r="N8" t="s">
        <v>29</v>
      </c>
      <c r="O8" t="s">
        <v>136</v>
      </c>
      <c r="P8" s="14">
        <v>30</v>
      </c>
      <c r="Q8" s="14">
        <v>4</v>
      </c>
      <c r="R8" s="6">
        <v>0.13300000000000001</v>
      </c>
      <c r="S8" t="s">
        <v>1633</v>
      </c>
    </row>
    <row r="9" spans="1:19" x14ac:dyDescent="0.25">
      <c r="A9" s="1">
        <v>1319</v>
      </c>
      <c r="B9" s="1">
        <v>20499095</v>
      </c>
      <c r="C9" t="s">
        <v>1631</v>
      </c>
      <c r="D9" t="s">
        <v>1632</v>
      </c>
      <c r="E9" t="s">
        <v>996</v>
      </c>
      <c r="F9" t="s">
        <v>997</v>
      </c>
      <c r="G9" t="s">
        <v>27</v>
      </c>
      <c r="H9" t="s">
        <v>1643</v>
      </c>
      <c r="I9" s="18">
        <v>41.327545999999998</v>
      </c>
      <c r="J9" s="20">
        <v>19.818698000000001</v>
      </c>
      <c r="K9" t="s">
        <v>46</v>
      </c>
      <c r="L9" s="35" t="s">
        <v>161</v>
      </c>
      <c r="M9" t="s">
        <v>447</v>
      </c>
      <c r="N9" t="s">
        <v>29</v>
      </c>
      <c r="O9" t="s">
        <v>136</v>
      </c>
      <c r="P9" s="14">
        <v>50</v>
      </c>
      <c r="Q9" s="14">
        <v>8</v>
      </c>
      <c r="R9" s="6">
        <v>0.16</v>
      </c>
      <c r="S9" t="s">
        <v>1633</v>
      </c>
    </row>
    <row r="10" spans="1:19" x14ac:dyDescent="0.25">
      <c r="A10" s="1">
        <v>1319</v>
      </c>
      <c r="B10" s="1">
        <v>20499095</v>
      </c>
      <c r="C10" t="s">
        <v>1631</v>
      </c>
      <c r="D10" t="s">
        <v>1632</v>
      </c>
      <c r="E10" t="s">
        <v>996</v>
      </c>
      <c r="F10" t="s">
        <v>1637</v>
      </c>
      <c r="G10" t="s">
        <v>27</v>
      </c>
      <c r="H10" t="s">
        <v>1644</v>
      </c>
      <c r="I10" s="18">
        <v>41.184452999999998</v>
      </c>
      <c r="J10" s="20">
        <v>19.562760000000001</v>
      </c>
      <c r="K10" t="s">
        <v>46</v>
      </c>
      <c r="L10" s="35" t="s">
        <v>161</v>
      </c>
      <c r="M10" t="s">
        <v>447</v>
      </c>
      <c r="N10" t="s">
        <v>29</v>
      </c>
      <c r="O10" t="s">
        <v>136</v>
      </c>
      <c r="P10" s="14">
        <v>20</v>
      </c>
      <c r="Q10" s="14">
        <v>2</v>
      </c>
      <c r="R10" s="6">
        <v>0.1</v>
      </c>
      <c r="S10" t="s">
        <v>1633</v>
      </c>
    </row>
    <row r="11" spans="1:19" x14ac:dyDescent="0.25">
      <c r="A11" s="1">
        <v>1319</v>
      </c>
      <c r="B11" s="1">
        <v>20499095</v>
      </c>
      <c r="C11" t="s">
        <v>1631</v>
      </c>
      <c r="D11" t="s">
        <v>1632</v>
      </c>
      <c r="E11" t="s">
        <v>996</v>
      </c>
      <c r="F11" t="s">
        <v>1638</v>
      </c>
      <c r="G11" t="s">
        <v>27</v>
      </c>
      <c r="H11" t="s">
        <v>1645</v>
      </c>
      <c r="I11" s="18">
        <v>40.941983</v>
      </c>
      <c r="J11" s="20">
        <v>19.699642999999998</v>
      </c>
      <c r="K11" t="s">
        <v>46</v>
      </c>
      <c r="L11" s="35" t="s">
        <v>161</v>
      </c>
      <c r="M11" t="s">
        <v>447</v>
      </c>
      <c r="N11" t="s">
        <v>29</v>
      </c>
      <c r="O11" t="s">
        <v>136</v>
      </c>
      <c r="P11" s="14">
        <v>30</v>
      </c>
      <c r="Q11" s="14">
        <v>3</v>
      </c>
      <c r="R11" s="6">
        <v>0.1</v>
      </c>
      <c r="S11" t="s">
        <v>1633</v>
      </c>
    </row>
    <row r="12" spans="1:19" x14ac:dyDescent="0.25">
      <c r="A12" s="1">
        <v>1319</v>
      </c>
      <c r="B12" s="1">
        <v>20499095</v>
      </c>
      <c r="C12" t="s">
        <v>1631</v>
      </c>
      <c r="D12" t="s">
        <v>1632</v>
      </c>
      <c r="E12" t="s">
        <v>996</v>
      </c>
      <c r="F12" t="s">
        <v>1639</v>
      </c>
      <c r="G12" t="s">
        <v>27</v>
      </c>
      <c r="H12" t="s">
        <v>1646</v>
      </c>
      <c r="I12" s="18">
        <v>40.727504000000003</v>
      </c>
      <c r="J12" s="20">
        <v>19.562760000000001</v>
      </c>
      <c r="K12" t="s">
        <v>46</v>
      </c>
      <c r="L12" s="35" t="s">
        <v>161</v>
      </c>
      <c r="M12" t="s">
        <v>447</v>
      </c>
      <c r="N12" t="s">
        <v>29</v>
      </c>
      <c r="O12" t="s">
        <v>136</v>
      </c>
      <c r="P12" s="14">
        <v>30</v>
      </c>
      <c r="Q12" s="14">
        <v>2</v>
      </c>
      <c r="R12" s="6">
        <v>6.7000000000000004E-2</v>
      </c>
      <c r="S12" t="s">
        <v>1633</v>
      </c>
    </row>
    <row r="13" spans="1:19" x14ac:dyDescent="0.25">
      <c r="A13" s="1">
        <v>1319</v>
      </c>
      <c r="B13" s="1">
        <v>20499095</v>
      </c>
      <c r="C13" t="s">
        <v>1631</v>
      </c>
      <c r="D13" t="s">
        <v>1632</v>
      </c>
      <c r="E13" t="s">
        <v>996</v>
      </c>
      <c r="F13" t="s">
        <v>1640</v>
      </c>
      <c r="G13" t="s">
        <v>27</v>
      </c>
      <c r="H13" t="s">
        <v>1647</v>
      </c>
      <c r="I13" s="18">
        <v>40.466067000000002</v>
      </c>
      <c r="J13" s="20">
        <v>19.491356</v>
      </c>
      <c r="K13" t="s">
        <v>46</v>
      </c>
      <c r="L13" s="35" t="s">
        <v>161</v>
      </c>
      <c r="M13" t="s">
        <v>447</v>
      </c>
      <c r="N13" t="s">
        <v>29</v>
      </c>
      <c r="O13" t="s">
        <v>136</v>
      </c>
      <c r="P13" s="14">
        <v>40</v>
      </c>
      <c r="Q13" s="14">
        <v>12</v>
      </c>
      <c r="R13" s="6">
        <v>0.3</v>
      </c>
      <c r="S13" t="s">
        <v>1633</v>
      </c>
    </row>
    <row r="14" spans="1:19" x14ac:dyDescent="0.25">
      <c r="A14" s="1">
        <v>1267</v>
      </c>
      <c r="B14" s="1">
        <v>20878182</v>
      </c>
      <c r="C14" t="s">
        <v>1610</v>
      </c>
      <c r="D14" t="s">
        <v>1611</v>
      </c>
      <c r="E14" t="s">
        <v>996</v>
      </c>
      <c r="F14" t="s">
        <v>997</v>
      </c>
      <c r="G14" t="s">
        <v>33</v>
      </c>
      <c r="H14" t="s">
        <v>1612</v>
      </c>
      <c r="I14" s="18">
        <v>41.328147999999999</v>
      </c>
      <c r="J14" s="20">
        <v>19.818444</v>
      </c>
      <c r="K14" t="s">
        <v>46</v>
      </c>
      <c r="L14" s="35" t="s">
        <v>161</v>
      </c>
      <c r="M14" t="s">
        <v>888</v>
      </c>
      <c r="N14" t="s">
        <v>29</v>
      </c>
      <c r="O14" t="s">
        <v>136</v>
      </c>
      <c r="P14" s="14">
        <v>111</v>
      </c>
      <c r="Q14" s="14">
        <v>1</v>
      </c>
      <c r="R14" s="6">
        <v>8.9999999999999993E-3</v>
      </c>
      <c r="S14" t="s">
        <v>1613</v>
      </c>
    </row>
    <row r="15" spans="1:19" x14ac:dyDescent="0.25">
      <c r="A15" s="1">
        <v>736</v>
      </c>
      <c r="B15" s="1">
        <v>26453093</v>
      </c>
      <c r="C15" t="s">
        <v>994</v>
      </c>
      <c r="D15" t="s">
        <v>995</v>
      </c>
      <c r="E15" t="s">
        <v>996</v>
      </c>
      <c r="F15" t="s">
        <v>997</v>
      </c>
      <c r="G15" t="s">
        <v>33</v>
      </c>
      <c r="H15" t="s">
        <v>998</v>
      </c>
      <c r="I15" s="18">
        <v>41.328147999999999</v>
      </c>
      <c r="J15" s="20">
        <v>19.818444</v>
      </c>
      <c r="K15" t="s">
        <v>46</v>
      </c>
      <c r="L15" s="35" t="s">
        <v>2338</v>
      </c>
      <c r="M15" t="s">
        <v>992</v>
      </c>
      <c r="N15" t="s">
        <v>29</v>
      </c>
      <c r="O15" t="s">
        <v>136</v>
      </c>
      <c r="P15">
        <v>602</v>
      </c>
      <c r="Q15">
        <v>13</v>
      </c>
      <c r="R15" s="6">
        <v>2.1999999999999999E-2</v>
      </c>
      <c r="S15" t="s">
        <v>993</v>
      </c>
    </row>
    <row r="16" spans="1:19" x14ac:dyDescent="0.25">
      <c r="A16" s="1">
        <v>2213</v>
      </c>
      <c r="B16" s="1">
        <v>8778658</v>
      </c>
      <c r="D16">
        <v>1993</v>
      </c>
      <c r="E16" t="s">
        <v>996</v>
      </c>
      <c r="F16" t="s">
        <v>2411</v>
      </c>
      <c r="G16" t="s">
        <v>33</v>
      </c>
      <c r="H16" t="s">
        <v>2412</v>
      </c>
      <c r="I16" s="18">
        <v>42.068137</v>
      </c>
      <c r="J16" s="20">
        <v>19.512143999999999</v>
      </c>
      <c r="K16" t="s">
        <v>30</v>
      </c>
      <c r="L16" s="35" t="s">
        <v>2338</v>
      </c>
      <c r="N16" t="s">
        <v>17</v>
      </c>
      <c r="O16" t="s">
        <v>136</v>
      </c>
      <c r="P16">
        <v>1</v>
      </c>
      <c r="Q16">
        <v>1</v>
      </c>
      <c r="R16" s="6" t="s">
        <v>18</v>
      </c>
      <c r="S16" t="s">
        <v>2410</v>
      </c>
    </row>
    <row r="17" spans="1:20" x14ac:dyDescent="0.25">
      <c r="A17" s="1">
        <v>37</v>
      </c>
      <c r="B17" s="1">
        <v>34578137</v>
      </c>
      <c r="C17" t="s">
        <v>100</v>
      </c>
      <c r="D17">
        <v>2020</v>
      </c>
      <c r="E17" t="s">
        <v>66</v>
      </c>
      <c r="F17" t="s">
        <v>101</v>
      </c>
      <c r="G17" t="s">
        <v>43</v>
      </c>
      <c r="H17" t="s">
        <v>102</v>
      </c>
      <c r="I17" s="18">
        <v>47.582515999999998</v>
      </c>
      <c r="J17" s="20">
        <v>16.542795000000002</v>
      </c>
      <c r="K17" t="s">
        <v>24</v>
      </c>
      <c r="L17" s="35" t="s">
        <v>2337</v>
      </c>
      <c r="M17" t="s">
        <v>103</v>
      </c>
      <c r="N17" t="s">
        <v>29</v>
      </c>
      <c r="O17" t="s">
        <v>25</v>
      </c>
      <c r="P17">
        <v>1</v>
      </c>
      <c r="Q17">
        <v>1</v>
      </c>
      <c r="R17" t="s">
        <v>18</v>
      </c>
      <c r="S17" t="s">
        <v>104</v>
      </c>
    </row>
    <row r="18" spans="1:20" x14ac:dyDescent="0.25">
      <c r="A18" s="1">
        <v>2709</v>
      </c>
      <c r="B18" s="1">
        <v>3687286</v>
      </c>
      <c r="C18" t="s">
        <v>3045</v>
      </c>
      <c r="D18">
        <v>1985</v>
      </c>
      <c r="E18" t="s">
        <v>66</v>
      </c>
      <c r="F18" t="s">
        <v>3046</v>
      </c>
      <c r="G18" t="s">
        <v>33</v>
      </c>
      <c r="H18" t="s">
        <v>3047</v>
      </c>
      <c r="I18" s="18">
        <v>48.208354</v>
      </c>
      <c r="J18" s="20">
        <v>16.372503999999999</v>
      </c>
      <c r="K18" t="s">
        <v>46</v>
      </c>
      <c r="L18" s="35" t="s">
        <v>3048</v>
      </c>
      <c r="M18" t="s">
        <v>2225</v>
      </c>
      <c r="N18" t="s">
        <v>29</v>
      </c>
      <c r="O18" t="s">
        <v>136</v>
      </c>
      <c r="P18">
        <v>1</v>
      </c>
      <c r="Q18">
        <v>1</v>
      </c>
      <c r="R18" s="6" t="s">
        <v>18</v>
      </c>
      <c r="S18" t="s">
        <v>3049</v>
      </c>
    </row>
    <row r="19" spans="1:20" x14ac:dyDescent="0.25">
      <c r="A19" s="33">
        <v>700</v>
      </c>
      <c r="B19" s="33">
        <v>27196049</v>
      </c>
      <c r="C19" s="35">
        <v>1987</v>
      </c>
      <c r="D19" s="35">
        <v>1987</v>
      </c>
      <c r="E19" s="35" t="s">
        <v>66</v>
      </c>
      <c r="F19" s="35"/>
      <c r="G19" s="35" t="s">
        <v>75</v>
      </c>
      <c r="H19" s="35" t="s">
        <v>66</v>
      </c>
      <c r="I19" s="36">
        <v>47.516230999999998</v>
      </c>
      <c r="J19" s="37">
        <v>14.550072</v>
      </c>
      <c r="K19" s="35" t="s">
        <v>46</v>
      </c>
      <c r="L19" s="35" t="s">
        <v>2850</v>
      </c>
      <c r="M19" s="35"/>
      <c r="N19" s="35" t="s">
        <v>29</v>
      </c>
      <c r="O19" s="35" t="s">
        <v>136</v>
      </c>
      <c r="P19" s="35">
        <v>1</v>
      </c>
      <c r="Q19" s="35">
        <v>1</v>
      </c>
      <c r="R19" s="38" t="s">
        <v>18</v>
      </c>
      <c r="S19" s="35" t="s">
        <v>905</v>
      </c>
      <c r="T19" s="35"/>
    </row>
    <row r="20" spans="1:20" x14ac:dyDescent="0.25">
      <c r="A20" s="33">
        <v>700</v>
      </c>
      <c r="B20" s="33">
        <v>27196049</v>
      </c>
      <c r="C20" s="35">
        <v>1987</v>
      </c>
      <c r="D20" s="35">
        <v>1987</v>
      </c>
      <c r="E20" s="35" t="s">
        <v>66</v>
      </c>
      <c r="F20" s="35"/>
      <c r="G20" s="35" t="s">
        <v>75</v>
      </c>
      <c r="H20" s="35" t="s">
        <v>66</v>
      </c>
      <c r="I20" s="36">
        <v>47.516230999999998</v>
      </c>
      <c r="J20" s="37">
        <v>14.550072</v>
      </c>
      <c r="K20" s="35" t="s">
        <v>46</v>
      </c>
      <c r="L20" s="35" t="s">
        <v>20</v>
      </c>
      <c r="M20" s="35"/>
      <c r="N20" s="35" t="s">
        <v>29</v>
      </c>
      <c r="O20" s="35" t="s">
        <v>136</v>
      </c>
      <c r="P20" s="35">
        <v>1</v>
      </c>
      <c r="Q20" s="35">
        <v>1</v>
      </c>
      <c r="R20" s="38" t="s">
        <v>18</v>
      </c>
      <c r="S20" s="35" t="s">
        <v>905</v>
      </c>
      <c r="T20" s="35"/>
    </row>
    <row r="21" spans="1:20" x14ac:dyDescent="0.25">
      <c r="A21" s="33">
        <v>700</v>
      </c>
      <c r="B21" s="33">
        <v>27196049</v>
      </c>
      <c r="C21" s="35">
        <v>1988</v>
      </c>
      <c r="D21" s="35">
        <v>1988</v>
      </c>
      <c r="E21" s="35" t="s">
        <v>66</v>
      </c>
      <c r="F21" s="35"/>
      <c r="G21" s="35" t="s">
        <v>75</v>
      </c>
      <c r="H21" s="35" t="s">
        <v>66</v>
      </c>
      <c r="I21" s="36">
        <v>47.516230999999998</v>
      </c>
      <c r="J21" s="37">
        <v>14.550072</v>
      </c>
      <c r="K21" s="35" t="s">
        <v>46</v>
      </c>
      <c r="L21" s="35" t="s">
        <v>20</v>
      </c>
      <c r="M21" s="35" t="s">
        <v>2091</v>
      </c>
      <c r="N21" s="35" t="s">
        <v>29</v>
      </c>
      <c r="O21" s="35" t="s">
        <v>136</v>
      </c>
      <c r="P21" s="35">
        <v>1</v>
      </c>
      <c r="Q21" s="35">
        <v>1</v>
      </c>
      <c r="R21" s="38" t="s">
        <v>18</v>
      </c>
      <c r="S21" s="35" t="s">
        <v>905</v>
      </c>
      <c r="T21" s="35"/>
    </row>
    <row r="22" spans="1:20" x14ac:dyDescent="0.25">
      <c r="A22" s="1">
        <v>258</v>
      </c>
      <c r="B22" s="1">
        <v>32056024</v>
      </c>
      <c r="C22">
        <v>1998</v>
      </c>
      <c r="D22">
        <v>1998</v>
      </c>
      <c r="E22" t="s">
        <v>66</v>
      </c>
      <c r="G22" t="s">
        <v>75</v>
      </c>
      <c r="H22" t="s">
        <v>66</v>
      </c>
      <c r="I22" s="18">
        <v>47.516230999999998</v>
      </c>
      <c r="J22" s="20">
        <v>14.550072</v>
      </c>
      <c r="K22" t="s">
        <v>46</v>
      </c>
      <c r="L22" s="35" t="s">
        <v>2672</v>
      </c>
      <c r="M22" t="s">
        <v>392</v>
      </c>
      <c r="N22" t="s">
        <v>29</v>
      </c>
      <c r="O22" t="s">
        <v>136</v>
      </c>
      <c r="P22">
        <v>1</v>
      </c>
      <c r="Q22">
        <v>1</v>
      </c>
      <c r="R22" s="6" t="s">
        <v>18</v>
      </c>
      <c r="S22" t="s">
        <v>393</v>
      </c>
    </row>
    <row r="23" spans="1:20" x14ac:dyDescent="0.25">
      <c r="A23" s="1">
        <v>258</v>
      </c>
      <c r="B23" s="1">
        <v>32056024</v>
      </c>
      <c r="C23">
        <v>1998</v>
      </c>
      <c r="D23">
        <v>1998</v>
      </c>
      <c r="E23" t="s">
        <v>66</v>
      </c>
      <c r="G23" t="s">
        <v>75</v>
      </c>
      <c r="H23" t="s">
        <v>66</v>
      </c>
      <c r="I23" s="18">
        <v>47.516230999999998</v>
      </c>
      <c r="J23" s="20">
        <v>14.550072</v>
      </c>
      <c r="K23" t="s">
        <v>46</v>
      </c>
      <c r="L23" s="35" t="s">
        <v>2672</v>
      </c>
      <c r="M23" t="s">
        <v>392</v>
      </c>
      <c r="N23" t="s">
        <v>17</v>
      </c>
      <c r="O23" t="s">
        <v>37</v>
      </c>
      <c r="P23">
        <v>1</v>
      </c>
      <c r="Q23">
        <v>1</v>
      </c>
      <c r="R23" s="6" t="s">
        <v>18</v>
      </c>
      <c r="S23" t="s">
        <v>393</v>
      </c>
    </row>
    <row r="24" spans="1:20" x14ac:dyDescent="0.25">
      <c r="A24" s="1">
        <v>258</v>
      </c>
      <c r="B24" s="1">
        <v>32056024</v>
      </c>
      <c r="C24">
        <v>1999</v>
      </c>
      <c r="D24">
        <v>1999</v>
      </c>
      <c r="E24" t="s">
        <v>66</v>
      </c>
      <c r="G24" t="s">
        <v>75</v>
      </c>
      <c r="H24" t="s">
        <v>66</v>
      </c>
      <c r="I24" s="18">
        <v>47.516230999999998</v>
      </c>
      <c r="J24" s="20">
        <v>14.550072</v>
      </c>
      <c r="K24" t="s">
        <v>46</v>
      </c>
      <c r="L24" s="35" t="s">
        <v>2672</v>
      </c>
      <c r="M24" t="s">
        <v>392</v>
      </c>
      <c r="N24" t="s">
        <v>29</v>
      </c>
      <c r="O24" t="s">
        <v>136</v>
      </c>
      <c r="P24">
        <v>2</v>
      </c>
      <c r="Q24">
        <v>1</v>
      </c>
      <c r="R24" s="6" t="s">
        <v>18</v>
      </c>
      <c r="S24" t="s">
        <v>393</v>
      </c>
    </row>
    <row r="25" spans="1:20" x14ac:dyDescent="0.25">
      <c r="A25" s="1">
        <v>258</v>
      </c>
      <c r="B25" s="1">
        <v>32056024</v>
      </c>
      <c r="C25">
        <v>1999</v>
      </c>
      <c r="D25">
        <v>1999</v>
      </c>
      <c r="E25" t="s">
        <v>66</v>
      </c>
      <c r="G25" t="s">
        <v>75</v>
      </c>
      <c r="H25" t="s">
        <v>66</v>
      </c>
      <c r="I25" s="18">
        <v>47.516230999999998</v>
      </c>
      <c r="J25" s="20">
        <v>14.550072</v>
      </c>
      <c r="K25" t="s">
        <v>46</v>
      </c>
      <c r="L25" s="35" t="s">
        <v>2672</v>
      </c>
      <c r="M25" t="s">
        <v>392</v>
      </c>
      <c r="N25" t="s">
        <v>17</v>
      </c>
      <c r="O25" t="s">
        <v>136</v>
      </c>
      <c r="P25">
        <v>2</v>
      </c>
      <c r="Q25">
        <v>1</v>
      </c>
      <c r="R25" s="6" t="s">
        <v>18</v>
      </c>
      <c r="S25" t="s">
        <v>393</v>
      </c>
    </row>
    <row r="26" spans="1:20" x14ac:dyDescent="0.25">
      <c r="A26" s="1">
        <v>258</v>
      </c>
      <c r="B26" s="1">
        <v>32056024</v>
      </c>
      <c r="C26">
        <v>2000</v>
      </c>
      <c r="D26">
        <v>2000</v>
      </c>
      <c r="E26" t="s">
        <v>66</v>
      </c>
      <c r="G26" t="s">
        <v>75</v>
      </c>
      <c r="H26" t="s">
        <v>66</v>
      </c>
      <c r="I26" s="18">
        <v>47.516230999999998</v>
      </c>
      <c r="J26" s="20">
        <v>14.550072</v>
      </c>
      <c r="K26" t="s">
        <v>46</v>
      </c>
      <c r="L26" s="35" t="s">
        <v>2672</v>
      </c>
      <c r="M26" t="s">
        <v>392</v>
      </c>
      <c r="N26" t="s">
        <v>29</v>
      </c>
      <c r="O26" t="s">
        <v>136</v>
      </c>
      <c r="P26">
        <v>2</v>
      </c>
      <c r="Q26">
        <v>1</v>
      </c>
      <c r="R26" s="6" t="s">
        <v>18</v>
      </c>
      <c r="S26" t="s">
        <v>393</v>
      </c>
    </row>
    <row r="27" spans="1:20" x14ac:dyDescent="0.25">
      <c r="A27" s="1">
        <v>258</v>
      </c>
      <c r="B27" s="1">
        <v>32056024</v>
      </c>
      <c r="C27">
        <v>2000</v>
      </c>
      <c r="D27">
        <v>2000</v>
      </c>
      <c r="E27" t="s">
        <v>66</v>
      </c>
      <c r="G27" t="s">
        <v>75</v>
      </c>
      <c r="H27" t="s">
        <v>66</v>
      </c>
      <c r="I27" s="18">
        <v>47.516230999999998</v>
      </c>
      <c r="J27" s="20">
        <v>14.550072</v>
      </c>
      <c r="K27" t="s">
        <v>46</v>
      </c>
      <c r="L27" s="35" t="s">
        <v>2672</v>
      </c>
      <c r="M27" t="s">
        <v>392</v>
      </c>
      <c r="N27" t="s">
        <v>17</v>
      </c>
      <c r="O27" t="s">
        <v>136</v>
      </c>
      <c r="P27">
        <v>2</v>
      </c>
      <c r="Q27">
        <v>1</v>
      </c>
      <c r="R27" s="6" t="s">
        <v>18</v>
      </c>
      <c r="S27" t="s">
        <v>393</v>
      </c>
    </row>
    <row r="28" spans="1:20" x14ac:dyDescent="0.25">
      <c r="A28" s="1">
        <v>258</v>
      </c>
      <c r="B28" s="1">
        <v>32056024</v>
      </c>
      <c r="C28">
        <v>2001</v>
      </c>
      <c r="D28">
        <v>2001</v>
      </c>
      <c r="E28" t="s">
        <v>66</v>
      </c>
      <c r="G28" t="s">
        <v>75</v>
      </c>
      <c r="H28" t="s">
        <v>66</v>
      </c>
      <c r="I28" s="18">
        <v>47.516230999999998</v>
      </c>
      <c r="J28" s="20">
        <v>14.550072</v>
      </c>
      <c r="K28" t="s">
        <v>46</v>
      </c>
      <c r="L28" s="35" t="s">
        <v>2672</v>
      </c>
      <c r="M28" t="s">
        <v>392</v>
      </c>
      <c r="N28" t="s">
        <v>29</v>
      </c>
      <c r="O28" t="s">
        <v>136</v>
      </c>
      <c r="P28">
        <v>4</v>
      </c>
      <c r="Q28">
        <v>4</v>
      </c>
      <c r="R28" s="6" t="s">
        <v>18</v>
      </c>
      <c r="S28" t="s">
        <v>393</v>
      </c>
    </row>
    <row r="29" spans="1:20" x14ac:dyDescent="0.25">
      <c r="A29" s="33">
        <v>700</v>
      </c>
      <c r="B29" s="33">
        <v>27196049</v>
      </c>
      <c r="C29" s="35">
        <v>2001</v>
      </c>
      <c r="D29" s="35">
        <v>2001</v>
      </c>
      <c r="E29" s="35" t="s">
        <v>66</v>
      </c>
      <c r="F29" s="35"/>
      <c r="G29" s="35" t="s">
        <v>75</v>
      </c>
      <c r="H29" s="35" t="s">
        <v>66</v>
      </c>
      <c r="I29" s="36">
        <v>47.516230999999998</v>
      </c>
      <c r="J29" s="37">
        <v>14.550072</v>
      </c>
      <c r="K29" s="35" t="s">
        <v>46</v>
      </c>
      <c r="L29" s="35" t="s">
        <v>2338</v>
      </c>
      <c r="M29" s="35" t="s">
        <v>2851</v>
      </c>
      <c r="N29" s="35" t="s">
        <v>29</v>
      </c>
      <c r="O29" s="35" t="s">
        <v>136</v>
      </c>
      <c r="P29" s="35">
        <v>1</v>
      </c>
      <c r="Q29" s="35">
        <v>1</v>
      </c>
      <c r="R29" s="38" t="s">
        <v>18</v>
      </c>
      <c r="S29" s="35" t="s">
        <v>905</v>
      </c>
      <c r="T29" s="35"/>
    </row>
    <row r="30" spans="1:20" x14ac:dyDescent="0.25">
      <c r="A30" s="1">
        <v>258</v>
      </c>
      <c r="B30" s="1">
        <v>32056024</v>
      </c>
      <c r="C30">
        <v>2001</v>
      </c>
      <c r="D30">
        <v>2001</v>
      </c>
      <c r="E30" t="s">
        <v>66</v>
      </c>
      <c r="G30" t="s">
        <v>75</v>
      </c>
      <c r="H30" t="s">
        <v>66</v>
      </c>
      <c r="I30" s="18">
        <v>47.516230999999998</v>
      </c>
      <c r="J30" s="20">
        <v>14.550072</v>
      </c>
      <c r="K30" t="s">
        <v>46</v>
      </c>
      <c r="L30" s="35" t="s">
        <v>2672</v>
      </c>
      <c r="M30" t="s">
        <v>392</v>
      </c>
      <c r="N30" t="s">
        <v>17</v>
      </c>
      <c r="O30" t="s">
        <v>37</v>
      </c>
      <c r="P30">
        <v>4</v>
      </c>
      <c r="Q30">
        <v>0</v>
      </c>
      <c r="R30" s="6" t="s">
        <v>18</v>
      </c>
      <c r="S30" t="s">
        <v>393</v>
      </c>
    </row>
    <row r="31" spans="1:20" x14ac:dyDescent="0.25">
      <c r="A31" s="1">
        <v>258</v>
      </c>
      <c r="B31" s="1">
        <v>32056024</v>
      </c>
      <c r="C31">
        <v>2002</v>
      </c>
      <c r="D31">
        <v>2002</v>
      </c>
      <c r="E31" t="s">
        <v>66</v>
      </c>
      <c r="G31" t="s">
        <v>75</v>
      </c>
      <c r="H31" t="s">
        <v>66</v>
      </c>
      <c r="I31" s="18">
        <v>47.516230999999998</v>
      </c>
      <c r="J31" s="20">
        <v>14.550072</v>
      </c>
      <c r="K31" t="s">
        <v>46</v>
      </c>
      <c r="L31" s="35" t="s">
        <v>2672</v>
      </c>
      <c r="M31" t="s">
        <v>392</v>
      </c>
      <c r="N31" t="s">
        <v>29</v>
      </c>
      <c r="O31" t="s">
        <v>136</v>
      </c>
      <c r="P31">
        <v>2</v>
      </c>
      <c r="Q31">
        <v>1</v>
      </c>
      <c r="R31" s="6" t="s">
        <v>18</v>
      </c>
      <c r="S31" t="s">
        <v>393</v>
      </c>
    </row>
    <row r="32" spans="1:20" x14ac:dyDescent="0.25">
      <c r="A32" s="33">
        <v>700</v>
      </c>
      <c r="B32" s="33">
        <v>27196049</v>
      </c>
      <c r="C32" s="35">
        <v>2002</v>
      </c>
      <c r="D32" s="35">
        <v>2002</v>
      </c>
      <c r="E32" s="35" t="s">
        <v>66</v>
      </c>
      <c r="F32" s="35"/>
      <c r="G32" s="35" t="s">
        <v>75</v>
      </c>
      <c r="H32" s="35" t="s">
        <v>66</v>
      </c>
      <c r="I32" s="36">
        <v>47.516230999999998</v>
      </c>
      <c r="J32" s="37">
        <v>14.550072</v>
      </c>
      <c r="K32" s="35" t="s">
        <v>46</v>
      </c>
      <c r="L32" s="35" t="s">
        <v>2852</v>
      </c>
      <c r="M32" s="35" t="s">
        <v>2639</v>
      </c>
      <c r="N32" s="35" t="s">
        <v>29</v>
      </c>
      <c r="O32" s="35" t="s">
        <v>136</v>
      </c>
      <c r="P32" s="35">
        <v>1</v>
      </c>
      <c r="Q32" s="35">
        <v>1</v>
      </c>
      <c r="R32" s="38" t="s">
        <v>18</v>
      </c>
      <c r="S32" s="35" t="s">
        <v>905</v>
      </c>
      <c r="T32" s="35"/>
    </row>
    <row r="33" spans="1:20" x14ac:dyDescent="0.25">
      <c r="A33" s="1">
        <v>258</v>
      </c>
      <c r="B33" s="1">
        <v>32056024</v>
      </c>
      <c r="C33">
        <v>2002</v>
      </c>
      <c r="D33">
        <v>2002</v>
      </c>
      <c r="E33" t="s">
        <v>66</v>
      </c>
      <c r="G33" t="s">
        <v>75</v>
      </c>
      <c r="H33" t="s">
        <v>66</v>
      </c>
      <c r="I33" s="18">
        <v>47.516230999999998</v>
      </c>
      <c r="J33" s="20">
        <v>14.550072</v>
      </c>
      <c r="K33" t="s">
        <v>46</v>
      </c>
      <c r="L33" s="35" t="s">
        <v>2672</v>
      </c>
      <c r="M33" t="s">
        <v>392</v>
      </c>
      <c r="N33" t="s">
        <v>17</v>
      </c>
      <c r="O33" t="s">
        <v>136</v>
      </c>
      <c r="P33">
        <v>2</v>
      </c>
      <c r="Q33">
        <v>1</v>
      </c>
      <c r="R33" s="6" t="s">
        <v>18</v>
      </c>
      <c r="S33" t="s">
        <v>393</v>
      </c>
    </row>
    <row r="34" spans="1:20" x14ac:dyDescent="0.25">
      <c r="A34" s="33">
        <v>700</v>
      </c>
      <c r="B34" s="33">
        <v>27196049</v>
      </c>
      <c r="C34" s="35">
        <v>2002</v>
      </c>
      <c r="D34" s="35">
        <v>2002</v>
      </c>
      <c r="E34" s="35" t="s">
        <v>66</v>
      </c>
      <c r="F34" s="35"/>
      <c r="G34" s="35" t="s">
        <v>75</v>
      </c>
      <c r="H34" s="35" t="s">
        <v>66</v>
      </c>
      <c r="I34" s="36">
        <v>47.516230999999998</v>
      </c>
      <c r="J34" s="37">
        <v>14.550072</v>
      </c>
      <c r="K34" s="35" t="s">
        <v>46</v>
      </c>
      <c r="L34" s="35" t="s">
        <v>446</v>
      </c>
      <c r="M34" s="35" t="s">
        <v>2638</v>
      </c>
      <c r="N34" s="35" t="s">
        <v>17</v>
      </c>
      <c r="O34" s="35" t="s">
        <v>136</v>
      </c>
      <c r="P34" s="35">
        <v>1</v>
      </c>
      <c r="Q34" s="35">
        <v>1</v>
      </c>
      <c r="R34" s="38" t="s">
        <v>18</v>
      </c>
      <c r="S34" s="35" t="s">
        <v>905</v>
      </c>
      <c r="T34" s="35"/>
    </row>
    <row r="35" spans="1:20" x14ac:dyDescent="0.25">
      <c r="A35" s="1">
        <v>258</v>
      </c>
      <c r="B35" s="1">
        <v>32056024</v>
      </c>
      <c r="C35">
        <v>2003</v>
      </c>
      <c r="D35">
        <v>2003</v>
      </c>
      <c r="E35" t="s">
        <v>66</v>
      </c>
      <c r="G35" t="s">
        <v>75</v>
      </c>
      <c r="H35" t="s">
        <v>66</v>
      </c>
      <c r="I35" s="18">
        <v>47.516230999999998</v>
      </c>
      <c r="J35" s="20">
        <v>14.550072</v>
      </c>
      <c r="K35" t="s">
        <v>46</v>
      </c>
      <c r="L35" s="35" t="s">
        <v>2672</v>
      </c>
      <c r="M35" t="s">
        <v>392</v>
      </c>
      <c r="N35" t="s">
        <v>29</v>
      </c>
      <c r="O35" t="s">
        <v>136</v>
      </c>
      <c r="P35">
        <v>1</v>
      </c>
      <c r="Q35">
        <v>1</v>
      </c>
      <c r="R35" s="6" t="s">
        <v>18</v>
      </c>
      <c r="S35" t="s">
        <v>393</v>
      </c>
    </row>
    <row r="36" spans="1:20" x14ac:dyDescent="0.25">
      <c r="A36" s="1">
        <v>258</v>
      </c>
      <c r="B36" s="1">
        <v>32056024</v>
      </c>
      <c r="C36">
        <v>2003</v>
      </c>
      <c r="D36">
        <v>2003</v>
      </c>
      <c r="E36" t="s">
        <v>66</v>
      </c>
      <c r="G36" t="s">
        <v>75</v>
      </c>
      <c r="H36" t="s">
        <v>66</v>
      </c>
      <c r="I36" s="18">
        <v>47.516230999999998</v>
      </c>
      <c r="J36" s="20">
        <v>14.550072</v>
      </c>
      <c r="K36" t="s">
        <v>46</v>
      </c>
      <c r="L36" s="35" t="s">
        <v>2672</v>
      </c>
      <c r="M36" t="s">
        <v>392</v>
      </c>
      <c r="N36" t="s">
        <v>17</v>
      </c>
      <c r="O36" t="s">
        <v>37</v>
      </c>
      <c r="P36">
        <v>1</v>
      </c>
      <c r="Q36">
        <v>0</v>
      </c>
      <c r="R36" s="6" t="s">
        <v>18</v>
      </c>
      <c r="S36" t="s">
        <v>393</v>
      </c>
    </row>
    <row r="37" spans="1:20" x14ac:dyDescent="0.25">
      <c r="A37" s="1">
        <v>258</v>
      </c>
      <c r="B37" s="1">
        <v>32056024</v>
      </c>
      <c r="C37">
        <v>2004</v>
      </c>
      <c r="D37">
        <v>2004</v>
      </c>
      <c r="E37" t="s">
        <v>66</v>
      </c>
      <c r="G37" t="s">
        <v>75</v>
      </c>
      <c r="H37" t="s">
        <v>66</v>
      </c>
      <c r="I37" s="18">
        <v>47.516230999999998</v>
      </c>
      <c r="J37" s="20">
        <v>14.550072</v>
      </c>
      <c r="K37" t="s">
        <v>46</v>
      </c>
      <c r="L37" s="35" t="s">
        <v>2672</v>
      </c>
      <c r="M37" t="s">
        <v>392</v>
      </c>
      <c r="N37" t="s">
        <v>29</v>
      </c>
      <c r="O37" t="s">
        <v>37</v>
      </c>
      <c r="P37">
        <v>1</v>
      </c>
      <c r="Q37">
        <v>0</v>
      </c>
      <c r="R37" s="6" t="s">
        <v>18</v>
      </c>
      <c r="S37" t="s">
        <v>393</v>
      </c>
    </row>
    <row r="38" spans="1:20" x14ac:dyDescent="0.25">
      <c r="A38" s="1">
        <v>258</v>
      </c>
      <c r="B38" s="1">
        <v>32056024</v>
      </c>
      <c r="C38">
        <v>2004</v>
      </c>
      <c r="D38">
        <v>2004</v>
      </c>
      <c r="E38" t="s">
        <v>66</v>
      </c>
      <c r="G38" t="s">
        <v>75</v>
      </c>
      <c r="H38" t="s">
        <v>66</v>
      </c>
      <c r="I38" s="18">
        <v>47.516230999999998</v>
      </c>
      <c r="J38" s="20">
        <v>14.550072</v>
      </c>
      <c r="K38" t="s">
        <v>46</v>
      </c>
      <c r="L38" s="35" t="s">
        <v>2672</v>
      </c>
      <c r="M38" t="s">
        <v>392</v>
      </c>
      <c r="N38" t="s">
        <v>17</v>
      </c>
      <c r="O38" t="s">
        <v>136</v>
      </c>
      <c r="P38">
        <v>1</v>
      </c>
      <c r="Q38">
        <v>1</v>
      </c>
      <c r="R38" s="6" t="s">
        <v>18</v>
      </c>
      <c r="S38" t="s">
        <v>393</v>
      </c>
    </row>
    <row r="39" spans="1:20" x14ac:dyDescent="0.25">
      <c r="A39" s="33">
        <v>700</v>
      </c>
      <c r="B39" s="33">
        <v>27196049</v>
      </c>
      <c r="C39" s="35">
        <v>2004</v>
      </c>
      <c r="D39" s="35">
        <v>2004</v>
      </c>
      <c r="E39" s="35" t="s">
        <v>66</v>
      </c>
      <c r="F39" s="35"/>
      <c r="G39" s="35" t="s">
        <v>75</v>
      </c>
      <c r="H39" s="35" t="s">
        <v>66</v>
      </c>
      <c r="I39" s="36">
        <v>47.516230999999998</v>
      </c>
      <c r="J39" s="37">
        <v>14.550072</v>
      </c>
      <c r="K39" s="35" t="s">
        <v>46</v>
      </c>
      <c r="L39" s="35" t="s">
        <v>129</v>
      </c>
      <c r="M39" s="35" t="s">
        <v>2847</v>
      </c>
      <c r="N39" s="35" t="s">
        <v>17</v>
      </c>
      <c r="O39" s="35" t="s">
        <v>136</v>
      </c>
      <c r="P39" s="35">
        <v>1</v>
      </c>
      <c r="Q39" s="35">
        <v>1</v>
      </c>
      <c r="R39" s="38" t="s">
        <v>18</v>
      </c>
      <c r="S39" s="35" t="s">
        <v>905</v>
      </c>
      <c r="T39" s="35"/>
    </row>
    <row r="40" spans="1:20" x14ac:dyDescent="0.25">
      <c r="A40" s="1">
        <v>258</v>
      </c>
      <c r="B40" s="1">
        <v>32056024</v>
      </c>
      <c r="C40">
        <v>2005</v>
      </c>
      <c r="D40">
        <v>2005</v>
      </c>
      <c r="E40" t="s">
        <v>66</v>
      </c>
      <c r="G40" t="s">
        <v>75</v>
      </c>
      <c r="H40" t="s">
        <v>66</v>
      </c>
      <c r="I40" s="18">
        <v>47.516230999999998</v>
      </c>
      <c r="J40" s="20">
        <v>14.550072</v>
      </c>
      <c r="K40" t="s">
        <v>46</v>
      </c>
      <c r="L40" s="35" t="s">
        <v>2672</v>
      </c>
      <c r="M40" t="s">
        <v>392</v>
      </c>
      <c r="N40" t="s">
        <v>29</v>
      </c>
      <c r="O40" t="s">
        <v>37</v>
      </c>
      <c r="P40">
        <v>1</v>
      </c>
      <c r="Q40">
        <v>0</v>
      </c>
      <c r="R40" s="6" t="s">
        <v>18</v>
      </c>
      <c r="S40" t="s">
        <v>393</v>
      </c>
    </row>
    <row r="41" spans="1:20" x14ac:dyDescent="0.25">
      <c r="A41" s="1">
        <v>258</v>
      </c>
      <c r="B41" s="1">
        <v>32056024</v>
      </c>
      <c r="C41">
        <v>2005</v>
      </c>
      <c r="D41">
        <v>2005</v>
      </c>
      <c r="E41" t="s">
        <v>66</v>
      </c>
      <c r="G41" t="s">
        <v>75</v>
      </c>
      <c r="H41" t="s">
        <v>66</v>
      </c>
      <c r="I41" s="18">
        <v>47.516230999999998</v>
      </c>
      <c r="J41" s="20">
        <v>14.550072</v>
      </c>
      <c r="K41" t="s">
        <v>46</v>
      </c>
      <c r="L41" s="35" t="s">
        <v>2672</v>
      </c>
      <c r="M41" t="s">
        <v>392</v>
      </c>
      <c r="N41" t="s">
        <v>17</v>
      </c>
      <c r="O41" t="s">
        <v>136</v>
      </c>
      <c r="P41">
        <v>1</v>
      </c>
      <c r="Q41">
        <v>1</v>
      </c>
      <c r="R41" s="6" t="s">
        <v>18</v>
      </c>
      <c r="S41" t="s">
        <v>393</v>
      </c>
    </row>
    <row r="42" spans="1:20" x14ac:dyDescent="0.25">
      <c r="A42" s="1">
        <v>258</v>
      </c>
      <c r="B42" s="1">
        <v>32056024</v>
      </c>
      <c r="C42">
        <v>2007</v>
      </c>
      <c r="D42">
        <v>2007</v>
      </c>
      <c r="E42" t="s">
        <v>66</v>
      </c>
      <c r="G42" t="s">
        <v>75</v>
      </c>
      <c r="H42" t="s">
        <v>66</v>
      </c>
      <c r="I42" s="18">
        <v>47.516230999999998</v>
      </c>
      <c r="J42" s="20">
        <v>14.550072</v>
      </c>
      <c r="K42" t="s">
        <v>46</v>
      </c>
      <c r="L42" s="35" t="s">
        <v>2672</v>
      </c>
      <c r="M42" t="s">
        <v>392</v>
      </c>
      <c r="N42" t="s">
        <v>29</v>
      </c>
      <c r="O42" t="s">
        <v>37</v>
      </c>
      <c r="P42">
        <v>1</v>
      </c>
      <c r="Q42">
        <v>0</v>
      </c>
      <c r="R42" s="6" t="s">
        <v>18</v>
      </c>
      <c r="S42" t="s">
        <v>393</v>
      </c>
    </row>
    <row r="43" spans="1:20" x14ac:dyDescent="0.25">
      <c r="A43" s="1">
        <v>258</v>
      </c>
      <c r="B43" s="1">
        <v>32056024</v>
      </c>
      <c r="C43">
        <v>2007</v>
      </c>
      <c r="D43">
        <v>2007</v>
      </c>
      <c r="E43" t="s">
        <v>66</v>
      </c>
      <c r="G43" t="s">
        <v>75</v>
      </c>
      <c r="H43" t="s">
        <v>66</v>
      </c>
      <c r="I43" s="18">
        <v>47.516230999999998</v>
      </c>
      <c r="J43" s="20">
        <v>14.550072</v>
      </c>
      <c r="K43" t="s">
        <v>46</v>
      </c>
      <c r="L43" s="35" t="s">
        <v>2672</v>
      </c>
      <c r="M43" t="s">
        <v>392</v>
      </c>
      <c r="N43" t="s">
        <v>17</v>
      </c>
      <c r="O43" t="s">
        <v>136</v>
      </c>
      <c r="P43">
        <v>1</v>
      </c>
      <c r="Q43">
        <v>1</v>
      </c>
      <c r="R43" s="6" t="s">
        <v>18</v>
      </c>
      <c r="S43" t="s">
        <v>393</v>
      </c>
    </row>
    <row r="44" spans="1:20" x14ac:dyDescent="0.25">
      <c r="A44" s="1">
        <v>700</v>
      </c>
      <c r="B44" s="1">
        <v>27196049</v>
      </c>
      <c r="C44">
        <v>2007</v>
      </c>
      <c r="D44">
        <v>2007</v>
      </c>
      <c r="E44" t="s">
        <v>66</v>
      </c>
      <c r="F44" t="s">
        <v>906</v>
      </c>
      <c r="G44" t="s">
        <v>33</v>
      </c>
      <c r="H44" t="s">
        <v>907</v>
      </c>
      <c r="I44" s="18">
        <v>47.936891000000003</v>
      </c>
      <c r="J44" s="20">
        <v>16.991036999999999</v>
      </c>
      <c r="K44" t="s">
        <v>46</v>
      </c>
      <c r="L44" s="35" t="s">
        <v>2337</v>
      </c>
      <c r="M44" t="s">
        <v>908</v>
      </c>
      <c r="N44" t="s">
        <v>17</v>
      </c>
      <c r="O44" t="s">
        <v>136</v>
      </c>
      <c r="P44">
        <v>1</v>
      </c>
      <c r="Q44">
        <v>1</v>
      </c>
      <c r="R44" s="6" t="s">
        <v>18</v>
      </c>
      <c r="S44" t="s">
        <v>905</v>
      </c>
    </row>
    <row r="45" spans="1:20" x14ac:dyDescent="0.25">
      <c r="A45" s="1">
        <v>258</v>
      </c>
      <c r="B45" s="1">
        <v>32056024</v>
      </c>
      <c r="C45">
        <v>2008</v>
      </c>
      <c r="D45">
        <v>2008</v>
      </c>
      <c r="E45" t="s">
        <v>66</v>
      </c>
      <c r="G45" t="s">
        <v>75</v>
      </c>
      <c r="H45" t="s">
        <v>66</v>
      </c>
      <c r="I45" s="18">
        <v>47.516230999999998</v>
      </c>
      <c r="J45" s="20">
        <v>14.550072</v>
      </c>
      <c r="K45" t="s">
        <v>46</v>
      </c>
      <c r="L45" s="35" t="s">
        <v>2672</v>
      </c>
      <c r="M45" t="s">
        <v>392</v>
      </c>
      <c r="N45" t="s">
        <v>29</v>
      </c>
      <c r="O45" t="s">
        <v>37</v>
      </c>
      <c r="P45">
        <v>11</v>
      </c>
      <c r="Q45">
        <v>0</v>
      </c>
      <c r="R45" s="6" t="s">
        <v>18</v>
      </c>
      <c r="S45" t="s">
        <v>393</v>
      </c>
    </row>
    <row r="46" spans="1:20" x14ac:dyDescent="0.25">
      <c r="A46" s="1">
        <v>1404</v>
      </c>
      <c r="B46" s="1">
        <v>19517934</v>
      </c>
      <c r="C46">
        <v>2008</v>
      </c>
      <c r="D46">
        <v>2008</v>
      </c>
      <c r="E46" t="s">
        <v>66</v>
      </c>
      <c r="F46" t="s">
        <v>1761</v>
      </c>
      <c r="G46" t="s">
        <v>27</v>
      </c>
      <c r="H46" t="s">
        <v>1762</v>
      </c>
      <c r="I46" s="18">
        <v>47.5</v>
      </c>
      <c r="J46" s="20">
        <v>16.416667</v>
      </c>
      <c r="K46" t="s">
        <v>46</v>
      </c>
      <c r="L46" s="35" t="s">
        <v>2672</v>
      </c>
      <c r="M46" t="s">
        <v>312</v>
      </c>
      <c r="N46" t="s">
        <v>29</v>
      </c>
      <c r="O46" t="s">
        <v>37</v>
      </c>
      <c r="P46" s="14">
        <v>86</v>
      </c>
      <c r="Q46" s="14">
        <v>0</v>
      </c>
      <c r="R46" s="6">
        <v>0</v>
      </c>
      <c r="S46" t="s">
        <v>1763</v>
      </c>
    </row>
    <row r="47" spans="1:20" x14ac:dyDescent="0.25">
      <c r="A47" s="1">
        <v>1404</v>
      </c>
      <c r="B47" s="1">
        <v>19517934</v>
      </c>
      <c r="C47">
        <v>2008</v>
      </c>
      <c r="D47">
        <v>2008</v>
      </c>
      <c r="E47" t="s">
        <v>66</v>
      </c>
      <c r="F47" t="s">
        <v>1764</v>
      </c>
      <c r="G47" t="s">
        <v>33</v>
      </c>
      <c r="H47" t="s">
        <v>1765</v>
      </c>
      <c r="I47" s="18">
        <v>48.340065000000003</v>
      </c>
      <c r="J47" s="20">
        <v>16.717205</v>
      </c>
      <c r="K47" t="s">
        <v>46</v>
      </c>
      <c r="L47" s="35" t="s">
        <v>2672</v>
      </c>
      <c r="M47" t="s">
        <v>312</v>
      </c>
      <c r="N47" t="s">
        <v>29</v>
      </c>
      <c r="O47" t="s">
        <v>37</v>
      </c>
      <c r="P47" s="14">
        <v>8</v>
      </c>
      <c r="Q47" s="14">
        <v>0</v>
      </c>
      <c r="R47" s="6">
        <v>0</v>
      </c>
      <c r="S47" t="s">
        <v>1763</v>
      </c>
    </row>
    <row r="48" spans="1:20" x14ac:dyDescent="0.25">
      <c r="A48" s="1">
        <v>258</v>
      </c>
      <c r="B48" s="1">
        <v>32056024</v>
      </c>
      <c r="C48">
        <v>2008</v>
      </c>
      <c r="D48">
        <v>2008</v>
      </c>
      <c r="E48" t="s">
        <v>66</v>
      </c>
      <c r="G48" t="s">
        <v>75</v>
      </c>
      <c r="H48" t="s">
        <v>66</v>
      </c>
      <c r="I48" s="18">
        <v>47.516230999999998</v>
      </c>
      <c r="J48" s="20">
        <v>14.550072</v>
      </c>
      <c r="K48" t="s">
        <v>46</v>
      </c>
      <c r="L48" s="35" t="s">
        <v>2672</v>
      </c>
      <c r="M48" t="s">
        <v>392</v>
      </c>
      <c r="N48" t="s">
        <v>17</v>
      </c>
      <c r="O48" t="s">
        <v>136</v>
      </c>
      <c r="P48">
        <v>11</v>
      </c>
      <c r="Q48">
        <v>11</v>
      </c>
      <c r="R48" s="6" t="s">
        <v>18</v>
      </c>
      <c r="S48" t="s">
        <v>393</v>
      </c>
    </row>
    <row r="49" spans="1:20" x14ac:dyDescent="0.25">
      <c r="A49" s="33">
        <v>700</v>
      </c>
      <c r="B49" s="33">
        <v>27196049</v>
      </c>
      <c r="C49" s="35">
        <v>2008</v>
      </c>
      <c r="D49" s="35">
        <v>2008</v>
      </c>
      <c r="E49" s="35" t="s">
        <v>66</v>
      </c>
      <c r="F49" s="35"/>
      <c r="G49" s="35" t="s">
        <v>75</v>
      </c>
      <c r="H49" s="35" t="s">
        <v>66</v>
      </c>
      <c r="I49" s="36">
        <v>47.516230999999998</v>
      </c>
      <c r="J49" s="37">
        <v>14.550072</v>
      </c>
      <c r="K49" s="35" t="s">
        <v>46</v>
      </c>
      <c r="L49" s="35" t="s">
        <v>129</v>
      </c>
      <c r="M49" s="35" t="s">
        <v>341</v>
      </c>
      <c r="N49" s="35" t="s">
        <v>17</v>
      </c>
      <c r="O49" s="35" t="s">
        <v>136</v>
      </c>
      <c r="P49" s="35">
        <v>1</v>
      </c>
      <c r="Q49" s="35">
        <v>1</v>
      </c>
      <c r="R49" s="38" t="s">
        <v>18</v>
      </c>
      <c r="S49" s="35" t="s">
        <v>905</v>
      </c>
      <c r="T49" s="35"/>
    </row>
    <row r="50" spans="1:20" x14ac:dyDescent="0.25">
      <c r="A50" s="33">
        <v>700</v>
      </c>
      <c r="B50" s="33">
        <v>27196049</v>
      </c>
      <c r="C50" s="35">
        <v>2008</v>
      </c>
      <c r="D50" s="35">
        <v>2008</v>
      </c>
      <c r="E50" s="35" t="s">
        <v>66</v>
      </c>
      <c r="F50" s="35" t="s">
        <v>2848</v>
      </c>
      <c r="G50" s="35" t="s">
        <v>33</v>
      </c>
      <c r="H50" s="35" t="s">
        <v>2849</v>
      </c>
      <c r="I50" s="36">
        <v>48.623193000000001</v>
      </c>
      <c r="J50" s="37">
        <v>15.044461999999999</v>
      </c>
      <c r="K50" s="35" t="s">
        <v>46</v>
      </c>
      <c r="L50" s="35" t="s">
        <v>129</v>
      </c>
      <c r="M50" s="35" t="s">
        <v>341</v>
      </c>
      <c r="N50" s="35" t="s">
        <v>17</v>
      </c>
      <c r="O50" s="35" t="s">
        <v>136</v>
      </c>
      <c r="P50" s="35">
        <v>1</v>
      </c>
      <c r="Q50" s="35">
        <v>1</v>
      </c>
      <c r="R50" s="38" t="s">
        <v>18</v>
      </c>
      <c r="S50" s="35" t="s">
        <v>905</v>
      </c>
      <c r="T50" s="35"/>
    </row>
    <row r="51" spans="1:20" x14ac:dyDescent="0.25">
      <c r="A51" s="33">
        <v>700</v>
      </c>
      <c r="B51" s="33">
        <v>27196049</v>
      </c>
      <c r="C51" s="35">
        <v>2008</v>
      </c>
      <c r="D51" s="35">
        <v>2008</v>
      </c>
      <c r="E51" s="35" t="s">
        <v>66</v>
      </c>
      <c r="F51" s="35" t="s">
        <v>2848</v>
      </c>
      <c r="G51" s="35" t="s">
        <v>33</v>
      </c>
      <c r="H51" s="35" t="s">
        <v>2849</v>
      </c>
      <c r="I51" s="36">
        <v>48.623193000000001</v>
      </c>
      <c r="J51" s="37">
        <v>15.044461999999999</v>
      </c>
      <c r="K51" s="35" t="s">
        <v>46</v>
      </c>
      <c r="L51" s="35" t="s">
        <v>120</v>
      </c>
      <c r="M51" s="35" t="s">
        <v>341</v>
      </c>
      <c r="N51" s="35" t="s">
        <v>17</v>
      </c>
      <c r="O51" s="35" t="s">
        <v>136</v>
      </c>
      <c r="P51" s="35">
        <v>1</v>
      </c>
      <c r="Q51" s="35">
        <v>1</v>
      </c>
      <c r="R51" s="38" t="s">
        <v>18</v>
      </c>
      <c r="S51" s="35" t="s">
        <v>905</v>
      </c>
      <c r="T51" s="35"/>
    </row>
    <row r="52" spans="1:20" x14ac:dyDescent="0.25">
      <c r="A52" s="33">
        <v>700</v>
      </c>
      <c r="B52" s="33">
        <v>27196049</v>
      </c>
      <c r="C52" s="35">
        <v>2008</v>
      </c>
      <c r="D52" s="35">
        <v>2008</v>
      </c>
      <c r="E52" s="35" t="s">
        <v>66</v>
      </c>
      <c r="F52" s="35" t="s">
        <v>2848</v>
      </c>
      <c r="G52" s="35" t="s">
        <v>33</v>
      </c>
      <c r="H52" s="35" t="s">
        <v>2849</v>
      </c>
      <c r="I52" s="36">
        <v>48.623193000000001</v>
      </c>
      <c r="J52" s="37">
        <v>15.044461999999999</v>
      </c>
      <c r="K52" s="35" t="s">
        <v>46</v>
      </c>
      <c r="L52" s="35" t="s">
        <v>148</v>
      </c>
      <c r="M52" s="35" t="s">
        <v>341</v>
      </c>
      <c r="N52" s="35" t="s">
        <v>17</v>
      </c>
      <c r="O52" s="35" t="s">
        <v>136</v>
      </c>
      <c r="P52" s="35">
        <v>1</v>
      </c>
      <c r="Q52" s="35">
        <v>1</v>
      </c>
      <c r="R52" s="38" t="s">
        <v>18</v>
      </c>
      <c r="S52" s="35" t="s">
        <v>905</v>
      </c>
      <c r="T52" s="35"/>
    </row>
    <row r="53" spans="1:20" x14ac:dyDescent="0.25">
      <c r="A53" s="33">
        <v>700</v>
      </c>
      <c r="B53" s="33">
        <v>27196049</v>
      </c>
      <c r="C53" s="35">
        <v>2008</v>
      </c>
      <c r="D53" s="35">
        <v>2008</v>
      </c>
      <c r="E53" s="35" t="s">
        <v>66</v>
      </c>
      <c r="F53" s="35" t="s">
        <v>1764</v>
      </c>
      <c r="G53" s="35" t="s">
        <v>33</v>
      </c>
      <c r="H53" s="35" t="s">
        <v>1765</v>
      </c>
      <c r="I53" s="36">
        <v>48.340065000000003</v>
      </c>
      <c r="J53" s="37">
        <v>16.717205</v>
      </c>
      <c r="K53" s="35" t="s">
        <v>46</v>
      </c>
      <c r="L53" s="35" t="s">
        <v>129</v>
      </c>
      <c r="M53" s="35" t="s">
        <v>341</v>
      </c>
      <c r="N53" s="35" t="s">
        <v>17</v>
      </c>
      <c r="O53" s="35" t="s">
        <v>136</v>
      </c>
      <c r="P53" s="35">
        <v>1</v>
      </c>
      <c r="Q53" s="35">
        <v>1</v>
      </c>
      <c r="R53" s="38" t="s">
        <v>18</v>
      </c>
      <c r="S53" s="35" t="s">
        <v>905</v>
      </c>
      <c r="T53" s="35"/>
    </row>
    <row r="54" spans="1:20" x14ac:dyDescent="0.25">
      <c r="A54" s="33">
        <v>700</v>
      </c>
      <c r="B54" s="33">
        <v>27196049</v>
      </c>
      <c r="C54" s="35">
        <v>2008</v>
      </c>
      <c r="D54" s="35">
        <v>2008</v>
      </c>
      <c r="E54" s="35" t="s">
        <v>66</v>
      </c>
      <c r="F54" s="35" t="s">
        <v>1764</v>
      </c>
      <c r="G54" s="35" t="s">
        <v>33</v>
      </c>
      <c r="H54" s="35" t="s">
        <v>1765</v>
      </c>
      <c r="I54" s="36">
        <v>48.340065000000003</v>
      </c>
      <c r="J54" s="37">
        <v>16.717205</v>
      </c>
      <c r="K54" s="35" t="s">
        <v>46</v>
      </c>
      <c r="L54" s="35" t="s">
        <v>120</v>
      </c>
      <c r="M54" s="35" t="s">
        <v>341</v>
      </c>
      <c r="N54" s="35" t="s">
        <v>17</v>
      </c>
      <c r="O54" s="35" t="s">
        <v>136</v>
      </c>
      <c r="P54" s="35">
        <v>1</v>
      </c>
      <c r="Q54" s="35">
        <v>1</v>
      </c>
      <c r="R54" s="38" t="s">
        <v>18</v>
      </c>
      <c r="S54" s="35" t="s">
        <v>905</v>
      </c>
      <c r="T54" s="35"/>
    </row>
    <row r="55" spans="1:20" x14ac:dyDescent="0.25">
      <c r="A55" s="33">
        <v>700</v>
      </c>
      <c r="B55" s="33">
        <v>27196049</v>
      </c>
      <c r="C55" s="35">
        <v>2008</v>
      </c>
      <c r="D55" s="35">
        <v>2008</v>
      </c>
      <c r="E55" s="35" t="s">
        <v>66</v>
      </c>
      <c r="F55" s="35" t="s">
        <v>1764</v>
      </c>
      <c r="G55" s="35" t="s">
        <v>33</v>
      </c>
      <c r="H55" s="35" t="s">
        <v>1765</v>
      </c>
      <c r="I55" s="36">
        <v>48.340065000000003</v>
      </c>
      <c r="J55" s="37">
        <v>16.717205</v>
      </c>
      <c r="K55" s="35" t="s">
        <v>46</v>
      </c>
      <c r="L55" s="35" t="s">
        <v>129</v>
      </c>
      <c r="M55" s="35" t="s">
        <v>341</v>
      </c>
      <c r="N55" s="35" t="s">
        <v>17</v>
      </c>
      <c r="O55" s="35" t="s">
        <v>136</v>
      </c>
      <c r="P55" s="35">
        <v>1</v>
      </c>
      <c r="Q55" s="35">
        <v>1</v>
      </c>
      <c r="R55" s="38" t="s">
        <v>18</v>
      </c>
      <c r="S55" s="35" t="s">
        <v>905</v>
      </c>
      <c r="T55" s="35"/>
    </row>
    <row r="56" spans="1:20" x14ac:dyDescent="0.25">
      <c r="A56" s="1">
        <v>700</v>
      </c>
      <c r="B56" s="1">
        <v>27196049</v>
      </c>
      <c r="C56">
        <v>2008</v>
      </c>
      <c r="D56">
        <v>2008</v>
      </c>
      <c r="E56" t="s">
        <v>66</v>
      </c>
      <c r="F56" t="s">
        <v>909</v>
      </c>
      <c r="G56" t="s">
        <v>33</v>
      </c>
      <c r="H56" t="s">
        <v>910</v>
      </c>
      <c r="I56" s="18">
        <v>47.866003999999997</v>
      </c>
      <c r="J56" s="20">
        <v>16.83445</v>
      </c>
      <c r="K56" t="s">
        <v>46</v>
      </c>
      <c r="L56" s="35" t="s">
        <v>2337</v>
      </c>
      <c r="M56" t="s">
        <v>341</v>
      </c>
      <c r="N56" t="s">
        <v>17</v>
      </c>
      <c r="O56" t="s">
        <v>136</v>
      </c>
      <c r="P56">
        <v>1</v>
      </c>
      <c r="Q56">
        <v>1</v>
      </c>
      <c r="R56" s="6" t="s">
        <v>18</v>
      </c>
      <c r="S56" t="s">
        <v>905</v>
      </c>
    </row>
    <row r="57" spans="1:20" x14ac:dyDescent="0.25">
      <c r="A57" s="1">
        <v>700</v>
      </c>
      <c r="B57" s="1">
        <v>27196049</v>
      </c>
      <c r="C57">
        <v>2008</v>
      </c>
      <c r="D57">
        <v>2008</v>
      </c>
      <c r="E57" t="s">
        <v>66</v>
      </c>
      <c r="F57" t="s">
        <v>909</v>
      </c>
      <c r="G57" t="s">
        <v>33</v>
      </c>
      <c r="H57" t="s">
        <v>910</v>
      </c>
      <c r="I57" s="18">
        <v>47.866003999999997</v>
      </c>
      <c r="J57" s="20">
        <v>16.83445</v>
      </c>
      <c r="K57" t="s">
        <v>46</v>
      </c>
      <c r="L57" s="35" t="s">
        <v>2337</v>
      </c>
      <c r="M57" t="s">
        <v>341</v>
      </c>
      <c r="N57" t="s">
        <v>17</v>
      </c>
      <c r="O57" t="s">
        <v>136</v>
      </c>
      <c r="P57">
        <v>1</v>
      </c>
      <c r="Q57">
        <v>1</v>
      </c>
      <c r="R57" s="6" t="s">
        <v>18</v>
      </c>
      <c r="S57" t="s">
        <v>905</v>
      </c>
    </row>
    <row r="58" spans="1:20" x14ac:dyDescent="0.25">
      <c r="A58" s="1">
        <v>700</v>
      </c>
      <c r="B58" s="1">
        <v>27196049</v>
      </c>
      <c r="C58">
        <v>2008</v>
      </c>
      <c r="D58">
        <v>2008</v>
      </c>
      <c r="E58" t="s">
        <v>66</v>
      </c>
      <c r="F58" t="s">
        <v>911</v>
      </c>
      <c r="G58" t="s">
        <v>33</v>
      </c>
      <c r="H58" t="s">
        <v>912</v>
      </c>
      <c r="I58" s="18">
        <v>48.306961999999999</v>
      </c>
      <c r="J58" s="20">
        <v>16.829371999999999</v>
      </c>
      <c r="K58" t="s">
        <v>46</v>
      </c>
      <c r="L58" s="35" t="s">
        <v>2337</v>
      </c>
      <c r="M58" t="s">
        <v>341</v>
      </c>
      <c r="N58" t="s">
        <v>17</v>
      </c>
      <c r="O58" t="s">
        <v>136</v>
      </c>
      <c r="P58">
        <v>1</v>
      </c>
      <c r="Q58">
        <v>1</v>
      </c>
      <c r="R58" s="6" t="s">
        <v>18</v>
      </c>
      <c r="S58" t="s">
        <v>905</v>
      </c>
    </row>
    <row r="59" spans="1:20" x14ac:dyDescent="0.25">
      <c r="A59" s="1">
        <v>700</v>
      </c>
      <c r="B59" s="1">
        <v>27196049</v>
      </c>
      <c r="C59">
        <v>2008</v>
      </c>
      <c r="D59">
        <v>2008</v>
      </c>
      <c r="E59" t="s">
        <v>66</v>
      </c>
      <c r="F59" t="s">
        <v>913</v>
      </c>
      <c r="G59" t="s">
        <v>33</v>
      </c>
      <c r="H59" t="s">
        <v>914</v>
      </c>
      <c r="I59" s="18">
        <v>48.342212000000004</v>
      </c>
      <c r="J59" s="20">
        <v>16.839918999999998</v>
      </c>
      <c r="K59" t="s">
        <v>46</v>
      </c>
      <c r="L59" s="35" t="s">
        <v>2337</v>
      </c>
      <c r="M59" t="s">
        <v>341</v>
      </c>
      <c r="N59" t="s">
        <v>17</v>
      </c>
      <c r="O59" t="s">
        <v>136</v>
      </c>
      <c r="P59">
        <v>1</v>
      </c>
      <c r="Q59">
        <v>1</v>
      </c>
      <c r="R59" s="6" t="s">
        <v>18</v>
      </c>
      <c r="S59" t="s">
        <v>905</v>
      </c>
    </row>
    <row r="60" spans="1:20" x14ac:dyDescent="0.25">
      <c r="A60" s="1">
        <v>700</v>
      </c>
      <c r="B60" s="1">
        <v>27196049</v>
      </c>
      <c r="C60">
        <v>2008</v>
      </c>
      <c r="D60">
        <v>2008</v>
      </c>
      <c r="E60" t="s">
        <v>66</v>
      </c>
      <c r="F60" t="s">
        <v>917</v>
      </c>
      <c r="G60" t="s">
        <v>33</v>
      </c>
      <c r="H60" t="s">
        <v>918</v>
      </c>
      <c r="I60" s="18">
        <v>47.947360000000003</v>
      </c>
      <c r="J60" s="20">
        <v>16.845369999999999</v>
      </c>
      <c r="K60" t="s">
        <v>46</v>
      </c>
      <c r="L60" s="35" t="s">
        <v>2337</v>
      </c>
      <c r="M60" t="s">
        <v>919</v>
      </c>
      <c r="N60" t="s">
        <v>17</v>
      </c>
      <c r="O60" t="s">
        <v>136</v>
      </c>
      <c r="P60">
        <v>90</v>
      </c>
      <c r="Q60">
        <v>6</v>
      </c>
      <c r="R60" s="6">
        <v>6.7000000000000004E-2</v>
      </c>
      <c r="S60" t="s">
        <v>905</v>
      </c>
    </row>
    <row r="61" spans="1:20" x14ac:dyDescent="0.25">
      <c r="A61" s="1">
        <v>1404</v>
      </c>
      <c r="B61" s="1">
        <v>19517934</v>
      </c>
      <c r="C61">
        <v>2008</v>
      </c>
      <c r="D61">
        <v>2008</v>
      </c>
      <c r="E61" t="s">
        <v>66</v>
      </c>
      <c r="F61" t="s">
        <v>1761</v>
      </c>
      <c r="G61" t="s">
        <v>27</v>
      </c>
      <c r="H61" t="s">
        <v>1762</v>
      </c>
      <c r="I61" s="18">
        <v>47.5</v>
      </c>
      <c r="J61" s="20">
        <v>16.416667</v>
      </c>
      <c r="K61" t="s">
        <v>46</v>
      </c>
      <c r="L61" s="35" t="s">
        <v>2672</v>
      </c>
      <c r="M61" t="s">
        <v>312</v>
      </c>
      <c r="N61" t="s">
        <v>17</v>
      </c>
      <c r="O61" t="s">
        <v>136</v>
      </c>
      <c r="P61" s="14">
        <v>86</v>
      </c>
      <c r="Q61" s="14">
        <v>2</v>
      </c>
      <c r="R61" s="6">
        <v>2.3E-2</v>
      </c>
      <c r="S61" t="s">
        <v>1763</v>
      </c>
    </row>
    <row r="62" spans="1:20" x14ac:dyDescent="0.25">
      <c r="A62" s="1">
        <v>1404</v>
      </c>
      <c r="B62" s="1">
        <v>19517934</v>
      </c>
      <c r="C62">
        <v>2008</v>
      </c>
      <c r="D62">
        <v>2008</v>
      </c>
      <c r="E62" t="s">
        <v>66</v>
      </c>
      <c r="F62" t="s">
        <v>1764</v>
      </c>
      <c r="G62" t="s">
        <v>33</v>
      </c>
      <c r="H62" t="s">
        <v>1765</v>
      </c>
      <c r="I62" s="18">
        <v>48.340065000000003</v>
      </c>
      <c r="J62" s="20">
        <v>16.717205</v>
      </c>
      <c r="K62" t="s">
        <v>46</v>
      </c>
      <c r="L62" s="35" t="s">
        <v>284</v>
      </c>
      <c r="M62" t="s">
        <v>312</v>
      </c>
      <c r="N62" t="s">
        <v>17</v>
      </c>
      <c r="O62" t="s">
        <v>136</v>
      </c>
      <c r="P62" s="14">
        <v>8</v>
      </c>
      <c r="Q62" s="14">
        <v>1</v>
      </c>
      <c r="R62" s="6">
        <v>0.125</v>
      </c>
      <c r="S62" t="s">
        <v>1763</v>
      </c>
    </row>
    <row r="63" spans="1:20" x14ac:dyDescent="0.25">
      <c r="A63" s="1">
        <v>258</v>
      </c>
      <c r="B63" s="1">
        <v>32056024</v>
      </c>
      <c r="C63">
        <v>2009</v>
      </c>
      <c r="D63">
        <v>2009</v>
      </c>
      <c r="E63" t="s">
        <v>66</v>
      </c>
      <c r="G63" t="s">
        <v>75</v>
      </c>
      <c r="H63" t="s">
        <v>66</v>
      </c>
      <c r="I63" s="18">
        <v>47.516230999999998</v>
      </c>
      <c r="J63" s="20">
        <v>14.550072</v>
      </c>
      <c r="K63" t="s">
        <v>46</v>
      </c>
      <c r="L63" s="35" t="s">
        <v>2672</v>
      </c>
      <c r="M63" t="s">
        <v>392</v>
      </c>
      <c r="N63" t="s">
        <v>29</v>
      </c>
      <c r="O63" t="s">
        <v>136</v>
      </c>
      <c r="P63">
        <v>2</v>
      </c>
      <c r="Q63">
        <v>2</v>
      </c>
      <c r="R63" s="6" t="s">
        <v>18</v>
      </c>
      <c r="S63" t="s">
        <v>393</v>
      </c>
    </row>
    <row r="64" spans="1:20" x14ac:dyDescent="0.25">
      <c r="A64" s="33">
        <v>700</v>
      </c>
      <c r="B64" s="33">
        <v>27196049</v>
      </c>
      <c r="C64" s="35">
        <v>2009</v>
      </c>
      <c r="D64" s="35">
        <v>2009</v>
      </c>
      <c r="E64" s="35" t="s">
        <v>66</v>
      </c>
      <c r="F64" s="35"/>
      <c r="G64" s="35" t="s">
        <v>75</v>
      </c>
      <c r="H64" s="35" t="s">
        <v>66</v>
      </c>
      <c r="I64" s="36">
        <v>47.516230999999998</v>
      </c>
      <c r="J64" s="37">
        <v>14.550072</v>
      </c>
      <c r="K64" s="35" t="s">
        <v>46</v>
      </c>
      <c r="L64" s="35" t="s">
        <v>446</v>
      </c>
      <c r="M64" s="35" t="s">
        <v>2851</v>
      </c>
      <c r="N64" s="35" t="s">
        <v>29</v>
      </c>
      <c r="O64" s="35" t="s">
        <v>136</v>
      </c>
      <c r="P64" s="35">
        <v>2</v>
      </c>
      <c r="Q64" s="35">
        <v>2</v>
      </c>
      <c r="R64" s="38" t="s">
        <v>18</v>
      </c>
      <c r="S64" s="35" t="s">
        <v>905</v>
      </c>
      <c r="T64" s="35"/>
    </row>
    <row r="65" spans="1:20" x14ac:dyDescent="0.25">
      <c r="A65" s="1">
        <v>258</v>
      </c>
      <c r="B65" s="1">
        <v>32056024</v>
      </c>
      <c r="C65">
        <v>2009</v>
      </c>
      <c r="D65">
        <v>2009</v>
      </c>
      <c r="E65" t="s">
        <v>66</v>
      </c>
      <c r="G65" t="s">
        <v>75</v>
      </c>
      <c r="H65" t="s">
        <v>66</v>
      </c>
      <c r="I65" s="18">
        <v>47.516230999999998</v>
      </c>
      <c r="J65" s="20">
        <v>14.550072</v>
      </c>
      <c r="K65" t="s">
        <v>46</v>
      </c>
      <c r="L65" s="35" t="s">
        <v>2672</v>
      </c>
      <c r="M65" t="s">
        <v>392</v>
      </c>
      <c r="N65" t="s">
        <v>17</v>
      </c>
      <c r="O65" t="s">
        <v>37</v>
      </c>
      <c r="P65">
        <v>2</v>
      </c>
      <c r="Q65">
        <v>0</v>
      </c>
      <c r="R65" s="6" t="s">
        <v>18</v>
      </c>
      <c r="S65" t="s">
        <v>393</v>
      </c>
    </row>
    <row r="66" spans="1:20" s="16" customFormat="1" x14ac:dyDescent="0.25">
      <c r="A66" s="1">
        <v>258</v>
      </c>
      <c r="B66" s="1">
        <v>32056024</v>
      </c>
      <c r="C66">
        <v>2010</v>
      </c>
      <c r="D66">
        <v>2010</v>
      </c>
      <c r="E66" t="s">
        <v>66</v>
      </c>
      <c r="F66"/>
      <c r="G66" t="s">
        <v>75</v>
      </c>
      <c r="H66" t="s">
        <v>66</v>
      </c>
      <c r="I66" s="18">
        <v>47.516230999999998</v>
      </c>
      <c r="J66" s="20">
        <v>14.550072</v>
      </c>
      <c r="K66" t="s">
        <v>46</v>
      </c>
      <c r="L66" s="35" t="s">
        <v>2672</v>
      </c>
      <c r="M66" t="s">
        <v>392</v>
      </c>
      <c r="N66" t="s">
        <v>29</v>
      </c>
      <c r="O66" t="s">
        <v>136</v>
      </c>
      <c r="P66">
        <v>1</v>
      </c>
      <c r="Q66">
        <v>1</v>
      </c>
      <c r="R66" s="6" t="s">
        <v>18</v>
      </c>
      <c r="S66" t="s">
        <v>393</v>
      </c>
      <c r="T66"/>
    </row>
    <row r="67" spans="1:20" x14ac:dyDescent="0.25">
      <c r="A67" s="33">
        <v>700</v>
      </c>
      <c r="B67" s="33">
        <v>27196049</v>
      </c>
      <c r="C67" s="35">
        <v>2010</v>
      </c>
      <c r="D67" s="35">
        <v>2010</v>
      </c>
      <c r="E67" s="35" t="s">
        <v>66</v>
      </c>
      <c r="F67" s="35"/>
      <c r="G67" s="35" t="s">
        <v>75</v>
      </c>
      <c r="H67" s="35" t="s">
        <v>66</v>
      </c>
      <c r="I67" s="36">
        <v>47.516230999999998</v>
      </c>
      <c r="J67" s="37">
        <v>14.550072</v>
      </c>
      <c r="K67" s="35" t="s">
        <v>46</v>
      </c>
      <c r="L67" s="35" t="s">
        <v>42</v>
      </c>
      <c r="M67" s="35" t="s">
        <v>2851</v>
      </c>
      <c r="N67" s="35" t="s">
        <v>29</v>
      </c>
      <c r="O67" s="35" t="s">
        <v>136</v>
      </c>
      <c r="P67" s="35">
        <v>1</v>
      </c>
      <c r="Q67" s="35">
        <v>1</v>
      </c>
      <c r="R67" s="38" t="s">
        <v>18</v>
      </c>
      <c r="S67" s="35" t="s">
        <v>905</v>
      </c>
      <c r="T67" s="35"/>
    </row>
    <row r="68" spans="1:20" x14ac:dyDescent="0.25">
      <c r="A68" s="1">
        <v>258</v>
      </c>
      <c r="B68" s="1">
        <v>32056024</v>
      </c>
      <c r="C68">
        <v>2010</v>
      </c>
      <c r="D68">
        <v>2010</v>
      </c>
      <c r="E68" t="s">
        <v>66</v>
      </c>
      <c r="G68" t="s">
        <v>75</v>
      </c>
      <c r="H68" t="s">
        <v>66</v>
      </c>
      <c r="I68" s="18">
        <v>47.516230999999998</v>
      </c>
      <c r="J68" s="20">
        <v>14.550072</v>
      </c>
      <c r="K68" t="s">
        <v>46</v>
      </c>
      <c r="L68" s="35" t="s">
        <v>2672</v>
      </c>
      <c r="M68" t="s">
        <v>392</v>
      </c>
      <c r="N68" t="s">
        <v>17</v>
      </c>
      <c r="O68" t="s">
        <v>37</v>
      </c>
      <c r="P68">
        <v>1</v>
      </c>
      <c r="Q68">
        <v>0</v>
      </c>
      <c r="R68" s="6" t="s">
        <v>18</v>
      </c>
      <c r="S68" t="s">
        <v>393</v>
      </c>
    </row>
    <row r="69" spans="1:20" x14ac:dyDescent="0.25">
      <c r="A69" s="1">
        <v>258</v>
      </c>
      <c r="B69" s="1">
        <v>32056024</v>
      </c>
      <c r="C69">
        <v>2011</v>
      </c>
      <c r="D69">
        <v>2011</v>
      </c>
      <c r="E69" t="s">
        <v>66</v>
      </c>
      <c r="G69" t="s">
        <v>75</v>
      </c>
      <c r="H69" t="s">
        <v>66</v>
      </c>
      <c r="I69" s="18">
        <v>47.516230999999998</v>
      </c>
      <c r="J69" s="20">
        <v>14.550072</v>
      </c>
      <c r="K69" t="s">
        <v>46</v>
      </c>
      <c r="L69" s="35" t="s">
        <v>2672</v>
      </c>
      <c r="M69" t="s">
        <v>392</v>
      </c>
      <c r="N69" t="s">
        <v>29</v>
      </c>
      <c r="O69" t="s">
        <v>136</v>
      </c>
      <c r="P69">
        <v>4</v>
      </c>
      <c r="Q69">
        <v>4</v>
      </c>
      <c r="R69" s="6" t="s">
        <v>18</v>
      </c>
      <c r="S69" t="s">
        <v>393</v>
      </c>
    </row>
    <row r="70" spans="1:20" x14ac:dyDescent="0.25">
      <c r="A70" s="33">
        <v>700</v>
      </c>
      <c r="B70" s="33">
        <v>27196049</v>
      </c>
      <c r="C70" s="35">
        <v>2011</v>
      </c>
      <c r="D70" s="35">
        <v>2011</v>
      </c>
      <c r="E70" s="35" t="s">
        <v>66</v>
      </c>
      <c r="F70" s="35"/>
      <c r="G70" s="35" t="s">
        <v>75</v>
      </c>
      <c r="H70" s="35" t="s">
        <v>66</v>
      </c>
      <c r="I70" s="36">
        <v>47.516230999999998</v>
      </c>
      <c r="J70" s="37">
        <v>14.550072</v>
      </c>
      <c r="K70" s="35" t="s">
        <v>46</v>
      </c>
      <c r="L70" s="35" t="s">
        <v>199</v>
      </c>
      <c r="M70" s="35" t="s">
        <v>2851</v>
      </c>
      <c r="N70" s="35" t="s">
        <v>29</v>
      </c>
      <c r="O70" s="35" t="s">
        <v>136</v>
      </c>
      <c r="P70" s="35">
        <v>2</v>
      </c>
      <c r="Q70" s="35">
        <v>2</v>
      </c>
      <c r="R70" s="38" t="s">
        <v>18</v>
      </c>
      <c r="S70" s="35" t="s">
        <v>905</v>
      </c>
      <c r="T70" s="35"/>
    </row>
    <row r="71" spans="1:20" x14ac:dyDescent="0.25">
      <c r="A71" s="33">
        <v>700</v>
      </c>
      <c r="B71" s="33">
        <v>27196049</v>
      </c>
      <c r="C71" s="35">
        <v>2011</v>
      </c>
      <c r="D71" s="35">
        <v>2011</v>
      </c>
      <c r="E71" s="35" t="s">
        <v>66</v>
      </c>
      <c r="F71" s="35"/>
      <c r="G71" s="35" t="s">
        <v>75</v>
      </c>
      <c r="H71" s="35" t="s">
        <v>66</v>
      </c>
      <c r="I71" s="36">
        <v>47.516230999999998</v>
      </c>
      <c r="J71" s="37">
        <v>14.550072</v>
      </c>
      <c r="K71" s="35" t="s">
        <v>46</v>
      </c>
      <c r="L71" s="35" t="s">
        <v>446</v>
      </c>
      <c r="M71" s="35" t="s">
        <v>2851</v>
      </c>
      <c r="N71" s="35" t="s">
        <v>29</v>
      </c>
      <c r="O71" s="35" t="s">
        <v>136</v>
      </c>
      <c r="P71" s="35">
        <v>1</v>
      </c>
      <c r="Q71" s="35">
        <v>1</v>
      </c>
      <c r="R71" s="38" t="s">
        <v>18</v>
      </c>
      <c r="S71" s="35" t="s">
        <v>905</v>
      </c>
      <c r="T71" s="35"/>
    </row>
    <row r="72" spans="1:20" x14ac:dyDescent="0.25">
      <c r="A72" s="33">
        <v>700</v>
      </c>
      <c r="B72" s="33">
        <v>27196049</v>
      </c>
      <c r="C72" s="35">
        <v>2011</v>
      </c>
      <c r="D72" s="35">
        <v>2011</v>
      </c>
      <c r="E72" s="35" t="s">
        <v>66</v>
      </c>
      <c r="F72" s="35"/>
      <c r="G72" s="35" t="s">
        <v>75</v>
      </c>
      <c r="H72" s="35" t="s">
        <v>66</v>
      </c>
      <c r="I72" s="36">
        <v>47.516230999999998</v>
      </c>
      <c r="J72" s="37">
        <v>14.550072</v>
      </c>
      <c r="K72" s="35" t="s">
        <v>46</v>
      </c>
      <c r="L72" s="35" t="s">
        <v>284</v>
      </c>
      <c r="M72" s="35" t="s">
        <v>2639</v>
      </c>
      <c r="N72" s="35" t="s">
        <v>29</v>
      </c>
      <c r="O72" s="35" t="s">
        <v>136</v>
      </c>
      <c r="P72" s="35">
        <v>1</v>
      </c>
      <c r="Q72" s="35">
        <v>1</v>
      </c>
      <c r="R72" s="38" t="s">
        <v>18</v>
      </c>
      <c r="S72" s="35" t="s">
        <v>905</v>
      </c>
      <c r="T72" s="35"/>
    </row>
    <row r="73" spans="1:20" x14ac:dyDescent="0.25">
      <c r="A73" s="1">
        <v>258</v>
      </c>
      <c r="B73" s="1">
        <v>32056024</v>
      </c>
      <c r="C73">
        <v>2011</v>
      </c>
      <c r="D73">
        <v>2011</v>
      </c>
      <c r="E73" t="s">
        <v>66</v>
      </c>
      <c r="G73" t="s">
        <v>75</v>
      </c>
      <c r="H73" t="s">
        <v>66</v>
      </c>
      <c r="I73" s="18">
        <v>47.516230999999998</v>
      </c>
      <c r="J73" s="20">
        <v>14.550072</v>
      </c>
      <c r="K73" t="s">
        <v>46</v>
      </c>
      <c r="L73" s="35" t="s">
        <v>2672</v>
      </c>
      <c r="M73" t="s">
        <v>392</v>
      </c>
      <c r="N73" t="s">
        <v>17</v>
      </c>
      <c r="O73" t="s">
        <v>37</v>
      </c>
      <c r="P73">
        <v>4</v>
      </c>
      <c r="Q73">
        <v>0</v>
      </c>
      <c r="R73" s="6" t="s">
        <v>18</v>
      </c>
      <c r="S73" t="s">
        <v>393</v>
      </c>
    </row>
    <row r="74" spans="1:20" x14ac:dyDescent="0.25">
      <c r="A74" s="1">
        <v>258</v>
      </c>
      <c r="B74" s="1">
        <v>32056024</v>
      </c>
      <c r="C74">
        <v>2012</v>
      </c>
      <c r="D74">
        <v>2012</v>
      </c>
      <c r="E74" t="s">
        <v>66</v>
      </c>
      <c r="G74" t="s">
        <v>75</v>
      </c>
      <c r="H74" t="s">
        <v>66</v>
      </c>
      <c r="I74" s="18">
        <v>47.516230999999998</v>
      </c>
      <c r="J74" s="20">
        <v>14.550072</v>
      </c>
      <c r="K74" t="s">
        <v>46</v>
      </c>
      <c r="L74" s="35" t="s">
        <v>2672</v>
      </c>
      <c r="M74" t="s">
        <v>392</v>
      </c>
      <c r="N74" t="s">
        <v>29</v>
      </c>
      <c r="O74" t="s">
        <v>136</v>
      </c>
      <c r="P74">
        <v>2</v>
      </c>
      <c r="Q74">
        <v>1</v>
      </c>
      <c r="R74" s="6" t="s">
        <v>18</v>
      </c>
      <c r="S74" t="s">
        <v>393</v>
      </c>
    </row>
    <row r="75" spans="1:20" x14ac:dyDescent="0.25">
      <c r="A75" s="33">
        <v>700</v>
      </c>
      <c r="B75" s="33">
        <v>27196049</v>
      </c>
      <c r="C75" s="35">
        <v>2012</v>
      </c>
      <c r="D75" s="35">
        <v>2012</v>
      </c>
      <c r="E75" s="35" t="s">
        <v>66</v>
      </c>
      <c r="F75" s="35"/>
      <c r="G75" s="35" t="s">
        <v>75</v>
      </c>
      <c r="H75" s="35" t="s">
        <v>66</v>
      </c>
      <c r="I75" s="36">
        <v>47.516230999999998</v>
      </c>
      <c r="J75" s="37">
        <v>14.550072</v>
      </c>
      <c r="K75" s="35" t="s">
        <v>46</v>
      </c>
      <c r="L75" s="35" t="s">
        <v>2853</v>
      </c>
      <c r="M75" s="35" t="s">
        <v>2854</v>
      </c>
      <c r="N75" s="35" t="s">
        <v>29</v>
      </c>
      <c r="O75" s="35" t="s">
        <v>136</v>
      </c>
      <c r="P75" s="35">
        <v>1</v>
      </c>
      <c r="Q75" s="35">
        <v>1</v>
      </c>
      <c r="R75" s="38" t="s">
        <v>18</v>
      </c>
      <c r="S75" s="35" t="s">
        <v>905</v>
      </c>
      <c r="T75" s="35"/>
    </row>
    <row r="76" spans="1:20" x14ac:dyDescent="0.25">
      <c r="A76" s="1">
        <v>258</v>
      </c>
      <c r="B76" s="1">
        <v>32056024</v>
      </c>
      <c r="C76">
        <v>2012</v>
      </c>
      <c r="D76">
        <v>2012</v>
      </c>
      <c r="E76" t="s">
        <v>66</v>
      </c>
      <c r="G76" t="s">
        <v>75</v>
      </c>
      <c r="H76" t="s">
        <v>66</v>
      </c>
      <c r="I76" s="18">
        <v>47.516230999999998</v>
      </c>
      <c r="J76" s="20">
        <v>14.550072</v>
      </c>
      <c r="K76" t="s">
        <v>46</v>
      </c>
      <c r="L76" s="35" t="s">
        <v>2672</v>
      </c>
      <c r="M76" t="s">
        <v>392</v>
      </c>
      <c r="N76" t="s">
        <v>17</v>
      </c>
      <c r="O76" t="s">
        <v>136</v>
      </c>
      <c r="P76">
        <v>2</v>
      </c>
      <c r="Q76">
        <v>1</v>
      </c>
      <c r="R76" s="6" t="s">
        <v>18</v>
      </c>
      <c r="S76" t="s">
        <v>393</v>
      </c>
    </row>
    <row r="77" spans="1:20" x14ac:dyDescent="0.25">
      <c r="A77" s="33">
        <v>700</v>
      </c>
      <c r="B77" s="33">
        <v>27196049</v>
      </c>
      <c r="C77" s="35">
        <v>2012</v>
      </c>
      <c r="D77" s="35">
        <v>2012</v>
      </c>
      <c r="E77" s="35" t="s">
        <v>66</v>
      </c>
      <c r="F77" s="35"/>
      <c r="G77" s="35" t="s">
        <v>75</v>
      </c>
      <c r="H77" s="35" t="s">
        <v>66</v>
      </c>
      <c r="I77" s="36">
        <v>47.516230999999998</v>
      </c>
      <c r="J77" s="37">
        <v>14.550072</v>
      </c>
      <c r="K77" s="35" t="s">
        <v>46</v>
      </c>
      <c r="L77" s="35" t="s">
        <v>120</v>
      </c>
      <c r="M77" s="35" t="s">
        <v>2847</v>
      </c>
      <c r="N77" s="35" t="s">
        <v>17</v>
      </c>
      <c r="O77" s="35" t="s">
        <v>136</v>
      </c>
      <c r="P77" s="35">
        <v>1</v>
      </c>
      <c r="Q77" s="35">
        <v>1</v>
      </c>
      <c r="R77" s="38" t="s">
        <v>18</v>
      </c>
      <c r="S77" s="35" t="s">
        <v>905</v>
      </c>
      <c r="T77" s="35"/>
    </row>
    <row r="78" spans="1:20" x14ac:dyDescent="0.25">
      <c r="A78" s="1">
        <v>258</v>
      </c>
      <c r="B78" s="1">
        <v>32056024</v>
      </c>
      <c r="C78">
        <v>2013</v>
      </c>
      <c r="D78">
        <v>2013</v>
      </c>
      <c r="E78" t="s">
        <v>66</v>
      </c>
      <c r="G78" t="s">
        <v>75</v>
      </c>
      <c r="H78" t="s">
        <v>66</v>
      </c>
      <c r="I78" s="18">
        <v>47.516230999999998</v>
      </c>
      <c r="J78" s="20">
        <v>14.550072</v>
      </c>
      <c r="K78" t="s">
        <v>46</v>
      </c>
      <c r="L78" s="35" t="s">
        <v>2672</v>
      </c>
      <c r="M78" t="s">
        <v>392</v>
      </c>
      <c r="N78" t="s">
        <v>29</v>
      </c>
      <c r="O78" t="s">
        <v>136</v>
      </c>
      <c r="P78">
        <v>12</v>
      </c>
      <c r="Q78">
        <v>1</v>
      </c>
      <c r="R78" s="6" t="s">
        <v>18</v>
      </c>
      <c r="S78" t="s">
        <v>393</v>
      </c>
    </row>
    <row r="79" spans="1:20" x14ac:dyDescent="0.25">
      <c r="A79" s="1">
        <v>258</v>
      </c>
      <c r="B79" s="1">
        <v>32056024</v>
      </c>
      <c r="C79">
        <v>2013</v>
      </c>
      <c r="D79">
        <v>2013</v>
      </c>
      <c r="E79" t="s">
        <v>66</v>
      </c>
      <c r="G79" t="s">
        <v>75</v>
      </c>
      <c r="H79" t="s">
        <v>66</v>
      </c>
      <c r="I79" s="18">
        <v>47.516230999999998</v>
      </c>
      <c r="J79" s="20">
        <v>14.550072</v>
      </c>
      <c r="K79" t="s">
        <v>46</v>
      </c>
      <c r="L79" s="35" t="s">
        <v>2672</v>
      </c>
      <c r="M79" t="s">
        <v>392</v>
      </c>
      <c r="N79" t="s">
        <v>17</v>
      </c>
      <c r="O79" t="s">
        <v>136</v>
      </c>
      <c r="P79">
        <v>12</v>
      </c>
      <c r="Q79">
        <v>12</v>
      </c>
      <c r="R79" s="6" t="s">
        <v>18</v>
      </c>
      <c r="S79" t="s">
        <v>393</v>
      </c>
    </row>
    <row r="80" spans="1:20" x14ac:dyDescent="0.25">
      <c r="A80" s="33">
        <v>700</v>
      </c>
      <c r="B80" s="33">
        <v>27196049</v>
      </c>
      <c r="C80" s="35">
        <v>2013</v>
      </c>
      <c r="D80" s="35">
        <v>2013</v>
      </c>
      <c r="E80" s="35" t="s">
        <v>66</v>
      </c>
      <c r="F80" s="35"/>
      <c r="G80" s="35" t="s">
        <v>75</v>
      </c>
      <c r="H80" s="35" t="s">
        <v>66</v>
      </c>
      <c r="I80" s="36">
        <v>47.516230999999998</v>
      </c>
      <c r="J80" s="37">
        <v>14.550072</v>
      </c>
      <c r="K80" s="35" t="s">
        <v>46</v>
      </c>
      <c r="L80" s="35" t="s">
        <v>120</v>
      </c>
      <c r="M80" s="35" t="s">
        <v>2847</v>
      </c>
      <c r="N80" s="35" t="s">
        <v>17</v>
      </c>
      <c r="O80" s="35" t="s">
        <v>136</v>
      </c>
      <c r="P80" s="35">
        <v>1</v>
      </c>
      <c r="Q80" s="35">
        <v>1</v>
      </c>
      <c r="R80" s="38" t="s">
        <v>18</v>
      </c>
      <c r="S80" s="35" t="s">
        <v>905</v>
      </c>
      <c r="T80" s="35"/>
    </row>
    <row r="81" spans="1:20" x14ac:dyDescent="0.25">
      <c r="A81" s="33">
        <v>700</v>
      </c>
      <c r="B81" s="33">
        <v>27196049</v>
      </c>
      <c r="C81" s="35">
        <v>2013</v>
      </c>
      <c r="D81" s="35">
        <v>2013</v>
      </c>
      <c r="E81" s="35" t="s">
        <v>66</v>
      </c>
      <c r="F81" s="35"/>
      <c r="G81" s="35" t="s">
        <v>75</v>
      </c>
      <c r="H81" s="35" t="s">
        <v>66</v>
      </c>
      <c r="I81" s="36">
        <v>47.516230999999998</v>
      </c>
      <c r="J81" s="37">
        <v>14.550072</v>
      </c>
      <c r="K81" s="35" t="s">
        <v>46</v>
      </c>
      <c r="L81" s="35" t="s">
        <v>42</v>
      </c>
      <c r="M81" s="35" t="s">
        <v>2847</v>
      </c>
      <c r="N81" s="35" t="s">
        <v>17</v>
      </c>
      <c r="O81" s="35" t="s">
        <v>136</v>
      </c>
      <c r="P81" s="35">
        <v>1</v>
      </c>
      <c r="Q81" s="35">
        <v>1</v>
      </c>
      <c r="R81" s="38" t="s">
        <v>18</v>
      </c>
      <c r="S81" s="35" t="s">
        <v>905</v>
      </c>
      <c r="T81" s="35"/>
    </row>
    <row r="82" spans="1:20" x14ac:dyDescent="0.25">
      <c r="A82" s="33">
        <v>700</v>
      </c>
      <c r="B82" s="33">
        <v>27196049</v>
      </c>
      <c r="C82" s="35">
        <v>2013</v>
      </c>
      <c r="D82" s="35">
        <v>2013</v>
      </c>
      <c r="E82" s="35" t="s">
        <v>66</v>
      </c>
      <c r="F82" s="35"/>
      <c r="G82" s="35" t="s">
        <v>75</v>
      </c>
      <c r="H82" s="35" t="s">
        <v>66</v>
      </c>
      <c r="I82" s="36">
        <v>47.516230999999998</v>
      </c>
      <c r="J82" s="37">
        <v>14.550072</v>
      </c>
      <c r="K82" s="35" t="s">
        <v>46</v>
      </c>
      <c r="L82" s="35" t="s">
        <v>129</v>
      </c>
      <c r="M82" s="35" t="s">
        <v>2847</v>
      </c>
      <c r="N82" s="35" t="s">
        <v>17</v>
      </c>
      <c r="O82" s="35" t="s">
        <v>136</v>
      </c>
      <c r="P82" s="35">
        <v>1</v>
      </c>
      <c r="Q82" s="35">
        <v>1</v>
      </c>
      <c r="R82" s="38" t="s">
        <v>18</v>
      </c>
      <c r="S82" s="35" t="s">
        <v>905</v>
      </c>
      <c r="T82" s="35"/>
    </row>
    <row r="83" spans="1:20" x14ac:dyDescent="0.25">
      <c r="A83" s="33">
        <v>700</v>
      </c>
      <c r="B83" s="33">
        <v>27196049</v>
      </c>
      <c r="C83" s="35">
        <v>2013</v>
      </c>
      <c r="D83" s="35">
        <v>2013</v>
      </c>
      <c r="E83" s="35" t="s">
        <v>66</v>
      </c>
      <c r="F83" s="35"/>
      <c r="G83" s="35" t="s">
        <v>75</v>
      </c>
      <c r="H83" s="35" t="s">
        <v>66</v>
      </c>
      <c r="I83" s="36">
        <v>47.516230999999998</v>
      </c>
      <c r="J83" s="37">
        <v>14.550072</v>
      </c>
      <c r="K83" s="35" t="s">
        <v>46</v>
      </c>
      <c r="L83" s="35" t="s">
        <v>15</v>
      </c>
      <c r="M83" s="35" t="s">
        <v>2847</v>
      </c>
      <c r="N83" s="35" t="s">
        <v>17</v>
      </c>
      <c r="O83" s="35" t="s">
        <v>136</v>
      </c>
      <c r="P83" s="35">
        <v>1</v>
      </c>
      <c r="Q83" s="35">
        <v>1</v>
      </c>
      <c r="R83" s="38" t="s">
        <v>18</v>
      </c>
      <c r="S83" s="35" t="s">
        <v>905</v>
      </c>
      <c r="T83" s="35"/>
    </row>
    <row r="84" spans="1:20" x14ac:dyDescent="0.25">
      <c r="A84" s="1">
        <v>700</v>
      </c>
      <c r="B84" s="1">
        <v>27196049</v>
      </c>
      <c r="C84">
        <v>2013</v>
      </c>
      <c r="D84">
        <v>2013</v>
      </c>
      <c r="E84" t="s">
        <v>66</v>
      </c>
      <c r="F84" t="s">
        <v>915</v>
      </c>
      <c r="G84" t="s">
        <v>33</v>
      </c>
      <c r="H84" t="s">
        <v>915</v>
      </c>
      <c r="I84" s="18">
        <v>48.437204000000001</v>
      </c>
      <c r="J84" s="20">
        <v>16.786242999999999</v>
      </c>
      <c r="K84" t="s">
        <v>46</v>
      </c>
      <c r="L84" s="35" t="s">
        <v>2337</v>
      </c>
      <c r="M84" t="s">
        <v>916</v>
      </c>
      <c r="N84" t="s">
        <v>17</v>
      </c>
      <c r="O84" t="s">
        <v>136</v>
      </c>
      <c r="P84">
        <v>1</v>
      </c>
      <c r="Q84">
        <v>1</v>
      </c>
      <c r="R84" s="6" t="s">
        <v>18</v>
      </c>
      <c r="S84" t="s">
        <v>905</v>
      </c>
    </row>
    <row r="85" spans="1:20" x14ac:dyDescent="0.25">
      <c r="A85" s="1">
        <v>258</v>
      </c>
      <c r="B85" s="1">
        <v>32056024</v>
      </c>
      <c r="C85">
        <v>2014</v>
      </c>
      <c r="D85">
        <v>2014</v>
      </c>
      <c r="E85" t="s">
        <v>66</v>
      </c>
      <c r="G85" t="s">
        <v>75</v>
      </c>
      <c r="H85" t="s">
        <v>66</v>
      </c>
      <c r="I85" s="18">
        <v>47.516230999999998</v>
      </c>
      <c r="J85" s="20">
        <v>14.550072</v>
      </c>
      <c r="K85" t="s">
        <v>46</v>
      </c>
      <c r="L85" s="35" t="s">
        <v>2672</v>
      </c>
      <c r="M85" t="s">
        <v>392</v>
      </c>
      <c r="N85" t="s">
        <v>29</v>
      </c>
      <c r="O85" t="s">
        <v>136</v>
      </c>
      <c r="P85">
        <v>10</v>
      </c>
      <c r="Q85">
        <v>6</v>
      </c>
      <c r="R85" s="6" t="s">
        <v>18</v>
      </c>
      <c r="S85" t="s">
        <v>393</v>
      </c>
    </row>
    <row r="86" spans="1:20" x14ac:dyDescent="0.25">
      <c r="A86" s="33">
        <v>700</v>
      </c>
      <c r="B86" s="33">
        <v>27196049</v>
      </c>
      <c r="C86" s="35">
        <v>2014</v>
      </c>
      <c r="D86" s="35">
        <v>2014</v>
      </c>
      <c r="E86" s="35" t="s">
        <v>66</v>
      </c>
      <c r="F86" s="35"/>
      <c r="G86" s="35" t="s">
        <v>75</v>
      </c>
      <c r="H86" s="35" t="s">
        <v>66</v>
      </c>
      <c r="I86" s="36">
        <v>47.516230999999998</v>
      </c>
      <c r="J86" s="37">
        <v>14.550072</v>
      </c>
      <c r="K86" s="35" t="s">
        <v>46</v>
      </c>
      <c r="L86" s="35" t="s">
        <v>129</v>
      </c>
      <c r="M86" s="35" t="s">
        <v>2639</v>
      </c>
      <c r="N86" s="35" t="s">
        <v>29</v>
      </c>
      <c r="O86" s="35" t="s">
        <v>136</v>
      </c>
      <c r="P86" s="35">
        <v>1</v>
      </c>
      <c r="Q86" s="35">
        <v>1</v>
      </c>
      <c r="R86" s="38" t="s">
        <v>18</v>
      </c>
      <c r="S86" s="35" t="s">
        <v>905</v>
      </c>
      <c r="T86" s="35"/>
    </row>
    <row r="87" spans="1:20" x14ac:dyDescent="0.25">
      <c r="A87" s="33">
        <v>700</v>
      </c>
      <c r="B87" s="33">
        <v>27196049</v>
      </c>
      <c r="C87" s="35">
        <v>2014</v>
      </c>
      <c r="D87" s="35">
        <v>2014</v>
      </c>
      <c r="E87" s="35" t="s">
        <v>66</v>
      </c>
      <c r="F87" s="35"/>
      <c r="G87" s="35" t="s">
        <v>75</v>
      </c>
      <c r="H87" s="35" t="s">
        <v>66</v>
      </c>
      <c r="I87" s="36">
        <v>47.516230999999998</v>
      </c>
      <c r="J87" s="37">
        <v>14.550072</v>
      </c>
      <c r="K87" s="35" t="s">
        <v>46</v>
      </c>
      <c r="L87" s="35" t="s">
        <v>129</v>
      </c>
      <c r="M87" s="35" t="s">
        <v>2854</v>
      </c>
      <c r="N87" s="35" t="s">
        <v>29</v>
      </c>
      <c r="O87" s="35" t="s">
        <v>136</v>
      </c>
      <c r="P87" s="35">
        <v>1</v>
      </c>
      <c r="Q87" s="35">
        <v>1</v>
      </c>
      <c r="R87" s="38" t="s">
        <v>18</v>
      </c>
      <c r="S87" s="35" t="s">
        <v>905</v>
      </c>
      <c r="T87" s="35"/>
    </row>
    <row r="88" spans="1:20" x14ac:dyDescent="0.25">
      <c r="A88" s="1">
        <v>258</v>
      </c>
      <c r="B88" s="1">
        <v>32056024</v>
      </c>
      <c r="C88">
        <v>2014</v>
      </c>
      <c r="D88">
        <v>2014</v>
      </c>
      <c r="E88" t="s">
        <v>66</v>
      </c>
      <c r="G88" t="s">
        <v>75</v>
      </c>
      <c r="H88" t="s">
        <v>66</v>
      </c>
      <c r="I88" s="18">
        <v>47.516230999999998</v>
      </c>
      <c r="J88" s="20">
        <v>14.550072</v>
      </c>
      <c r="K88" t="s">
        <v>46</v>
      </c>
      <c r="L88" s="35" t="s">
        <v>2672</v>
      </c>
      <c r="M88" t="s">
        <v>392</v>
      </c>
      <c r="N88" t="s">
        <v>17</v>
      </c>
      <c r="O88" t="s">
        <v>136</v>
      </c>
      <c r="P88">
        <v>10</v>
      </c>
      <c r="Q88">
        <v>7</v>
      </c>
      <c r="R88" s="6" t="s">
        <v>18</v>
      </c>
      <c r="S88" t="s">
        <v>393</v>
      </c>
    </row>
    <row r="89" spans="1:20" x14ac:dyDescent="0.25">
      <c r="A89" s="33">
        <v>700</v>
      </c>
      <c r="B89" s="33">
        <v>27196049</v>
      </c>
      <c r="C89" s="35">
        <v>2014</v>
      </c>
      <c r="D89" s="35">
        <v>2014</v>
      </c>
      <c r="E89" s="35" t="s">
        <v>66</v>
      </c>
      <c r="F89" s="35"/>
      <c r="G89" s="35" t="s">
        <v>75</v>
      </c>
      <c r="H89" s="35" t="s">
        <v>66</v>
      </c>
      <c r="I89" s="36">
        <v>47.516230999999998</v>
      </c>
      <c r="J89" s="37">
        <v>14.550072</v>
      </c>
      <c r="K89" s="35" t="s">
        <v>46</v>
      </c>
      <c r="L89" s="35" t="s">
        <v>129</v>
      </c>
      <c r="M89" s="35" t="s">
        <v>2638</v>
      </c>
      <c r="N89" s="35" t="s">
        <v>17</v>
      </c>
      <c r="O89" s="35" t="s">
        <v>136</v>
      </c>
      <c r="P89" s="35">
        <v>1</v>
      </c>
      <c r="Q89" s="35">
        <v>1</v>
      </c>
      <c r="R89" s="38" t="s">
        <v>18</v>
      </c>
      <c r="S89" s="35" t="s">
        <v>905</v>
      </c>
      <c r="T89" s="35"/>
    </row>
    <row r="90" spans="1:20" x14ac:dyDescent="0.25">
      <c r="A90" s="33">
        <v>700</v>
      </c>
      <c r="B90" s="33">
        <v>27196049</v>
      </c>
      <c r="C90" s="35">
        <v>2014</v>
      </c>
      <c r="D90" s="35">
        <v>2014</v>
      </c>
      <c r="E90" s="35" t="s">
        <v>66</v>
      </c>
      <c r="F90" s="35"/>
      <c r="G90" s="35" t="s">
        <v>75</v>
      </c>
      <c r="H90" s="35" t="s">
        <v>66</v>
      </c>
      <c r="I90" s="36">
        <v>47.516230999999998</v>
      </c>
      <c r="J90" s="37">
        <v>14.550072</v>
      </c>
      <c r="K90" s="35" t="s">
        <v>46</v>
      </c>
      <c r="L90" s="35" t="s">
        <v>2338</v>
      </c>
      <c r="M90" s="35" t="s">
        <v>2638</v>
      </c>
      <c r="N90" s="35" t="s">
        <v>17</v>
      </c>
      <c r="O90" s="35" t="s">
        <v>136</v>
      </c>
      <c r="P90" s="35">
        <v>1</v>
      </c>
      <c r="Q90" s="35">
        <v>1</v>
      </c>
      <c r="R90" s="38" t="s">
        <v>18</v>
      </c>
      <c r="S90" s="35" t="s">
        <v>905</v>
      </c>
      <c r="T90" s="35"/>
    </row>
    <row r="91" spans="1:20" x14ac:dyDescent="0.25">
      <c r="A91" s="33">
        <v>700</v>
      </c>
      <c r="B91" s="33">
        <v>27196049</v>
      </c>
      <c r="C91" s="35">
        <v>2014</v>
      </c>
      <c r="D91" s="35">
        <v>2014</v>
      </c>
      <c r="E91" s="35" t="s">
        <v>66</v>
      </c>
      <c r="F91" s="35"/>
      <c r="G91" s="35" t="s">
        <v>75</v>
      </c>
      <c r="H91" s="35" t="s">
        <v>66</v>
      </c>
      <c r="I91" s="36">
        <v>47.516230999999998</v>
      </c>
      <c r="J91" s="37">
        <v>14.550072</v>
      </c>
      <c r="K91" s="35" t="s">
        <v>46</v>
      </c>
      <c r="L91" s="35" t="s">
        <v>129</v>
      </c>
      <c r="M91" s="35" t="s">
        <v>2854</v>
      </c>
      <c r="N91" s="35" t="s">
        <v>17</v>
      </c>
      <c r="O91" s="35" t="s">
        <v>136</v>
      </c>
      <c r="P91" s="35">
        <v>2</v>
      </c>
      <c r="Q91" s="35">
        <v>2</v>
      </c>
      <c r="R91" s="38" t="s">
        <v>18</v>
      </c>
      <c r="S91" s="35" t="s">
        <v>905</v>
      </c>
      <c r="T91" s="35"/>
    </row>
    <row r="92" spans="1:20" x14ac:dyDescent="0.25">
      <c r="A92" s="1">
        <v>258</v>
      </c>
      <c r="B92" s="1">
        <v>32056024</v>
      </c>
      <c r="C92">
        <v>2015</v>
      </c>
      <c r="D92">
        <v>2015</v>
      </c>
      <c r="E92" t="s">
        <v>66</v>
      </c>
      <c r="G92" t="s">
        <v>75</v>
      </c>
      <c r="H92" t="s">
        <v>66</v>
      </c>
      <c r="I92" s="18">
        <v>47.516230999999998</v>
      </c>
      <c r="J92" s="20">
        <v>14.550072</v>
      </c>
      <c r="K92" t="s">
        <v>46</v>
      </c>
      <c r="L92" s="35" t="s">
        <v>2672</v>
      </c>
      <c r="M92" t="s">
        <v>392</v>
      </c>
      <c r="N92" t="s">
        <v>29</v>
      </c>
      <c r="O92" t="s">
        <v>136</v>
      </c>
      <c r="P92">
        <v>17</v>
      </c>
      <c r="Q92">
        <v>17</v>
      </c>
      <c r="R92" s="6" t="s">
        <v>18</v>
      </c>
      <c r="S92" t="s">
        <v>393</v>
      </c>
    </row>
    <row r="93" spans="1:20" x14ac:dyDescent="0.25">
      <c r="A93" s="1">
        <v>258</v>
      </c>
      <c r="B93" s="1">
        <v>32056024</v>
      </c>
      <c r="C93">
        <v>2015</v>
      </c>
      <c r="D93">
        <v>2015</v>
      </c>
      <c r="E93" t="s">
        <v>66</v>
      </c>
      <c r="G93" t="s">
        <v>75</v>
      </c>
      <c r="H93" t="s">
        <v>66</v>
      </c>
      <c r="I93" s="18">
        <v>47.516230999999998</v>
      </c>
      <c r="J93" s="20">
        <v>14.550072</v>
      </c>
      <c r="K93" t="s">
        <v>46</v>
      </c>
      <c r="L93" s="35" t="s">
        <v>2672</v>
      </c>
      <c r="M93" t="s">
        <v>392</v>
      </c>
      <c r="N93" t="s">
        <v>17</v>
      </c>
      <c r="O93" t="s">
        <v>37</v>
      </c>
      <c r="P93">
        <v>17</v>
      </c>
      <c r="Q93">
        <v>0</v>
      </c>
      <c r="R93" s="6" t="s">
        <v>18</v>
      </c>
      <c r="S93" t="s">
        <v>393</v>
      </c>
    </row>
    <row r="94" spans="1:20" x14ac:dyDescent="0.25">
      <c r="A94" s="1">
        <v>258</v>
      </c>
      <c r="B94" s="1">
        <v>32056024</v>
      </c>
      <c r="C94">
        <v>2016</v>
      </c>
      <c r="D94">
        <v>2016</v>
      </c>
      <c r="E94" t="s">
        <v>66</v>
      </c>
      <c r="G94" t="s">
        <v>75</v>
      </c>
      <c r="H94" t="s">
        <v>66</v>
      </c>
      <c r="I94" s="18">
        <v>47.516230999999998</v>
      </c>
      <c r="J94" s="20">
        <v>14.550072</v>
      </c>
      <c r="K94" t="s">
        <v>46</v>
      </c>
      <c r="L94" s="35" t="s">
        <v>2672</v>
      </c>
      <c r="M94" t="s">
        <v>392</v>
      </c>
      <c r="N94" t="s">
        <v>29</v>
      </c>
      <c r="O94" t="s">
        <v>136</v>
      </c>
      <c r="P94">
        <v>22</v>
      </c>
      <c r="Q94">
        <v>19</v>
      </c>
      <c r="R94" s="6" t="s">
        <v>18</v>
      </c>
      <c r="S94" t="s">
        <v>393</v>
      </c>
    </row>
    <row r="95" spans="1:20" x14ac:dyDescent="0.25">
      <c r="A95" s="1">
        <v>29</v>
      </c>
      <c r="B95" s="1">
        <v>34166784</v>
      </c>
      <c r="C95">
        <v>2016</v>
      </c>
      <c r="D95">
        <v>2016</v>
      </c>
      <c r="E95" t="s">
        <v>66</v>
      </c>
      <c r="F95" t="s">
        <v>67</v>
      </c>
      <c r="G95" t="s">
        <v>43</v>
      </c>
      <c r="H95" t="s">
        <v>68</v>
      </c>
      <c r="I95" s="18">
        <v>47.987932000000001</v>
      </c>
      <c r="J95" s="20">
        <v>16.699034999999999</v>
      </c>
      <c r="K95" t="s">
        <v>46</v>
      </c>
      <c r="L95" s="35" t="s">
        <v>2337</v>
      </c>
      <c r="M95" t="s">
        <v>84</v>
      </c>
      <c r="N95" t="s">
        <v>17</v>
      </c>
      <c r="O95" t="s">
        <v>25</v>
      </c>
      <c r="P95">
        <v>46</v>
      </c>
      <c r="Q95">
        <v>2</v>
      </c>
      <c r="R95" s="6">
        <v>4.2999999999999997E-2</v>
      </c>
      <c r="S95" t="s">
        <v>69</v>
      </c>
    </row>
    <row r="96" spans="1:20" x14ac:dyDescent="0.25">
      <c r="A96" s="1">
        <v>258</v>
      </c>
      <c r="B96" s="1">
        <v>32056024</v>
      </c>
      <c r="C96">
        <v>2016</v>
      </c>
      <c r="D96">
        <v>2016</v>
      </c>
      <c r="E96" t="s">
        <v>66</v>
      </c>
      <c r="G96" t="s">
        <v>75</v>
      </c>
      <c r="H96" t="s">
        <v>66</v>
      </c>
      <c r="I96" s="18">
        <v>47.516230999999998</v>
      </c>
      <c r="J96" s="20">
        <v>14.550072</v>
      </c>
      <c r="K96" t="s">
        <v>46</v>
      </c>
      <c r="L96" s="35" t="s">
        <v>2672</v>
      </c>
      <c r="M96" t="s">
        <v>392</v>
      </c>
      <c r="N96" t="s">
        <v>17</v>
      </c>
      <c r="O96" t="s">
        <v>136</v>
      </c>
      <c r="P96">
        <v>22</v>
      </c>
      <c r="Q96">
        <v>3</v>
      </c>
      <c r="R96" s="6" t="s">
        <v>18</v>
      </c>
      <c r="S96" t="s">
        <v>393</v>
      </c>
    </row>
    <row r="97" spans="1:20" x14ac:dyDescent="0.25">
      <c r="A97" s="1">
        <v>258</v>
      </c>
      <c r="B97" s="1">
        <v>32056024</v>
      </c>
      <c r="C97">
        <v>2017</v>
      </c>
      <c r="D97">
        <v>2017</v>
      </c>
      <c r="E97" t="s">
        <v>66</v>
      </c>
      <c r="G97" t="s">
        <v>75</v>
      </c>
      <c r="H97" t="s">
        <v>66</v>
      </c>
      <c r="I97" s="18">
        <v>47.516230999999998</v>
      </c>
      <c r="J97" s="20">
        <v>14.550072</v>
      </c>
      <c r="K97" t="s">
        <v>46</v>
      </c>
      <c r="L97" s="35" t="s">
        <v>2672</v>
      </c>
      <c r="M97" t="s">
        <v>392</v>
      </c>
      <c r="N97" t="s">
        <v>29</v>
      </c>
      <c r="O97" t="s">
        <v>136</v>
      </c>
      <c r="P97">
        <v>26</v>
      </c>
      <c r="Q97">
        <v>22</v>
      </c>
      <c r="R97" s="6" t="s">
        <v>18</v>
      </c>
      <c r="S97" t="s">
        <v>393</v>
      </c>
    </row>
    <row r="98" spans="1:20" x14ac:dyDescent="0.25">
      <c r="A98" s="1">
        <v>258</v>
      </c>
      <c r="B98" s="1">
        <v>32056024</v>
      </c>
      <c r="C98">
        <v>2017</v>
      </c>
      <c r="D98">
        <v>2017</v>
      </c>
      <c r="E98" t="s">
        <v>66</v>
      </c>
      <c r="G98" t="s">
        <v>75</v>
      </c>
      <c r="H98" t="s">
        <v>66</v>
      </c>
      <c r="I98" s="18">
        <v>47.516230999999998</v>
      </c>
      <c r="J98" s="20">
        <v>14.550072</v>
      </c>
      <c r="K98" t="s">
        <v>46</v>
      </c>
      <c r="L98" s="35" t="s">
        <v>2672</v>
      </c>
      <c r="M98" t="s">
        <v>392</v>
      </c>
      <c r="N98" t="s">
        <v>17</v>
      </c>
      <c r="O98" t="s">
        <v>136</v>
      </c>
      <c r="P98">
        <v>26</v>
      </c>
      <c r="Q98">
        <v>5</v>
      </c>
      <c r="R98" s="6" t="s">
        <v>18</v>
      </c>
      <c r="S98" t="s">
        <v>393</v>
      </c>
    </row>
    <row r="99" spans="1:20" x14ac:dyDescent="0.25">
      <c r="A99" s="1">
        <v>258</v>
      </c>
      <c r="B99" s="1">
        <v>32056024</v>
      </c>
      <c r="C99">
        <v>2018</v>
      </c>
      <c r="D99">
        <v>2018</v>
      </c>
      <c r="E99" t="s">
        <v>66</v>
      </c>
      <c r="G99" t="s">
        <v>75</v>
      </c>
      <c r="H99" t="s">
        <v>66</v>
      </c>
      <c r="I99" s="18">
        <v>47.516230999999998</v>
      </c>
      <c r="J99" s="20">
        <v>14.550072</v>
      </c>
      <c r="K99" t="s">
        <v>46</v>
      </c>
      <c r="L99" s="35" t="s">
        <v>2672</v>
      </c>
      <c r="M99" t="s">
        <v>392</v>
      </c>
      <c r="N99" t="s">
        <v>29</v>
      </c>
      <c r="O99" t="s">
        <v>136</v>
      </c>
      <c r="P99">
        <v>28</v>
      </c>
      <c r="Q99">
        <v>26</v>
      </c>
      <c r="R99" s="6" t="s">
        <v>18</v>
      </c>
      <c r="S99" t="s">
        <v>393</v>
      </c>
    </row>
    <row r="100" spans="1:20" x14ac:dyDescent="0.25">
      <c r="A100" s="1">
        <v>258</v>
      </c>
      <c r="B100" s="1">
        <v>32056024</v>
      </c>
      <c r="C100">
        <v>2018</v>
      </c>
      <c r="D100">
        <v>2018</v>
      </c>
      <c r="E100" t="s">
        <v>66</v>
      </c>
      <c r="G100" t="s">
        <v>75</v>
      </c>
      <c r="H100" t="s">
        <v>66</v>
      </c>
      <c r="I100" s="18">
        <v>47.516230999999998</v>
      </c>
      <c r="J100" s="20">
        <v>14.550072</v>
      </c>
      <c r="K100" t="s">
        <v>46</v>
      </c>
      <c r="L100" s="35" t="s">
        <v>2672</v>
      </c>
      <c r="M100" t="s">
        <v>392</v>
      </c>
      <c r="N100" t="s">
        <v>17</v>
      </c>
      <c r="O100" t="s">
        <v>136</v>
      </c>
      <c r="P100">
        <v>28</v>
      </c>
      <c r="Q100">
        <v>6</v>
      </c>
      <c r="R100" s="6" t="s">
        <v>18</v>
      </c>
      <c r="S100" t="s">
        <v>393</v>
      </c>
    </row>
    <row r="101" spans="1:20" x14ac:dyDescent="0.25">
      <c r="A101" s="1">
        <v>71</v>
      </c>
      <c r="B101" s="1">
        <v>34063187</v>
      </c>
      <c r="C101">
        <v>2019</v>
      </c>
      <c r="D101">
        <v>2019</v>
      </c>
      <c r="E101" t="s">
        <v>66</v>
      </c>
      <c r="G101" t="s">
        <v>75</v>
      </c>
      <c r="H101" t="s">
        <v>66</v>
      </c>
      <c r="I101" s="18">
        <v>47.516230999999998</v>
      </c>
      <c r="J101" s="20">
        <v>14.550072</v>
      </c>
      <c r="K101" t="s">
        <v>46</v>
      </c>
      <c r="L101" s="35" t="s">
        <v>129</v>
      </c>
      <c r="M101" t="s">
        <v>126</v>
      </c>
      <c r="N101" t="s">
        <v>29</v>
      </c>
      <c r="O101" t="s">
        <v>25</v>
      </c>
      <c r="P101">
        <v>115</v>
      </c>
      <c r="Q101">
        <v>11</v>
      </c>
      <c r="R101" s="6">
        <v>9.6000000000000002E-2</v>
      </c>
      <c r="S101" t="s">
        <v>127</v>
      </c>
    </row>
    <row r="102" spans="1:20" x14ac:dyDescent="0.25">
      <c r="A102" s="1">
        <v>29</v>
      </c>
      <c r="B102" s="1">
        <v>34166784</v>
      </c>
      <c r="C102">
        <v>2019</v>
      </c>
      <c r="D102">
        <v>2019</v>
      </c>
      <c r="E102" t="s">
        <v>66</v>
      </c>
      <c r="F102" t="s">
        <v>67</v>
      </c>
      <c r="G102" t="s">
        <v>43</v>
      </c>
      <c r="H102" t="s">
        <v>68</v>
      </c>
      <c r="I102" s="18">
        <v>47.987932000000001</v>
      </c>
      <c r="J102" s="20">
        <v>16.699034999999999</v>
      </c>
      <c r="K102" t="s">
        <v>46</v>
      </c>
      <c r="L102" s="35" t="s">
        <v>2337</v>
      </c>
      <c r="M102" t="s">
        <v>84</v>
      </c>
      <c r="N102" t="s">
        <v>17</v>
      </c>
      <c r="O102" t="s">
        <v>37</v>
      </c>
      <c r="P102">
        <v>98</v>
      </c>
      <c r="Q102">
        <v>0</v>
      </c>
      <c r="R102" s="6">
        <v>0</v>
      </c>
      <c r="S102" t="s">
        <v>69</v>
      </c>
    </row>
    <row r="103" spans="1:20" x14ac:dyDescent="0.25">
      <c r="A103" s="33">
        <v>700</v>
      </c>
      <c r="B103" s="33">
        <v>27196049</v>
      </c>
      <c r="C103" s="35" t="s">
        <v>2855</v>
      </c>
      <c r="D103" s="35" t="s">
        <v>2856</v>
      </c>
      <c r="E103" s="35" t="s">
        <v>66</v>
      </c>
      <c r="F103" s="35"/>
      <c r="G103" s="35" t="s">
        <v>75</v>
      </c>
      <c r="H103" s="35" t="s">
        <v>66</v>
      </c>
      <c r="I103" s="36">
        <v>47.516230999999998</v>
      </c>
      <c r="J103" s="37">
        <v>14.550072</v>
      </c>
      <c r="K103" s="35" t="s">
        <v>46</v>
      </c>
      <c r="L103" s="35" t="s">
        <v>2857</v>
      </c>
      <c r="M103" s="35" t="s">
        <v>2858</v>
      </c>
      <c r="N103" s="35" t="s">
        <v>29</v>
      </c>
      <c r="O103" s="35" t="s">
        <v>136</v>
      </c>
      <c r="P103" s="35">
        <v>87</v>
      </c>
      <c r="Q103" s="35">
        <v>4</v>
      </c>
      <c r="R103" s="38">
        <v>4.5999999999999999E-2</v>
      </c>
      <c r="S103" s="35" t="s">
        <v>905</v>
      </c>
      <c r="T103" s="35"/>
    </row>
    <row r="104" spans="1:20" x14ac:dyDescent="0.25">
      <c r="A104" s="33">
        <v>700</v>
      </c>
      <c r="B104" s="33">
        <v>27196049</v>
      </c>
      <c r="C104" s="35" t="s">
        <v>2855</v>
      </c>
      <c r="D104" s="35" t="s">
        <v>2856</v>
      </c>
      <c r="E104" s="35" t="s">
        <v>66</v>
      </c>
      <c r="F104" s="35"/>
      <c r="G104" s="35" t="s">
        <v>75</v>
      </c>
      <c r="H104" s="35" t="s">
        <v>66</v>
      </c>
      <c r="I104" s="36">
        <v>47.516230999999998</v>
      </c>
      <c r="J104" s="37">
        <v>14.550072</v>
      </c>
      <c r="K104" s="35" t="s">
        <v>46</v>
      </c>
      <c r="L104" s="35" t="s">
        <v>2857</v>
      </c>
      <c r="M104" s="35" t="s">
        <v>2858</v>
      </c>
      <c r="N104" s="35" t="s">
        <v>17</v>
      </c>
      <c r="O104" s="35" t="s">
        <v>136</v>
      </c>
      <c r="P104" s="35">
        <v>87</v>
      </c>
      <c r="Q104" s="35">
        <v>1</v>
      </c>
      <c r="R104" s="38">
        <v>1.15E-2</v>
      </c>
      <c r="S104" s="35" t="s">
        <v>905</v>
      </c>
      <c r="T104" s="35"/>
    </row>
    <row r="105" spans="1:20" x14ac:dyDescent="0.25">
      <c r="A105" s="1">
        <v>3141</v>
      </c>
      <c r="B105" s="1">
        <v>7281684</v>
      </c>
      <c r="C105" s="5"/>
      <c r="D105">
        <v>1981</v>
      </c>
      <c r="E105" t="s">
        <v>66</v>
      </c>
      <c r="F105" t="s">
        <v>3046</v>
      </c>
      <c r="G105" t="s">
        <v>27</v>
      </c>
      <c r="H105" t="s">
        <v>3047</v>
      </c>
      <c r="I105" s="18">
        <v>48.208354</v>
      </c>
      <c r="J105" s="20">
        <v>16.372503999999999</v>
      </c>
      <c r="K105" t="s">
        <v>30</v>
      </c>
      <c r="L105" s="35" t="s">
        <v>2975</v>
      </c>
      <c r="M105" t="s">
        <v>2249</v>
      </c>
      <c r="N105" t="s">
        <v>17</v>
      </c>
      <c r="O105" t="s">
        <v>136</v>
      </c>
      <c r="P105">
        <v>1</v>
      </c>
      <c r="Q105">
        <v>1</v>
      </c>
      <c r="R105" s="6" t="s">
        <v>18</v>
      </c>
      <c r="S105" t="s">
        <v>3057</v>
      </c>
    </row>
    <row r="106" spans="1:20" x14ac:dyDescent="0.25">
      <c r="A106" s="33">
        <v>700</v>
      </c>
      <c r="B106" s="33">
        <v>27196049</v>
      </c>
      <c r="C106" s="35">
        <v>1989</v>
      </c>
      <c r="D106" s="35">
        <v>1989</v>
      </c>
      <c r="E106" s="35" t="s">
        <v>66</v>
      </c>
      <c r="F106" s="35"/>
      <c r="G106" s="35" t="s">
        <v>75</v>
      </c>
      <c r="H106" s="35" t="s">
        <v>66</v>
      </c>
      <c r="I106" s="36">
        <v>47.516230999999998</v>
      </c>
      <c r="J106" s="37">
        <v>14.550072</v>
      </c>
      <c r="K106" s="35" t="s">
        <v>30</v>
      </c>
      <c r="L106" s="35" t="s">
        <v>2831</v>
      </c>
      <c r="M106" s="35" t="s">
        <v>176</v>
      </c>
      <c r="N106" s="35" t="s">
        <v>17</v>
      </c>
      <c r="O106" s="35" t="s">
        <v>136</v>
      </c>
      <c r="P106" s="35">
        <v>1</v>
      </c>
      <c r="Q106" s="35">
        <v>1</v>
      </c>
      <c r="R106" s="38" t="s">
        <v>18</v>
      </c>
      <c r="S106" s="35" t="s">
        <v>905</v>
      </c>
      <c r="T106" s="35"/>
    </row>
    <row r="107" spans="1:20" x14ac:dyDescent="0.25">
      <c r="A107" s="33">
        <v>700</v>
      </c>
      <c r="B107" s="33">
        <v>27196049</v>
      </c>
      <c r="C107" s="35">
        <v>1997</v>
      </c>
      <c r="D107" s="35">
        <v>1997</v>
      </c>
      <c r="E107" s="35" t="s">
        <v>66</v>
      </c>
      <c r="F107" s="35"/>
      <c r="G107" s="35" t="s">
        <v>75</v>
      </c>
      <c r="H107" s="35" t="s">
        <v>66</v>
      </c>
      <c r="I107" s="36">
        <v>47.516230999999998</v>
      </c>
      <c r="J107" s="37">
        <v>14.550072</v>
      </c>
      <c r="K107" s="35" t="s">
        <v>30</v>
      </c>
      <c r="L107" s="35" t="s">
        <v>331</v>
      </c>
      <c r="M107" s="35" t="s">
        <v>176</v>
      </c>
      <c r="N107" s="35" t="s">
        <v>17</v>
      </c>
      <c r="O107" s="35" t="s">
        <v>136</v>
      </c>
      <c r="P107" s="35">
        <v>1</v>
      </c>
      <c r="Q107" s="35">
        <v>1</v>
      </c>
      <c r="R107" s="38" t="s">
        <v>18</v>
      </c>
      <c r="S107" s="35" t="s">
        <v>905</v>
      </c>
      <c r="T107" s="35"/>
    </row>
    <row r="108" spans="1:20" x14ac:dyDescent="0.25">
      <c r="A108" s="33">
        <v>700</v>
      </c>
      <c r="B108" s="33">
        <v>27196049</v>
      </c>
      <c r="C108" s="35">
        <v>1998</v>
      </c>
      <c r="D108" s="35">
        <v>1998</v>
      </c>
      <c r="E108" s="35" t="s">
        <v>66</v>
      </c>
      <c r="F108" s="35"/>
      <c r="G108" s="35" t="s">
        <v>75</v>
      </c>
      <c r="H108" s="35" t="s">
        <v>66</v>
      </c>
      <c r="I108" s="36">
        <v>47.516230999999998</v>
      </c>
      <c r="J108" s="37">
        <v>14.550072</v>
      </c>
      <c r="K108" s="35" t="s">
        <v>30</v>
      </c>
      <c r="L108" s="35" t="s">
        <v>2837</v>
      </c>
      <c r="M108" s="35" t="s">
        <v>176</v>
      </c>
      <c r="N108" s="35" t="s">
        <v>17</v>
      </c>
      <c r="O108" s="35" t="s">
        <v>136</v>
      </c>
      <c r="P108" s="35">
        <v>1</v>
      </c>
      <c r="Q108" s="35">
        <v>1</v>
      </c>
      <c r="R108" s="38" t="s">
        <v>18</v>
      </c>
      <c r="S108" s="35" t="s">
        <v>905</v>
      </c>
      <c r="T108" s="35"/>
    </row>
    <row r="109" spans="1:20" x14ac:dyDescent="0.25">
      <c r="A109" s="33">
        <v>1979</v>
      </c>
      <c r="B109" s="33">
        <v>10631404</v>
      </c>
      <c r="D109">
        <v>1999</v>
      </c>
      <c r="E109" t="s">
        <v>66</v>
      </c>
      <c r="F109" t="s">
        <v>2973</v>
      </c>
      <c r="G109" t="s">
        <v>27</v>
      </c>
      <c r="H109" t="s">
        <v>2974</v>
      </c>
      <c r="I109" s="18">
        <v>47.070867999999997</v>
      </c>
      <c r="J109" s="20">
        <v>15.438279</v>
      </c>
      <c r="K109" t="s">
        <v>30</v>
      </c>
      <c r="L109" s="35" t="s">
        <v>2975</v>
      </c>
      <c r="M109" s="35" t="s">
        <v>121</v>
      </c>
      <c r="N109" s="35" t="s">
        <v>17</v>
      </c>
      <c r="O109" s="35" t="s">
        <v>136</v>
      </c>
      <c r="P109">
        <v>1</v>
      </c>
      <c r="Q109">
        <v>1</v>
      </c>
      <c r="R109" s="6" t="s">
        <v>18</v>
      </c>
      <c r="S109" t="s">
        <v>2976</v>
      </c>
    </row>
    <row r="110" spans="1:20" x14ac:dyDescent="0.25">
      <c r="A110" s="33">
        <v>700</v>
      </c>
      <c r="B110" s="33">
        <v>27196049</v>
      </c>
      <c r="C110" s="35">
        <v>2000</v>
      </c>
      <c r="D110" s="35">
        <v>2000</v>
      </c>
      <c r="E110" s="35" t="s">
        <v>66</v>
      </c>
      <c r="F110" s="35"/>
      <c r="G110" s="35" t="s">
        <v>75</v>
      </c>
      <c r="H110" s="35" t="s">
        <v>66</v>
      </c>
      <c r="I110" s="36">
        <v>47.516230999999998</v>
      </c>
      <c r="J110" s="37">
        <v>14.550072</v>
      </c>
      <c r="K110" s="35" t="s">
        <v>30</v>
      </c>
      <c r="L110" s="35" t="s">
        <v>2839</v>
      </c>
      <c r="M110" s="35" t="s">
        <v>2835</v>
      </c>
      <c r="N110" s="35" t="s">
        <v>17</v>
      </c>
      <c r="O110" s="35" t="s">
        <v>136</v>
      </c>
      <c r="P110" s="35">
        <v>1</v>
      </c>
      <c r="Q110" s="35">
        <v>1</v>
      </c>
      <c r="R110" s="38" t="s">
        <v>18</v>
      </c>
      <c r="S110" s="35" t="s">
        <v>905</v>
      </c>
      <c r="T110" s="35"/>
    </row>
    <row r="111" spans="1:20" x14ac:dyDescent="0.25">
      <c r="A111" s="1">
        <v>1501</v>
      </c>
      <c r="B111" s="1">
        <v>19066784</v>
      </c>
      <c r="C111" s="11">
        <v>38961</v>
      </c>
      <c r="D111">
        <v>2006</v>
      </c>
      <c r="E111" t="s">
        <v>66</v>
      </c>
      <c r="G111" t="s">
        <v>75</v>
      </c>
      <c r="H111" t="s">
        <v>66</v>
      </c>
      <c r="I111" s="18">
        <v>47.516230999999998</v>
      </c>
      <c r="J111" s="20">
        <v>14.550072</v>
      </c>
      <c r="K111" t="s">
        <v>30</v>
      </c>
      <c r="L111" s="35" t="s">
        <v>2337</v>
      </c>
      <c r="M111" t="s">
        <v>691</v>
      </c>
      <c r="N111" t="s">
        <v>17</v>
      </c>
      <c r="O111" t="s">
        <v>136</v>
      </c>
      <c r="P111" s="14">
        <v>1</v>
      </c>
      <c r="Q111" s="14">
        <v>1</v>
      </c>
      <c r="R111" s="6" t="s">
        <v>18</v>
      </c>
      <c r="S111" t="s">
        <v>1828</v>
      </c>
    </row>
    <row r="112" spans="1:20" x14ac:dyDescent="0.25">
      <c r="A112" s="33">
        <v>700</v>
      </c>
      <c r="B112" s="33">
        <v>27196049</v>
      </c>
      <c r="C112" s="35">
        <v>2008</v>
      </c>
      <c r="D112" s="35">
        <v>2008</v>
      </c>
      <c r="E112" s="35" t="s">
        <v>66</v>
      </c>
      <c r="F112" s="35"/>
      <c r="G112" s="35" t="s">
        <v>75</v>
      </c>
      <c r="H112" s="35" t="s">
        <v>66</v>
      </c>
      <c r="I112" s="36">
        <v>47.516230999999998</v>
      </c>
      <c r="J112" s="37">
        <v>14.550072</v>
      </c>
      <c r="K112" s="35" t="s">
        <v>30</v>
      </c>
      <c r="L112" s="35" t="s">
        <v>129</v>
      </c>
      <c r="M112" s="35" t="s">
        <v>691</v>
      </c>
      <c r="N112" s="35" t="s">
        <v>17</v>
      </c>
      <c r="O112" s="35" t="s">
        <v>136</v>
      </c>
      <c r="P112" s="35">
        <v>1</v>
      </c>
      <c r="Q112" s="35">
        <v>1</v>
      </c>
      <c r="R112" s="38" t="s">
        <v>18</v>
      </c>
      <c r="S112" s="35" t="s">
        <v>905</v>
      </c>
      <c r="T112" s="35"/>
    </row>
    <row r="113" spans="1:20" x14ac:dyDescent="0.25">
      <c r="A113" s="33">
        <v>700</v>
      </c>
      <c r="B113" s="33">
        <v>27196049</v>
      </c>
      <c r="C113" s="35">
        <v>2009</v>
      </c>
      <c r="D113" s="35">
        <v>2009</v>
      </c>
      <c r="E113" s="35" t="s">
        <v>66</v>
      </c>
      <c r="F113" s="35"/>
      <c r="G113" s="35" t="s">
        <v>75</v>
      </c>
      <c r="H113" s="35" t="s">
        <v>66</v>
      </c>
      <c r="I113" s="36">
        <v>47.516230999999998</v>
      </c>
      <c r="J113" s="37">
        <v>14.550072</v>
      </c>
      <c r="K113" s="35" t="s">
        <v>30</v>
      </c>
      <c r="L113" s="35" t="s">
        <v>20</v>
      </c>
      <c r="M113" s="35" t="s">
        <v>691</v>
      </c>
      <c r="N113" s="35" t="s">
        <v>17</v>
      </c>
      <c r="O113" s="35" t="s">
        <v>136</v>
      </c>
      <c r="P113" s="35">
        <v>1</v>
      </c>
      <c r="Q113" s="35">
        <v>1</v>
      </c>
      <c r="R113" s="38" t="s">
        <v>18</v>
      </c>
      <c r="S113" s="35" t="s">
        <v>905</v>
      </c>
      <c r="T113" s="35"/>
    </row>
    <row r="114" spans="1:20" x14ac:dyDescent="0.25">
      <c r="A114" s="33">
        <v>700</v>
      </c>
      <c r="B114" s="33">
        <v>27196049</v>
      </c>
      <c r="C114" s="35">
        <v>2011</v>
      </c>
      <c r="D114" s="35">
        <v>2011</v>
      </c>
      <c r="E114" s="35" t="s">
        <v>66</v>
      </c>
      <c r="F114" s="35"/>
      <c r="G114" s="35" t="s">
        <v>75</v>
      </c>
      <c r="H114" s="35" t="s">
        <v>66</v>
      </c>
      <c r="I114" s="36">
        <v>47.516230999999998</v>
      </c>
      <c r="J114" s="37">
        <v>14.550072</v>
      </c>
      <c r="K114" s="35" t="s">
        <v>30</v>
      </c>
      <c r="L114" s="35" t="s">
        <v>2844</v>
      </c>
      <c r="M114" s="35" t="s">
        <v>691</v>
      </c>
      <c r="N114" s="35" t="s">
        <v>17</v>
      </c>
      <c r="O114" s="35" t="s">
        <v>136</v>
      </c>
      <c r="P114" s="35">
        <v>1</v>
      </c>
      <c r="Q114" s="35">
        <v>1</v>
      </c>
      <c r="R114" s="38" t="s">
        <v>18</v>
      </c>
      <c r="S114" s="35" t="s">
        <v>905</v>
      </c>
      <c r="T114" s="35"/>
    </row>
    <row r="115" spans="1:20" x14ac:dyDescent="0.25">
      <c r="A115" s="33">
        <v>700</v>
      </c>
      <c r="B115" s="33">
        <v>27196049</v>
      </c>
      <c r="C115" s="35">
        <v>2011</v>
      </c>
      <c r="D115" s="35">
        <v>2011</v>
      </c>
      <c r="E115" s="35" t="s">
        <v>66</v>
      </c>
      <c r="F115" s="35"/>
      <c r="G115" s="35" t="s">
        <v>75</v>
      </c>
      <c r="H115" s="35" t="s">
        <v>66</v>
      </c>
      <c r="I115" s="36">
        <v>47.516230999999998</v>
      </c>
      <c r="J115" s="37">
        <v>14.550072</v>
      </c>
      <c r="K115" s="35" t="s">
        <v>30</v>
      </c>
      <c r="L115" s="35" t="s">
        <v>2845</v>
      </c>
      <c r="M115" s="35" t="s">
        <v>176</v>
      </c>
      <c r="N115" s="35" t="s">
        <v>17</v>
      </c>
      <c r="O115" s="35" t="s">
        <v>136</v>
      </c>
      <c r="P115" s="35">
        <v>1</v>
      </c>
      <c r="Q115" s="35">
        <v>1</v>
      </c>
      <c r="R115" s="38" t="s">
        <v>18</v>
      </c>
      <c r="S115" s="35" t="s">
        <v>905</v>
      </c>
      <c r="T115" s="35"/>
    </row>
    <row r="116" spans="1:20" x14ac:dyDescent="0.25">
      <c r="A116" s="33">
        <v>700</v>
      </c>
      <c r="B116" s="33">
        <v>27196049</v>
      </c>
      <c r="C116" s="35">
        <v>2012</v>
      </c>
      <c r="D116" s="35">
        <v>2012</v>
      </c>
      <c r="E116" s="35" t="s">
        <v>66</v>
      </c>
      <c r="F116" s="35"/>
      <c r="G116" s="35" t="s">
        <v>75</v>
      </c>
      <c r="H116" s="35" t="s">
        <v>66</v>
      </c>
      <c r="I116" s="36">
        <v>47.516230999999998</v>
      </c>
      <c r="J116" s="37">
        <v>14.550072</v>
      </c>
      <c r="K116" s="35" t="s">
        <v>30</v>
      </c>
      <c r="L116" s="35" t="s">
        <v>2683</v>
      </c>
      <c r="M116" s="35" t="s">
        <v>176</v>
      </c>
      <c r="N116" s="35" t="s">
        <v>17</v>
      </c>
      <c r="O116" s="35" t="s">
        <v>136</v>
      </c>
      <c r="P116" s="35">
        <v>1</v>
      </c>
      <c r="Q116" s="35">
        <v>1</v>
      </c>
      <c r="R116" s="38" t="s">
        <v>18</v>
      </c>
      <c r="S116" s="35" t="s">
        <v>905</v>
      </c>
      <c r="T116" s="35"/>
    </row>
    <row r="117" spans="1:20" x14ac:dyDescent="0.25">
      <c r="A117" s="1">
        <v>232</v>
      </c>
      <c r="B117" s="1">
        <v>32206885</v>
      </c>
      <c r="C117" s="11">
        <v>42795</v>
      </c>
      <c r="D117">
        <v>2017</v>
      </c>
      <c r="E117" t="s">
        <v>66</v>
      </c>
      <c r="F117" t="s">
        <v>2679</v>
      </c>
      <c r="G117" t="s">
        <v>27</v>
      </c>
      <c r="H117" t="s">
        <v>2680</v>
      </c>
      <c r="I117" s="18">
        <v>47.265430000000002</v>
      </c>
      <c r="J117" s="20">
        <v>11.392768999999999</v>
      </c>
      <c r="K117" t="s">
        <v>30</v>
      </c>
      <c r="L117" s="35" t="s">
        <v>2681</v>
      </c>
      <c r="M117" t="s">
        <v>1151</v>
      </c>
      <c r="N117" t="s">
        <v>17</v>
      </c>
      <c r="O117" t="s">
        <v>136</v>
      </c>
      <c r="P117">
        <v>1</v>
      </c>
      <c r="Q117">
        <v>1</v>
      </c>
      <c r="R117" s="6" t="s">
        <v>18</v>
      </c>
      <c r="S117" t="s">
        <v>2682</v>
      </c>
    </row>
    <row r="118" spans="1:20" x14ac:dyDescent="0.25">
      <c r="A118" s="1">
        <v>245</v>
      </c>
      <c r="B118" s="1">
        <v>32043447</v>
      </c>
      <c r="C118" s="11">
        <v>43132</v>
      </c>
      <c r="D118">
        <v>2018</v>
      </c>
      <c r="E118" t="s">
        <v>66</v>
      </c>
      <c r="G118" t="s">
        <v>75</v>
      </c>
      <c r="H118" t="s">
        <v>66</v>
      </c>
      <c r="I118" s="18">
        <v>47.516230999999998</v>
      </c>
      <c r="J118" s="20">
        <v>14.550072</v>
      </c>
      <c r="K118" t="s">
        <v>30</v>
      </c>
      <c r="L118" s="35" t="s">
        <v>2683</v>
      </c>
      <c r="M118" t="s">
        <v>2684</v>
      </c>
      <c r="N118" t="s">
        <v>17</v>
      </c>
      <c r="O118" t="s">
        <v>136</v>
      </c>
      <c r="P118">
        <v>1</v>
      </c>
      <c r="Q118">
        <v>1</v>
      </c>
      <c r="R118" s="6" t="s">
        <v>18</v>
      </c>
      <c r="S118" t="s">
        <v>2685</v>
      </c>
    </row>
    <row r="119" spans="1:20" x14ac:dyDescent="0.25">
      <c r="A119" s="33">
        <v>700</v>
      </c>
      <c r="B119" s="33">
        <v>27196049</v>
      </c>
      <c r="C119" s="35">
        <v>1992</v>
      </c>
      <c r="D119" s="35">
        <v>1992</v>
      </c>
      <c r="E119" s="35" t="s">
        <v>66</v>
      </c>
      <c r="F119" s="35"/>
      <c r="G119" s="35" t="s">
        <v>75</v>
      </c>
      <c r="H119" s="35" t="s">
        <v>66</v>
      </c>
      <c r="I119" s="36">
        <v>47.516230999999998</v>
      </c>
      <c r="J119" s="37">
        <v>14.550072</v>
      </c>
      <c r="K119" s="35" t="s">
        <v>16</v>
      </c>
      <c r="L119" s="35" t="s">
        <v>2832</v>
      </c>
      <c r="M119" s="35" t="s">
        <v>176</v>
      </c>
      <c r="N119" s="35" t="s">
        <v>17</v>
      </c>
      <c r="O119" s="35" t="s">
        <v>136</v>
      </c>
      <c r="P119" s="35">
        <v>1</v>
      </c>
      <c r="Q119" s="35">
        <v>1</v>
      </c>
      <c r="R119" s="38" t="s">
        <v>18</v>
      </c>
      <c r="S119" s="35" t="s">
        <v>905</v>
      </c>
      <c r="T119" s="35"/>
    </row>
    <row r="120" spans="1:20" x14ac:dyDescent="0.25">
      <c r="A120" s="33">
        <v>700</v>
      </c>
      <c r="B120" s="33">
        <v>27196049</v>
      </c>
      <c r="C120" s="35">
        <v>1995</v>
      </c>
      <c r="D120" s="35">
        <v>1995</v>
      </c>
      <c r="E120" s="35" t="s">
        <v>66</v>
      </c>
      <c r="F120" s="35"/>
      <c r="G120" s="35" t="s">
        <v>75</v>
      </c>
      <c r="H120" s="35" t="s">
        <v>66</v>
      </c>
      <c r="I120" s="36">
        <v>47.516230999999998</v>
      </c>
      <c r="J120" s="37">
        <v>14.550072</v>
      </c>
      <c r="K120" s="35" t="s">
        <v>16</v>
      </c>
      <c r="L120" s="35" t="s">
        <v>2833</v>
      </c>
      <c r="M120" s="35" t="s">
        <v>176</v>
      </c>
      <c r="N120" s="35" t="s">
        <v>17</v>
      </c>
      <c r="O120" s="35" t="s">
        <v>136</v>
      </c>
      <c r="P120" s="35">
        <v>1</v>
      </c>
      <c r="Q120" s="35">
        <v>1</v>
      </c>
      <c r="R120" s="38" t="s">
        <v>18</v>
      </c>
      <c r="S120" s="35" t="s">
        <v>905</v>
      </c>
      <c r="T120" s="35"/>
    </row>
    <row r="121" spans="1:20" x14ac:dyDescent="0.25">
      <c r="A121" s="33">
        <v>700</v>
      </c>
      <c r="B121" s="33">
        <v>27196049</v>
      </c>
      <c r="C121" s="35">
        <v>1995</v>
      </c>
      <c r="D121" s="35">
        <v>1995</v>
      </c>
      <c r="E121" s="35" t="s">
        <v>66</v>
      </c>
      <c r="F121" s="35"/>
      <c r="G121" s="35" t="s">
        <v>75</v>
      </c>
      <c r="H121" s="35" t="s">
        <v>66</v>
      </c>
      <c r="I121" s="36">
        <v>47.516230999999998</v>
      </c>
      <c r="J121" s="37">
        <v>14.550072</v>
      </c>
      <c r="K121" s="35" t="s">
        <v>16</v>
      </c>
      <c r="L121" s="35" t="s">
        <v>2338</v>
      </c>
      <c r="M121" s="35" t="s">
        <v>176</v>
      </c>
      <c r="N121" s="35" t="s">
        <v>17</v>
      </c>
      <c r="O121" s="35" t="s">
        <v>136</v>
      </c>
      <c r="P121" s="35">
        <v>1</v>
      </c>
      <c r="Q121" s="35">
        <v>1</v>
      </c>
      <c r="R121" s="38" t="s">
        <v>18</v>
      </c>
      <c r="S121" s="35" t="s">
        <v>905</v>
      </c>
      <c r="T121" s="35"/>
    </row>
    <row r="122" spans="1:20" x14ac:dyDescent="0.25">
      <c r="A122" s="33">
        <v>700</v>
      </c>
      <c r="B122" s="33">
        <v>27196049</v>
      </c>
      <c r="C122" s="35">
        <v>1996</v>
      </c>
      <c r="D122" s="35">
        <v>1996</v>
      </c>
      <c r="E122" s="35" t="s">
        <v>66</v>
      </c>
      <c r="F122" s="35"/>
      <c r="G122" s="35" t="s">
        <v>75</v>
      </c>
      <c r="H122" s="35" t="s">
        <v>66</v>
      </c>
      <c r="I122" s="36">
        <v>47.516230999999998</v>
      </c>
      <c r="J122" s="37">
        <v>14.550072</v>
      </c>
      <c r="K122" s="35" t="s">
        <v>16</v>
      </c>
      <c r="L122" s="35" t="s">
        <v>2834</v>
      </c>
      <c r="M122" s="35" t="s">
        <v>2835</v>
      </c>
      <c r="N122" s="35" t="s">
        <v>17</v>
      </c>
      <c r="O122" s="35" t="s">
        <v>136</v>
      </c>
      <c r="P122" s="35">
        <v>1</v>
      </c>
      <c r="Q122" s="35">
        <v>1</v>
      </c>
      <c r="R122" s="38" t="s">
        <v>18</v>
      </c>
      <c r="S122" s="35" t="s">
        <v>905</v>
      </c>
      <c r="T122" s="35"/>
    </row>
    <row r="123" spans="1:20" x14ac:dyDescent="0.25">
      <c r="A123" s="33">
        <v>700</v>
      </c>
      <c r="B123" s="33">
        <v>27196049</v>
      </c>
      <c r="C123" s="35">
        <v>1998</v>
      </c>
      <c r="D123" s="35">
        <v>1998</v>
      </c>
      <c r="E123" s="35" t="s">
        <v>66</v>
      </c>
      <c r="F123" s="35"/>
      <c r="G123" s="35" t="s">
        <v>75</v>
      </c>
      <c r="H123" s="35" t="s">
        <v>66</v>
      </c>
      <c r="I123" s="36">
        <v>47.516230999999998</v>
      </c>
      <c r="J123" s="37">
        <v>14.550072</v>
      </c>
      <c r="K123" s="35" t="s">
        <v>16</v>
      </c>
      <c r="L123" s="35" t="s">
        <v>2836</v>
      </c>
      <c r="M123" s="35" t="s">
        <v>2835</v>
      </c>
      <c r="N123" s="35" t="s">
        <v>17</v>
      </c>
      <c r="O123" s="35" t="s">
        <v>136</v>
      </c>
      <c r="P123" s="35">
        <v>1</v>
      </c>
      <c r="Q123" s="35">
        <v>1</v>
      </c>
      <c r="R123" s="38" t="s">
        <v>18</v>
      </c>
      <c r="S123" s="35" t="s">
        <v>905</v>
      </c>
      <c r="T123" s="35"/>
    </row>
    <row r="124" spans="1:20" x14ac:dyDescent="0.25">
      <c r="A124" s="33">
        <v>700</v>
      </c>
      <c r="B124" s="33">
        <v>27196049</v>
      </c>
      <c r="C124" s="35">
        <v>1998</v>
      </c>
      <c r="D124" s="35">
        <v>1998</v>
      </c>
      <c r="E124" s="35" t="s">
        <v>66</v>
      </c>
      <c r="F124" s="35"/>
      <c r="G124" s="35" t="s">
        <v>75</v>
      </c>
      <c r="H124" s="35" t="s">
        <v>66</v>
      </c>
      <c r="I124" s="36">
        <v>47.516230999999998</v>
      </c>
      <c r="J124" s="37">
        <v>14.550072</v>
      </c>
      <c r="K124" s="35" t="s">
        <v>16</v>
      </c>
      <c r="L124" s="35" t="s">
        <v>2838</v>
      </c>
      <c r="M124" s="35" t="s">
        <v>176</v>
      </c>
      <c r="N124" s="35" t="s">
        <v>17</v>
      </c>
      <c r="O124" s="35" t="s">
        <v>136</v>
      </c>
      <c r="P124" s="35">
        <v>1</v>
      </c>
      <c r="Q124" s="35">
        <v>1</v>
      </c>
      <c r="R124" s="38" t="s">
        <v>18</v>
      </c>
      <c r="S124" s="35" t="s">
        <v>905</v>
      </c>
      <c r="T124" s="35"/>
    </row>
    <row r="125" spans="1:20" x14ac:dyDescent="0.25">
      <c r="A125" s="33">
        <v>700</v>
      </c>
      <c r="B125" s="33">
        <v>27196049</v>
      </c>
      <c r="C125" s="35">
        <v>1999</v>
      </c>
      <c r="D125" s="35">
        <v>1999</v>
      </c>
      <c r="E125" s="35" t="s">
        <v>66</v>
      </c>
      <c r="F125" s="35"/>
      <c r="G125" s="35" t="s">
        <v>75</v>
      </c>
      <c r="H125" s="35" t="s">
        <v>66</v>
      </c>
      <c r="I125" s="36">
        <v>47.516230999999998</v>
      </c>
      <c r="J125" s="37">
        <v>14.550072</v>
      </c>
      <c r="K125" s="35" t="s">
        <v>16</v>
      </c>
      <c r="L125" s="35" t="s">
        <v>20</v>
      </c>
      <c r="M125" s="35" t="s">
        <v>176</v>
      </c>
      <c r="N125" s="35" t="s">
        <v>17</v>
      </c>
      <c r="O125" s="35" t="s">
        <v>136</v>
      </c>
      <c r="P125" s="35">
        <v>1</v>
      </c>
      <c r="Q125" s="35">
        <v>1</v>
      </c>
      <c r="R125" s="38" t="s">
        <v>18</v>
      </c>
      <c r="S125" s="35" t="s">
        <v>905</v>
      </c>
      <c r="T125" s="35"/>
    </row>
    <row r="126" spans="1:20" x14ac:dyDescent="0.25">
      <c r="A126" s="33">
        <v>700</v>
      </c>
      <c r="B126" s="33">
        <v>27196049</v>
      </c>
      <c r="C126" s="35">
        <v>2000</v>
      </c>
      <c r="D126" s="35">
        <v>2000</v>
      </c>
      <c r="E126" s="35" t="s">
        <v>66</v>
      </c>
      <c r="F126" s="35"/>
      <c r="G126" s="35" t="s">
        <v>75</v>
      </c>
      <c r="H126" s="35" t="s">
        <v>66</v>
      </c>
      <c r="I126" s="36">
        <v>47.516230999999998</v>
      </c>
      <c r="J126" s="37">
        <v>14.550072</v>
      </c>
      <c r="K126" s="35" t="s">
        <v>16</v>
      </c>
      <c r="L126" s="35" t="s">
        <v>2338</v>
      </c>
      <c r="M126" s="35" t="s">
        <v>2639</v>
      </c>
      <c r="N126" s="35" t="s">
        <v>17</v>
      </c>
      <c r="O126" s="35" t="s">
        <v>136</v>
      </c>
      <c r="P126" s="35">
        <v>1</v>
      </c>
      <c r="Q126" s="35">
        <v>1</v>
      </c>
      <c r="R126" s="38" t="s">
        <v>18</v>
      </c>
      <c r="S126" s="35" t="s">
        <v>905</v>
      </c>
      <c r="T126" s="35"/>
    </row>
    <row r="127" spans="1:20" x14ac:dyDescent="0.25">
      <c r="A127" s="33">
        <v>700</v>
      </c>
      <c r="B127" s="33">
        <v>27196049</v>
      </c>
      <c r="C127" s="35">
        <v>2001</v>
      </c>
      <c r="D127" s="35">
        <v>2001</v>
      </c>
      <c r="E127" s="35" t="s">
        <v>66</v>
      </c>
      <c r="F127" s="35"/>
      <c r="G127" s="35" t="s">
        <v>75</v>
      </c>
      <c r="H127" s="35" t="s">
        <v>66</v>
      </c>
      <c r="I127" s="36">
        <v>47.516230999999998</v>
      </c>
      <c r="J127" s="37">
        <v>14.550072</v>
      </c>
      <c r="K127" s="35" t="s">
        <v>16</v>
      </c>
      <c r="L127" s="35" t="s">
        <v>2840</v>
      </c>
      <c r="M127" s="35" t="s">
        <v>2639</v>
      </c>
      <c r="N127" s="35" t="s">
        <v>17</v>
      </c>
      <c r="O127" s="35" t="s">
        <v>136</v>
      </c>
      <c r="P127" s="35">
        <v>1</v>
      </c>
      <c r="Q127" s="35">
        <v>1</v>
      </c>
      <c r="R127" s="38" t="s">
        <v>18</v>
      </c>
      <c r="S127" s="35" t="s">
        <v>905</v>
      </c>
      <c r="T127" s="35"/>
    </row>
    <row r="128" spans="1:20" x14ac:dyDescent="0.25">
      <c r="A128" s="33">
        <v>700</v>
      </c>
      <c r="B128" s="33">
        <v>27196049</v>
      </c>
      <c r="C128" s="35">
        <v>2002</v>
      </c>
      <c r="D128" s="35">
        <v>2002</v>
      </c>
      <c r="E128" s="35" t="s">
        <v>66</v>
      </c>
      <c r="F128" s="35"/>
      <c r="G128" s="35" t="s">
        <v>75</v>
      </c>
      <c r="H128" s="35" t="s">
        <v>66</v>
      </c>
      <c r="I128" s="36">
        <v>47.516230999999998</v>
      </c>
      <c r="J128" s="37">
        <v>14.550072</v>
      </c>
      <c r="K128" s="35" t="s">
        <v>16</v>
      </c>
      <c r="L128" s="35" t="s">
        <v>2841</v>
      </c>
      <c r="M128" s="35" t="s">
        <v>2835</v>
      </c>
      <c r="N128" s="35" t="s">
        <v>17</v>
      </c>
      <c r="O128" s="35" t="s">
        <v>136</v>
      </c>
      <c r="P128" s="35">
        <v>1</v>
      </c>
      <c r="Q128" s="35">
        <v>1</v>
      </c>
      <c r="R128" s="38" t="s">
        <v>18</v>
      </c>
      <c r="S128" s="35" t="s">
        <v>905</v>
      </c>
      <c r="T128" s="35"/>
    </row>
    <row r="129" spans="1:20" x14ac:dyDescent="0.25">
      <c r="A129" s="33">
        <v>700</v>
      </c>
      <c r="B129" s="33">
        <v>27196049</v>
      </c>
      <c r="C129" s="35">
        <v>2003</v>
      </c>
      <c r="D129" s="35">
        <v>2003</v>
      </c>
      <c r="E129" s="35" t="s">
        <v>66</v>
      </c>
      <c r="F129" s="35"/>
      <c r="G129" s="35" t="s">
        <v>75</v>
      </c>
      <c r="H129" s="35" t="s">
        <v>66</v>
      </c>
      <c r="I129" s="36">
        <v>47.516230999999998</v>
      </c>
      <c r="J129" s="37">
        <v>14.550072</v>
      </c>
      <c r="K129" s="35" t="s">
        <v>16</v>
      </c>
      <c r="L129" s="35" t="s">
        <v>2842</v>
      </c>
      <c r="M129" s="35" t="s">
        <v>2639</v>
      </c>
      <c r="N129" s="35" t="s">
        <v>29</v>
      </c>
      <c r="O129" s="35" t="s">
        <v>136</v>
      </c>
      <c r="P129" s="35">
        <v>1</v>
      </c>
      <c r="Q129" s="35">
        <v>1</v>
      </c>
      <c r="R129" s="38" t="s">
        <v>18</v>
      </c>
      <c r="S129" s="35" t="s">
        <v>905</v>
      </c>
      <c r="T129" s="35"/>
    </row>
    <row r="130" spans="1:20" x14ac:dyDescent="0.25">
      <c r="A130" s="33">
        <v>700</v>
      </c>
      <c r="B130" s="33">
        <v>27196049</v>
      </c>
      <c r="C130" s="35">
        <v>2003</v>
      </c>
      <c r="D130" s="35">
        <v>2003</v>
      </c>
      <c r="E130" s="35" t="s">
        <v>66</v>
      </c>
      <c r="F130" s="35"/>
      <c r="G130" s="35" t="s">
        <v>75</v>
      </c>
      <c r="H130" s="35" t="s">
        <v>66</v>
      </c>
      <c r="I130" s="36">
        <v>47.516230999999998</v>
      </c>
      <c r="J130" s="37">
        <v>14.550072</v>
      </c>
      <c r="K130" s="35" t="s">
        <v>16</v>
      </c>
      <c r="L130" s="35" t="s">
        <v>2338</v>
      </c>
      <c r="M130" s="35" t="s">
        <v>2639</v>
      </c>
      <c r="N130" s="35" t="s">
        <v>17</v>
      </c>
      <c r="O130" s="35" t="s">
        <v>136</v>
      </c>
      <c r="P130" s="35">
        <v>1</v>
      </c>
      <c r="Q130" s="35">
        <v>1</v>
      </c>
      <c r="R130" s="38" t="s">
        <v>18</v>
      </c>
      <c r="S130" s="35" t="s">
        <v>905</v>
      </c>
      <c r="T130" s="35"/>
    </row>
    <row r="131" spans="1:20" x14ac:dyDescent="0.25">
      <c r="A131" s="33">
        <v>700</v>
      </c>
      <c r="B131" s="33">
        <v>27196049</v>
      </c>
      <c r="C131" s="35">
        <v>2009</v>
      </c>
      <c r="D131" s="35">
        <v>2009</v>
      </c>
      <c r="E131" s="35" t="s">
        <v>66</v>
      </c>
      <c r="F131" s="35"/>
      <c r="G131" s="35" t="s">
        <v>75</v>
      </c>
      <c r="H131" s="35" t="s">
        <v>66</v>
      </c>
      <c r="I131" s="36">
        <v>47.516230999999998</v>
      </c>
      <c r="J131" s="37">
        <v>14.550072</v>
      </c>
      <c r="K131" s="35" t="s">
        <v>16</v>
      </c>
      <c r="L131" s="35" t="s">
        <v>2843</v>
      </c>
      <c r="M131" s="35" t="s">
        <v>691</v>
      </c>
      <c r="N131" s="35" t="s">
        <v>17</v>
      </c>
      <c r="O131" s="35" t="s">
        <v>136</v>
      </c>
      <c r="P131" s="35">
        <v>1</v>
      </c>
      <c r="Q131" s="35">
        <v>1</v>
      </c>
      <c r="R131" s="38" t="s">
        <v>18</v>
      </c>
      <c r="S131" s="35" t="s">
        <v>905</v>
      </c>
      <c r="T131" s="35"/>
    </row>
    <row r="132" spans="1:20" x14ac:dyDescent="0.25">
      <c r="A132" s="33">
        <v>700</v>
      </c>
      <c r="B132" s="33">
        <v>27196049</v>
      </c>
      <c r="C132" s="35">
        <v>2012</v>
      </c>
      <c r="D132" s="35">
        <v>2012</v>
      </c>
      <c r="E132" s="35" t="s">
        <v>66</v>
      </c>
      <c r="F132" s="35"/>
      <c r="G132" s="35" t="s">
        <v>75</v>
      </c>
      <c r="H132" s="35" t="s">
        <v>66</v>
      </c>
      <c r="I132" s="36">
        <v>47.516230999999998</v>
      </c>
      <c r="J132" s="37">
        <v>14.550072</v>
      </c>
      <c r="K132" s="35" t="s">
        <v>16</v>
      </c>
      <c r="L132" s="35" t="s">
        <v>2846</v>
      </c>
      <c r="M132" s="35" t="s">
        <v>691</v>
      </c>
      <c r="N132" s="35" t="s">
        <v>17</v>
      </c>
      <c r="O132" s="35" t="s">
        <v>136</v>
      </c>
      <c r="P132" s="35">
        <v>1</v>
      </c>
      <c r="Q132" s="35">
        <v>1</v>
      </c>
      <c r="R132" s="38" t="s">
        <v>18</v>
      </c>
      <c r="S132" s="35" t="s">
        <v>905</v>
      </c>
      <c r="T132" s="35"/>
    </row>
    <row r="133" spans="1:20" x14ac:dyDescent="0.25">
      <c r="A133" s="33">
        <v>700</v>
      </c>
      <c r="B133" s="33">
        <v>27196049</v>
      </c>
      <c r="C133" s="35">
        <v>2014</v>
      </c>
      <c r="D133" s="35">
        <v>2014</v>
      </c>
      <c r="E133" s="35" t="s">
        <v>66</v>
      </c>
      <c r="F133" s="35"/>
      <c r="G133" s="35" t="s">
        <v>75</v>
      </c>
      <c r="H133" s="35" t="s">
        <v>66</v>
      </c>
      <c r="I133" s="36">
        <v>47.516230999999998</v>
      </c>
      <c r="J133" s="37">
        <v>14.550072</v>
      </c>
      <c r="K133" s="35" t="s">
        <v>16</v>
      </c>
      <c r="L133" s="35" t="s">
        <v>129</v>
      </c>
      <c r="M133" s="35" t="s">
        <v>691</v>
      </c>
      <c r="N133" s="35" t="s">
        <v>17</v>
      </c>
      <c r="O133" s="35" t="s">
        <v>136</v>
      </c>
      <c r="P133" s="35">
        <v>1</v>
      </c>
      <c r="Q133" s="35">
        <v>1</v>
      </c>
      <c r="R133" s="38" t="s">
        <v>18</v>
      </c>
      <c r="S133" s="35" t="s">
        <v>905</v>
      </c>
      <c r="T133" s="35"/>
    </row>
    <row r="134" spans="1:20" x14ac:dyDescent="0.25">
      <c r="A134" s="33">
        <v>700</v>
      </c>
      <c r="B134" s="33">
        <v>27196049</v>
      </c>
      <c r="C134" s="35">
        <v>2014</v>
      </c>
      <c r="D134" s="35">
        <v>2014</v>
      </c>
      <c r="E134" s="35" t="s">
        <v>66</v>
      </c>
      <c r="F134" s="35"/>
      <c r="G134" s="35" t="s">
        <v>75</v>
      </c>
      <c r="H134" s="35" t="s">
        <v>66</v>
      </c>
      <c r="I134" s="36">
        <v>47.516230999999998</v>
      </c>
      <c r="J134" s="37">
        <v>14.550072</v>
      </c>
      <c r="K134" s="35" t="s">
        <v>16</v>
      </c>
      <c r="L134" s="35" t="s">
        <v>446</v>
      </c>
      <c r="M134" s="35" t="s">
        <v>691</v>
      </c>
      <c r="N134" s="35" t="s">
        <v>17</v>
      </c>
      <c r="O134" s="35" t="s">
        <v>136</v>
      </c>
      <c r="P134" s="35">
        <v>1</v>
      </c>
      <c r="Q134" s="35">
        <v>1</v>
      </c>
      <c r="R134" s="38" t="s">
        <v>18</v>
      </c>
      <c r="S134" s="35" t="s">
        <v>905</v>
      </c>
      <c r="T134" s="35"/>
    </row>
    <row r="135" spans="1:20" x14ac:dyDescent="0.25">
      <c r="A135" s="1">
        <v>546</v>
      </c>
      <c r="B135" s="1">
        <v>28917320</v>
      </c>
      <c r="C135">
        <v>2016</v>
      </c>
      <c r="D135">
        <v>2016</v>
      </c>
      <c r="E135" t="s">
        <v>681</v>
      </c>
      <c r="G135" t="s">
        <v>75</v>
      </c>
      <c r="H135" t="s">
        <v>682</v>
      </c>
      <c r="I135" s="18">
        <v>58.595272000000001</v>
      </c>
      <c r="J135" s="20">
        <v>25.013607</v>
      </c>
      <c r="K135" t="s">
        <v>46</v>
      </c>
      <c r="L135" s="35" t="s">
        <v>2338</v>
      </c>
      <c r="N135" t="s">
        <v>29</v>
      </c>
      <c r="O135" t="s">
        <v>136</v>
      </c>
      <c r="P135">
        <v>7</v>
      </c>
      <c r="Q135">
        <v>7</v>
      </c>
      <c r="R135" s="6" t="s">
        <v>18</v>
      </c>
      <c r="S135" t="s">
        <v>683</v>
      </c>
    </row>
    <row r="136" spans="1:20" x14ac:dyDescent="0.25">
      <c r="A136" s="1">
        <v>114</v>
      </c>
      <c r="B136" s="1">
        <v>33441797</v>
      </c>
      <c r="C136">
        <v>2017</v>
      </c>
      <c r="D136">
        <v>2019</v>
      </c>
      <c r="E136" t="s">
        <v>191</v>
      </c>
      <c r="G136" t="s">
        <v>75</v>
      </c>
      <c r="H136" t="s">
        <v>191</v>
      </c>
      <c r="I136" s="18">
        <v>53.425060999999999</v>
      </c>
      <c r="J136" s="20">
        <v>27.697136</v>
      </c>
      <c r="K136" t="s">
        <v>46</v>
      </c>
      <c r="L136" s="35" t="s">
        <v>2338</v>
      </c>
      <c r="M136" t="s">
        <v>185</v>
      </c>
      <c r="N136" t="s">
        <v>17</v>
      </c>
      <c r="O136" t="s">
        <v>136</v>
      </c>
      <c r="P136">
        <v>5</v>
      </c>
      <c r="Q136">
        <v>3</v>
      </c>
      <c r="R136" s="6">
        <v>0.6</v>
      </c>
      <c r="S136" t="s">
        <v>184</v>
      </c>
    </row>
    <row r="137" spans="1:20" x14ac:dyDescent="0.25">
      <c r="A137" s="42">
        <v>829</v>
      </c>
      <c r="B137" s="42">
        <v>25722281</v>
      </c>
      <c r="C137" s="40" t="s">
        <v>1072</v>
      </c>
      <c r="D137" s="40" t="s">
        <v>1073</v>
      </c>
      <c r="E137" s="40" t="s">
        <v>3080</v>
      </c>
      <c r="F137" s="40" t="s">
        <v>3079</v>
      </c>
      <c r="G137" s="40" t="s">
        <v>27</v>
      </c>
      <c r="H137" s="40" t="str">
        <f>CONCATENATE(E137,F137)</f>
        <v>Belarus Vitebsk oblast</v>
      </c>
      <c r="I137" s="43">
        <v>54.383605000000003</v>
      </c>
      <c r="J137" s="44">
        <v>30.4054</v>
      </c>
      <c r="K137" s="40" t="s">
        <v>35</v>
      </c>
      <c r="L137" s="40" t="s">
        <v>2338</v>
      </c>
      <c r="M137" s="40" t="s">
        <v>176</v>
      </c>
      <c r="N137" s="40"/>
      <c r="O137" s="40" t="s">
        <v>136</v>
      </c>
      <c r="P137" s="40">
        <v>1</v>
      </c>
      <c r="Q137" s="45">
        <v>1</v>
      </c>
      <c r="R137" s="46" t="s">
        <v>18</v>
      </c>
      <c r="S137" s="40" t="s">
        <v>1074</v>
      </c>
      <c r="T137" s="40"/>
    </row>
    <row r="138" spans="1:20" x14ac:dyDescent="0.25">
      <c r="A138" s="42">
        <v>829</v>
      </c>
      <c r="B138" s="42">
        <v>25722281</v>
      </c>
      <c r="C138" s="40" t="s">
        <v>1072</v>
      </c>
      <c r="D138" s="40" t="s">
        <v>1073</v>
      </c>
      <c r="E138" s="40" t="s">
        <v>3080</v>
      </c>
      <c r="F138" s="40" t="s">
        <v>3081</v>
      </c>
      <c r="G138" s="40" t="s">
        <v>27</v>
      </c>
      <c r="H138" s="40" t="str">
        <f>CONCATENATE(E138,F138)</f>
        <v>Belarus Minsk oblast</v>
      </c>
      <c r="I138" s="43">
        <v>53.030150999999996</v>
      </c>
      <c r="J138" s="44">
        <v>27.3127</v>
      </c>
      <c r="K138" s="40" t="s">
        <v>35</v>
      </c>
      <c r="L138" s="40" t="s">
        <v>2338</v>
      </c>
      <c r="M138" s="40" t="s">
        <v>176</v>
      </c>
      <c r="N138" s="40"/>
      <c r="O138" s="40" t="s">
        <v>136</v>
      </c>
      <c r="P138" s="40">
        <v>1</v>
      </c>
      <c r="Q138" s="45">
        <v>1</v>
      </c>
      <c r="R138" s="46" t="s">
        <v>18</v>
      </c>
      <c r="S138" s="40" t="s">
        <v>1074</v>
      </c>
      <c r="T138" s="40"/>
    </row>
    <row r="139" spans="1:20" x14ac:dyDescent="0.25">
      <c r="A139" s="42">
        <v>829</v>
      </c>
      <c r="B139" s="42">
        <v>25722281</v>
      </c>
      <c r="C139" s="40" t="s">
        <v>1072</v>
      </c>
      <c r="D139" s="40" t="s">
        <v>1073</v>
      </c>
      <c r="E139" s="40" t="s">
        <v>3080</v>
      </c>
      <c r="F139" s="40" t="s">
        <v>3082</v>
      </c>
      <c r="G139" s="40" t="s">
        <v>27</v>
      </c>
      <c r="H139" s="40" t="str">
        <f>CONCATENATE(E139,F139)</f>
        <v>Belarus Minsk</v>
      </c>
      <c r="I139" s="43">
        <v>53.902472000000003</v>
      </c>
      <c r="J139" s="44">
        <v>27.561823</v>
      </c>
      <c r="K139" s="40" t="s">
        <v>35</v>
      </c>
      <c r="L139" s="40" t="s">
        <v>2338</v>
      </c>
      <c r="M139" s="40" t="s">
        <v>176</v>
      </c>
      <c r="N139" s="40"/>
      <c r="O139" s="40" t="s">
        <v>136</v>
      </c>
      <c r="P139" s="40">
        <v>30</v>
      </c>
      <c r="Q139" s="45">
        <v>30</v>
      </c>
      <c r="R139" s="46" t="s">
        <v>18</v>
      </c>
      <c r="S139" s="40" t="s">
        <v>1074</v>
      </c>
      <c r="T139" s="40"/>
    </row>
    <row r="140" spans="1:20" x14ac:dyDescent="0.25">
      <c r="A140" s="42">
        <v>829</v>
      </c>
      <c r="B140" s="42">
        <v>25722281</v>
      </c>
      <c r="C140" s="40" t="s">
        <v>1072</v>
      </c>
      <c r="D140" s="40" t="s">
        <v>1073</v>
      </c>
      <c r="E140" s="40" t="s">
        <v>3080</v>
      </c>
      <c r="F140" s="40" t="s">
        <v>3083</v>
      </c>
      <c r="G140" s="40" t="s">
        <v>27</v>
      </c>
      <c r="H140" s="40" t="str">
        <f>CONCATENATE(E140,F140)</f>
        <v>Belarus Grodno oblast</v>
      </c>
      <c r="I140" s="43">
        <v>53.691136</v>
      </c>
      <c r="J140" s="44">
        <v>23.824079000000001</v>
      </c>
      <c r="K140" s="40" t="s">
        <v>35</v>
      </c>
      <c r="L140" s="40" t="s">
        <v>2338</v>
      </c>
      <c r="M140" s="40" t="s">
        <v>176</v>
      </c>
      <c r="N140" s="40"/>
      <c r="O140" s="40" t="s">
        <v>136</v>
      </c>
      <c r="P140" s="40">
        <v>0</v>
      </c>
      <c r="Q140" s="45">
        <v>0</v>
      </c>
      <c r="R140" s="46" t="s">
        <v>18</v>
      </c>
      <c r="S140" s="40" t="s">
        <v>1074</v>
      </c>
      <c r="T140" s="40"/>
    </row>
    <row r="141" spans="1:20" x14ac:dyDescent="0.25">
      <c r="A141" s="42">
        <v>829</v>
      </c>
      <c r="B141" s="42">
        <v>25722281</v>
      </c>
      <c r="C141" s="40" t="s">
        <v>1072</v>
      </c>
      <c r="D141" s="40" t="s">
        <v>1073</v>
      </c>
      <c r="E141" s="40" t="s">
        <v>3080</v>
      </c>
      <c r="F141" s="40" t="s">
        <v>3084</v>
      </c>
      <c r="G141" s="40" t="s">
        <v>27</v>
      </c>
      <c r="H141" s="40" t="str">
        <f>CONCATENATE(E141,F141)</f>
        <v>Belarus Mogilev oblast</v>
      </c>
      <c r="I141" s="43">
        <v>54.116079999999997</v>
      </c>
      <c r="J141" s="44">
        <v>29.562059999999999</v>
      </c>
      <c r="K141" s="40" t="s">
        <v>35</v>
      </c>
      <c r="L141" s="40" t="s">
        <v>2338</v>
      </c>
      <c r="M141" s="40" t="s">
        <v>176</v>
      </c>
      <c r="N141" s="40"/>
      <c r="O141" s="40" t="s">
        <v>136</v>
      </c>
      <c r="P141" s="40">
        <v>5</v>
      </c>
      <c r="Q141" s="45">
        <v>5</v>
      </c>
      <c r="R141" s="46" t="s">
        <v>18</v>
      </c>
      <c r="S141" s="40" t="s">
        <v>1074</v>
      </c>
      <c r="T141" s="40"/>
    </row>
    <row r="142" spans="1:20" x14ac:dyDescent="0.25">
      <c r="A142" s="42">
        <v>829</v>
      </c>
      <c r="B142" s="42">
        <v>25722281</v>
      </c>
      <c r="C142" s="40" t="s">
        <v>1072</v>
      </c>
      <c r="D142" s="40" t="s">
        <v>1073</v>
      </c>
      <c r="E142" s="40" t="s">
        <v>3080</v>
      </c>
      <c r="F142" s="40" t="s">
        <v>3085</v>
      </c>
      <c r="G142" s="40" t="s">
        <v>27</v>
      </c>
      <c r="H142" s="40" t="str">
        <f>CONCATENATE(E142,F142)</f>
        <v>Belarus Brest oblast</v>
      </c>
      <c r="I142" s="43">
        <v>52.085833999999998</v>
      </c>
      <c r="J142" s="44">
        <v>23.704345</v>
      </c>
      <c r="K142" s="40" t="s">
        <v>35</v>
      </c>
      <c r="L142" s="40" t="s">
        <v>2338</v>
      </c>
      <c r="M142" s="40" t="s">
        <v>176</v>
      </c>
      <c r="N142" s="40"/>
      <c r="O142" s="40" t="s">
        <v>136</v>
      </c>
      <c r="P142" s="40">
        <v>5</v>
      </c>
      <c r="Q142" s="45">
        <v>5</v>
      </c>
      <c r="R142" s="46" t="s">
        <v>18</v>
      </c>
      <c r="S142" s="40" t="s">
        <v>1074</v>
      </c>
      <c r="T142" s="40"/>
    </row>
    <row r="143" spans="1:20" x14ac:dyDescent="0.25">
      <c r="A143" s="42">
        <v>829</v>
      </c>
      <c r="B143" s="42">
        <v>25722281</v>
      </c>
      <c r="C143" s="40" t="s">
        <v>1072</v>
      </c>
      <c r="D143" s="40" t="s">
        <v>1073</v>
      </c>
      <c r="E143" s="40" t="s">
        <v>3080</v>
      </c>
      <c r="F143" s="40" t="s">
        <v>3086</v>
      </c>
      <c r="G143" s="40" t="s">
        <v>27</v>
      </c>
      <c r="H143" s="40" t="str">
        <f>CONCATENATE(E143,F143)</f>
        <v>Belarus Gomel oblast</v>
      </c>
      <c r="I143" s="43">
        <v>52.080745</v>
      </c>
      <c r="J143" s="44">
        <v>29.239803999999999</v>
      </c>
      <c r="K143" s="40" t="s">
        <v>35</v>
      </c>
      <c r="L143" s="40" t="s">
        <v>2338</v>
      </c>
      <c r="M143" s="40" t="s">
        <v>176</v>
      </c>
      <c r="N143" s="40"/>
      <c r="O143" s="40" t="s">
        <v>136</v>
      </c>
      <c r="P143" s="40">
        <v>30</v>
      </c>
      <c r="Q143" s="45">
        <v>30</v>
      </c>
      <c r="R143" s="46" t="s">
        <v>18</v>
      </c>
      <c r="S143" s="40" t="s">
        <v>1074</v>
      </c>
      <c r="T143" s="40"/>
    </row>
    <row r="144" spans="1:20" x14ac:dyDescent="0.25">
      <c r="A144" s="1">
        <v>2242</v>
      </c>
      <c r="B144" s="1">
        <v>7790145</v>
      </c>
      <c r="C144" s="11">
        <v>32721</v>
      </c>
      <c r="D144">
        <v>1989</v>
      </c>
      <c r="E144" t="s">
        <v>2697</v>
      </c>
      <c r="G144" t="s">
        <v>75</v>
      </c>
      <c r="H144" t="s">
        <v>2697</v>
      </c>
      <c r="I144" s="18">
        <v>50.640281000000002</v>
      </c>
      <c r="J144" s="20">
        <v>4.6667149999999999</v>
      </c>
      <c r="K144" t="s">
        <v>30</v>
      </c>
      <c r="L144" s="35" t="s">
        <v>446</v>
      </c>
      <c r="M144" s="35" t="s">
        <v>121</v>
      </c>
      <c r="N144" s="35" t="s">
        <v>17</v>
      </c>
      <c r="O144" s="35" t="s">
        <v>136</v>
      </c>
      <c r="P144">
        <v>1</v>
      </c>
      <c r="Q144">
        <v>1</v>
      </c>
      <c r="R144" s="6" t="s">
        <v>18</v>
      </c>
      <c r="S144" t="s">
        <v>3016</v>
      </c>
    </row>
    <row r="145" spans="1:19" x14ac:dyDescent="0.25">
      <c r="A145" s="1">
        <v>325</v>
      </c>
      <c r="B145" s="1">
        <v>30859409</v>
      </c>
      <c r="D145">
        <v>2018</v>
      </c>
      <c r="E145" t="s">
        <v>2697</v>
      </c>
      <c r="F145" t="s">
        <v>2698</v>
      </c>
      <c r="G145" t="s">
        <v>27</v>
      </c>
      <c r="H145" t="s">
        <v>2699</v>
      </c>
      <c r="I145" s="18">
        <v>50.846556999999997</v>
      </c>
      <c r="J145" s="20">
        <v>4.3516969999999997</v>
      </c>
      <c r="K145" t="s">
        <v>16</v>
      </c>
      <c r="L145" s="35" t="s">
        <v>2700</v>
      </c>
      <c r="M145" t="s">
        <v>121</v>
      </c>
      <c r="N145" t="s">
        <v>17</v>
      </c>
      <c r="O145" t="s">
        <v>136</v>
      </c>
      <c r="P145">
        <v>1</v>
      </c>
      <c r="Q145">
        <v>1</v>
      </c>
      <c r="R145" s="6" t="s">
        <v>18</v>
      </c>
      <c r="S145" t="s">
        <v>2701</v>
      </c>
    </row>
    <row r="146" spans="1:19" x14ac:dyDescent="0.25">
      <c r="A146" s="1">
        <v>192</v>
      </c>
      <c r="B146" s="1">
        <v>32775807</v>
      </c>
      <c r="D146">
        <v>2019</v>
      </c>
      <c r="E146" t="s">
        <v>331</v>
      </c>
      <c r="F146" t="s">
        <v>332</v>
      </c>
      <c r="G146" t="s">
        <v>27</v>
      </c>
      <c r="H146" t="s">
        <v>333</v>
      </c>
      <c r="I146" s="18">
        <v>44.536603999999997</v>
      </c>
      <c r="J146" s="20">
        <v>18.692419999999998</v>
      </c>
      <c r="K146" t="s">
        <v>30</v>
      </c>
      <c r="L146" s="35" t="s">
        <v>2337</v>
      </c>
      <c r="M146" t="s">
        <v>334</v>
      </c>
      <c r="N146" t="s">
        <v>17</v>
      </c>
      <c r="O146" t="s">
        <v>136</v>
      </c>
      <c r="P146">
        <v>1</v>
      </c>
      <c r="Q146">
        <v>1</v>
      </c>
      <c r="R146" s="6" t="s">
        <v>18</v>
      </c>
      <c r="S146" t="s">
        <v>335</v>
      </c>
    </row>
    <row r="147" spans="1:19" x14ac:dyDescent="0.25">
      <c r="A147" s="1">
        <v>691</v>
      </c>
      <c r="B147" s="1">
        <v>27198779</v>
      </c>
      <c r="C147" t="s">
        <v>886</v>
      </c>
      <c r="D147">
        <v>2015</v>
      </c>
      <c r="E147" t="s">
        <v>331</v>
      </c>
      <c r="F147" t="s">
        <v>890</v>
      </c>
      <c r="G147" t="s">
        <v>27</v>
      </c>
      <c r="H147" t="s">
        <v>896</v>
      </c>
      <c r="I147" s="18">
        <v>44.126998</v>
      </c>
      <c r="J147" s="20">
        <v>17.607479999999999</v>
      </c>
      <c r="K147" t="s">
        <v>277</v>
      </c>
      <c r="L147" s="35" t="s">
        <v>2337</v>
      </c>
      <c r="M147" t="s">
        <v>887</v>
      </c>
      <c r="N147" t="s">
        <v>29</v>
      </c>
      <c r="O147" t="s">
        <v>37</v>
      </c>
      <c r="P147">
        <v>70</v>
      </c>
      <c r="Q147">
        <v>0</v>
      </c>
      <c r="R147" s="6">
        <v>0</v>
      </c>
      <c r="S147" t="s">
        <v>889</v>
      </c>
    </row>
    <row r="148" spans="1:19" x14ac:dyDescent="0.25">
      <c r="A148" s="1">
        <v>691</v>
      </c>
      <c r="B148" s="1">
        <v>27198779</v>
      </c>
      <c r="C148" t="s">
        <v>886</v>
      </c>
      <c r="D148">
        <v>2015</v>
      </c>
      <c r="E148" t="s">
        <v>331</v>
      </c>
      <c r="F148" t="s">
        <v>891</v>
      </c>
      <c r="G148" t="s">
        <v>75</v>
      </c>
      <c r="H148" t="s">
        <v>648</v>
      </c>
      <c r="I148" s="18">
        <v>44.875335999999997</v>
      </c>
      <c r="J148" s="20">
        <v>17.243041999999999</v>
      </c>
      <c r="K148" t="s">
        <v>277</v>
      </c>
      <c r="L148" s="35" t="s">
        <v>2337</v>
      </c>
      <c r="M148" t="s">
        <v>887</v>
      </c>
      <c r="N148" t="s">
        <v>29</v>
      </c>
      <c r="O148" t="s">
        <v>37</v>
      </c>
      <c r="P148">
        <v>11</v>
      </c>
      <c r="Q148">
        <v>0</v>
      </c>
      <c r="R148" s="6">
        <v>0</v>
      </c>
      <c r="S148" t="s">
        <v>889</v>
      </c>
    </row>
    <row r="149" spans="1:19" x14ac:dyDescent="0.25">
      <c r="A149" s="1">
        <v>691</v>
      </c>
      <c r="B149" s="1">
        <v>27198779</v>
      </c>
      <c r="C149" t="s">
        <v>886</v>
      </c>
      <c r="D149">
        <v>2015</v>
      </c>
      <c r="E149" t="s">
        <v>331</v>
      </c>
      <c r="F149" t="s">
        <v>892</v>
      </c>
      <c r="G149" t="s">
        <v>75</v>
      </c>
      <c r="H149" t="s">
        <v>648</v>
      </c>
      <c r="I149" s="18">
        <v>44.731126000000003</v>
      </c>
      <c r="J149" s="20">
        <v>18.660278000000002</v>
      </c>
      <c r="K149" t="s">
        <v>277</v>
      </c>
      <c r="L149" s="35" t="s">
        <v>2337</v>
      </c>
      <c r="M149" t="s">
        <v>887</v>
      </c>
      <c r="N149" t="s">
        <v>29</v>
      </c>
      <c r="O149" t="s">
        <v>37</v>
      </c>
      <c r="P149">
        <v>43</v>
      </c>
      <c r="Q149">
        <v>0</v>
      </c>
      <c r="R149" s="6">
        <v>0</v>
      </c>
      <c r="S149" t="s">
        <v>889</v>
      </c>
    </row>
    <row r="150" spans="1:19" x14ac:dyDescent="0.25">
      <c r="A150" s="1">
        <v>691</v>
      </c>
      <c r="B150" s="1">
        <v>27198779</v>
      </c>
      <c r="C150" t="s">
        <v>886</v>
      </c>
      <c r="D150">
        <v>2015</v>
      </c>
      <c r="E150" t="s">
        <v>331</v>
      </c>
      <c r="F150" t="s">
        <v>893</v>
      </c>
      <c r="G150" t="s">
        <v>75</v>
      </c>
      <c r="H150" t="s">
        <v>648</v>
      </c>
      <c r="I150" s="18">
        <v>43.786957999999998</v>
      </c>
      <c r="J150" s="20">
        <v>18.973389000000001</v>
      </c>
      <c r="K150" t="s">
        <v>277</v>
      </c>
      <c r="L150" s="35" t="s">
        <v>2337</v>
      </c>
      <c r="M150" t="s">
        <v>887</v>
      </c>
      <c r="N150" t="s">
        <v>29</v>
      </c>
      <c r="O150" t="s">
        <v>37</v>
      </c>
      <c r="P150">
        <v>19</v>
      </c>
      <c r="Q150">
        <v>0</v>
      </c>
      <c r="R150" s="6">
        <v>0</v>
      </c>
      <c r="S150" t="s">
        <v>889</v>
      </c>
    </row>
    <row r="151" spans="1:19" x14ac:dyDescent="0.25">
      <c r="A151" s="1">
        <v>691</v>
      </c>
      <c r="B151" s="1">
        <v>27198779</v>
      </c>
      <c r="C151" t="s">
        <v>886</v>
      </c>
      <c r="D151">
        <v>2015</v>
      </c>
      <c r="E151" t="s">
        <v>331</v>
      </c>
      <c r="F151" t="s">
        <v>894</v>
      </c>
      <c r="G151" t="s">
        <v>75</v>
      </c>
      <c r="H151" t="s">
        <v>648</v>
      </c>
      <c r="I151" s="18">
        <v>44.894795999999999</v>
      </c>
      <c r="J151" s="20">
        <v>16.040039</v>
      </c>
      <c r="K151" t="s">
        <v>277</v>
      </c>
      <c r="L151" s="35" t="s">
        <v>2337</v>
      </c>
      <c r="M151" t="s">
        <v>887</v>
      </c>
      <c r="N151" t="s">
        <v>29</v>
      </c>
      <c r="O151" t="s">
        <v>37</v>
      </c>
      <c r="P151">
        <v>22</v>
      </c>
      <c r="Q151">
        <v>0</v>
      </c>
      <c r="R151" s="6">
        <v>0</v>
      </c>
      <c r="S151" t="s">
        <v>889</v>
      </c>
    </row>
    <row r="152" spans="1:19" x14ac:dyDescent="0.25">
      <c r="A152" s="1">
        <v>691</v>
      </c>
      <c r="B152" s="1">
        <v>27198779</v>
      </c>
      <c r="C152" t="s">
        <v>886</v>
      </c>
      <c r="D152">
        <v>2015</v>
      </c>
      <c r="E152" t="s">
        <v>331</v>
      </c>
      <c r="F152" t="s">
        <v>895</v>
      </c>
      <c r="G152" t="s">
        <v>75</v>
      </c>
      <c r="H152" t="s">
        <v>648</v>
      </c>
      <c r="I152" s="18">
        <v>43.424999</v>
      </c>
      <c r="J152" s="20">
        <v>17.528687000000001</v>
      </c>
      <c r="K152" t="s">
        <v>277</v>
      </c>
      <c r="L152" s="35" t="s">
        <v>2337</v>
      </c>
      <c r="M152" t="s">
        <v>887</v>
      </c>
      <c r="N152" t="s">
        <v>29</v>
      </c>
      <c r="O152" t="s">
        <v>37</v>
      </c>
      <c r="P152">
        <v>56</v>
      </c>
      <c r="Q152">
        <v>0</v>
      </c>
      <c r="R152" s="6">
        <v>0</v>
      </c>
      <c r="S152" t="s">
        <v>889</v>
      </c>
    </row>
    <row r="153" spans="1:19" x14ac:dyDescent="0.25">
      <c r="A153" s="1">
        <v>96</v>
      </c>
      <c r="B153" s="1">
        <v>33664624</v>
      </c>
      <c r="C153" s="9" t="s">
        <v>137</v>
      </c>
      <c r="D153">
        <v>2019</v>
      </c>
      <c r="E153" t="s">
        <v>138</v>
      </c>
      <c r="F153" t="s">
        <v>139</v>
      </c>
      <c r="G153" t="s">
        <v>33</v>
      </c>
      <c r="H153" t="s">
        <v>140</v>
      </c>
      <c r="I153" s="18">
        <v>42.416666999999997</v>
      </c>
      <c r="J153" s="20">
        <v>25.633334000000001</v>
      </c>
      <c r="K153" t="s">
        <v>24</v>
      </c>
      <c r="L153" s="35" t="s">
        <v>2337</v>
      </c>
      <c r="M153" t="s">
        <v>135</v>
      </c>
      <c r="N153" t="s">
        <v>29</v>
      </c>
      <c r="O153" t="s">
        <v>136</v>
      </c>
      <c r="P153">
        <v>1</v>
      </c>
      <c r="Q153">
        <v>1</v>
      </c>
      <c r="R153" s="6" t="s">
        <v>18</v>
      </c>
      <c r="S153" t="s">
        <v>141</v>
      </c>
    </row>
    <row r="154" spans="1:19" x14ac:dyDescent="0.25">
      <c r="A154" s="1">
        <v>797</v>
      </c>
      <c r="B154" s="1">
        <v>26152413</v>
      </c>
      <c r="D154">
        <v>2015</v>
      </c>
      <c r="E154" t="s">
        <v>138</v>
      </c>
      <c r="F154" t="s">
        <v>1058</v>
      </c>
      <c r="G154" t="s">
        <v>27</v>
      </c>
      <c r="H154" t="s">
        <v>1059</v>
      </c>
      <c r="I154" s="18">
        <v>42.424810999999998</v>
      </c>
      <c r="J154" s="20">
        <v>25.625748000000002</v>
      </c>
      <c r="K154" t="s">
        <v>46</v>
      </c>
      <c r="L154" s="35" t="s">
        <v>2338</v>
      </c>
      <c r="M154" t="s">
        <v>1060</v>
      </c>
      <c r="N154" t="s">
        <v>29</v>
      </c>
      <c r="O154" t="s">
        <v>136</v>
      </c>
      <c r="P154">
        <v>167</v>
      </c>
      <c r="Q154" s="14">
        <v>27</v>
      </c>
      <c r="R154" s="6">
        <v>0.16159999999999999</v>
      </c>
      <c r="S154" t="s">
        <v>1061</v>
      </c>
    </row>
    <row r="155" spans="1:19" x14ac:dyDescent="0.25">
      <c r="A155" s="1">
        <v>215</v>
      </c>
      <c r="B155" s="1">
        <v>32518494</v>
      </c>
      <c r="C155" t="s">
        <v>350</v>
      </c>
      <c r="D155" t="s">
        <v>351</v>
      </c>
      <c r="E155" t="s">
        <v>138</v>
      </c>
      <c r="F155" t="s">
        <v>355</v>
      </c>
      <c r="G155" t="s">
        <v>75</v>
      </c>
      <c r="H155" t="s">
        <v>354</v>
      </c>
      <c r="I155" s="18">
        <v>43.533672000000003</v>
      </c>
      <c r="J155" s="20">
        <v>26.541115999999999</v>
      </c>
      <c r="K155" t="s">
        <v>46</v>
      </c>
      <c r="L155" s="35" t="s">
        <v>2338</v>
      </c>
      <c r="M155" t="s">
        <v>352</v>
      </c>
      <c r="N155" t="s">
        <v>29</v>
      </c>
      <c r="O155" t="s">
        <v>136</v>
      </c>
      <c r="P155">
        <v>48</v>
      </c>
      <c r="Q155">
        <v>4</v>
      </c>
      <c r="R155" s="6">
        <v>8.3000000000000004E-2</v>
      </c>
      <c r="S155" t="s">
        <v>353</v>
      </c>
    </row>
    <row r="156" spans="1:19" x14ac:dyDescent="0.25">
      <c r="A156" s="1">
        <v>215</v>
      </c>
      <c r="B156" s="1">
        <v>32518494</v>
      </c>
      <c r="C156" t="s">
        <v>350</v>
      </c>
      <c r="D156" t="s">
        <v>351</v>
      </c>
      <c r="E156" t="s">
        <v>138</v>
      </c>
      <c r="F156" t="s">
        <v>356</v>
      </c>
      <c r="G156" t="s">
        <v>75</v>
      </c>
      <c r="H156" t="s">
        <v>357</v>
      </c>
      <c r="I156" s="18">
        <v>42.425776999999997</v>
      </c>
      <c r="J156" s="20">
        <v>25.634464000000001</v>
      </c>
      <c r="K156" t="s">
        <v>46</v>
      </c>
      <c r="L156" s="35" t="s">
        <v>2338</v>
      </c>
      <c r="M156" t="s">
        <v>352</v>
      </c>
      <c r="N156" t="s">
        <v>29</v>
      </c>
      <c r="O156" t="s">
        <v>136</v>
      </c>
      <c r="P156">
        <v>124</v>
      </c>
      <c r="Q156">
        <v>14</v>
      </c>
      <c r="R156" s="6">
        <v>0.113</v>
      </c>
      <c r="S156" t="s">
        <v>353</v>
      </c>
    </row>
    <row r="157" spans="1:19" x14ac:dyDescent="0.25">
      <c r="A157" s="1">
        <v>215</v>
      </c>
      <c r="B157" s="1">
        <v>32518494</v>
      </c>
      <c r="C157" t="s">
        <v>350</v>
      </c>
      <c r="D157" t="s">
        <v>351</v>
      </c>
      <c r="E157" t="s">
        <v>138</v>
      </c>
      <c r="F157" t="s">
        <v>355</v>
      </c>
      <c r="G157" t="s">
        <v>75</v>
      </c>
      <c r="H157" t="s">
        <v>354</v>
      </c>
      <c r="I157" s="18">
        <v>43.533672000000003</v>
      </c>
      <c r="J157" s="20">
        <v>26.541115999999999</v>
      </c>
      <c r="K157" t="s">
        <v>46</v>
      </c>
      <c r="L157" s="35" t="s">
        <v>2338</v>
      </c>
      <c r="M157" t="s">
        <v>352</v>
      </c>
      <c r="N157" t="s">
        <v>17</v>
      </c>
      <c r="O157" t="s">
        <v>136</v>
      </c>
      <c r="P157">
        <v>48</v>
      </c>
      <c r="Q157">
        <v>6</v>
      </c>
      <c r="R157" s="6">
        <v>0.125</v>
      </c>
      <c r="S157" t="s">
        <v>353</v>
      </c>
    </row>
    <row r="158" spans="1:19" x14ac:dyDescent="0.25">
      <c r="A158" s="1">
        <v>215</v>
      </c>
      <c r="B158" s="1">
        <v>32518494</v>
      </c>
      <c r="C158" t="s">
        <v>350</v>
      </c>
      <c r="D158" t="s">
        <v>351</v>
      </c>
      <c r="E158" t="s">
        <v>138</v>
      </c>
      <c r="F158" t="s">
        <v>356</v>
      </c>
      <c r="G158" t="s">
        <v>75</v>
      </c>
      <c r="H158" t="s">
        <v>357</v>
      </c>
      <c r="I158" s="18">
        <v>42.425776999999997</v>
      </c>
      <c r="J158" s="20">
        <v>25.634464000000001</v>
      </c>
      <c r="K158" t="s">
        <v>46</v>
      </c>
      <c r="L158" s="35" t="s">
        <v>2338</v>
      </c>
      <c r="M158" t="s">
        <v>352</v>
      </c>
      <c r="N158" t="s">
        <v>17</v>
      </c>
      <c r="O158" t="s">
        <v>136</v>
      </c>
      <c r="P158">
        <v>124</v>
      </c>
      <c r="Q158">
        <v>4</v>
      </c>
      <c r="R158" s="6">
        <v>3.2000000000000001E-2</v>
      </c>
      <c r="S158" t="s">
        <v>353</v>
      </c>
    </row>
    <row r="159" spans="1:19" x14ac:dyDescent="0.25">
      <c r="A159" s="1">
        <v>293</v>
      </c>
      <c r="B159" s="1">
        <v>31708674</v>
      </c>
      <c r="C159" t="s">
        <v>440</v>
      </c>
      <c r="D159" t="s">
        <v>348</v>
      </c>
      <c r="E159" t="s">
        <v>138</v>
      </c>
      <c r="F159" t="s">
        <v>337</v>
      </c>
      <c r="G159" t="s">
        <v>33</v>
      </c>
      <c r="H159" t="s">
        <v>338</v>
      </c>
      <c r="I159" s="18">
        <v>42.671627999999998</v>
      </c>
      <c r="J159" s="20">
        <v>23.354132</v>
      </c>
      <c r="K159" t="s">
        <v>46</v>
      </c>
      <c r="L159" s="35" t="s">
        <v>2337</v>
      </c>
      <c r="M159" t="s">
        <v>442</v>
      </c>
      <c r="N159" t="s">
        <v>29</v>
      </c>
      <c r="O159" t="s">
        <v>136</v>
      </c>
      <c r="P159">
        <v>80</v>
      </c>
      <c r="Q159">
        <v>25</v>
      </c>
      <c r="R159" s="6">
        <v>0.313</v>
      </c>
      <c r="S159" t="s">
        <v>443</v>
      </c>
    </row>
    <row r="160" spans="1:19" x14ac:dyDescent="0.25">
      <c r="A160" s="1">
        <v>193</v>
      </c>
      <c r="B160" s="1">
        <v>32862889</v>
      </c>
      <c r="C160" t="s">
        <v>336</v>
      </c>
      <c r="D160" t="s">
        <v>106</v>
      </c>
      <c r="E160" t="s">
        <v>138</v>
      </c>
      <c r="F160" t="s">
        <v>337</v>
      </c>
      <c r="G160" t="s">
        <v>33</v>
      </c>
      <c r="H160" t="s">
        <v>338</v>
      </c>
      <c r="I160" s="18">
        <v>42.671627999999998</v>
      </c>
      <c r="J160" s="20">
        <v>23.354132</v>
      </c>
      <c r="K160" t="s">
        <v>46</v>
      </c>
      <c r="L160" s="35" t="s">
        <v>2337</v>
      </c>
      <c r="M160" t="s">
        <v>629</v>
      </c>
      <c r="N160" t="s">
        <v>29</v>
      </c>
      <c r="O160" t="s">
        <v>136</v>
      </c>
      <c r="P160">
        <v>448</v>
      </c>
      <c r="Q160">
        <v>60</v>
      </c>
      <c r="R160" s="6">
        <v>0.109</v>
      </c>
      <c r="S160" t="s">
        <v>340</v>
      </c>
    </row>
    <row r="161" spans="1:20" x14ac:dyDescent="0.25">
      <c r="A161" s="1">
        <v>1912</v>
      </c>
      <c r="B161" s="1">
        <v>11686084</v>
      </c>
      <c r="D161">
        <v>1996</v>
      </c>
      <c r="E161" t="s">
        <v>138</v>
      </c>
      <c r="G161" t="s">
        <v>75</v>
      </c>
      <c r="H161" t="s">
        <v>138</v>
      </c>
      <c r="I161" s="18">
        <v>42.607396999999999</v>
      </c>
      <c r="J161" s="20">
        <v>25.485662000000001</v>
      </c>
      <c r="K161" t="s">
        <v>35</v>
      </c>
      <c r="L161" s="35" t="s">
        <v>2338</v>
      </c>
      <c r="N161" t="s">
        <v>17</v>
      </c>
      <c r="O161" t="s">
        <v>136</v>
      </c>
      <c r="P161">
        <v>1</v>
      </c>
      <c r="Q161">
        <v>1</v>
      </c>
      <c r="R161" s="6" t="s">
        <v>18</v>
      </c>
      <c r="S161" t="s">
        <v>2335</v>
      </c>
    </row>
    <row r="162" spans="1:20" x14ac:dyDescent="0.25">
      <c r="A162" s="1">
        <v>2213</v>
      </c>
      <c r="B162" s="1">
        <v>8778658</v>
      </c>
      <c r="D162">
        <v>1961</v>
      </c>
      <c r="E162" t="s">
        <v>138</v>
      </c>
      <c r="G162" t="s">
        <v>75</v>
      </c>
      <c r="H162" t="s">
        <v>138</v>
      </c>
      <c r="I162" s="18">
        <v>42.607396999999999</v>
      </c>
      <c r="J162" s="20">
        <v>25.485662000000001</v>
      </c>
      <c r="K162" t="s">
        <v>30</v>
      </c>
      <c r="L162" s="35" t="s">
        <v>2338</v>
      </c>
      <c r="N162" t="s">
        <v>17</v>
      </c>
      <c r="O162" t="s">
        <v>136</v>
      </c>
      <c r="P162">
        <v>1</v>
      </c>
      <c r="Q162">
        <v>1</v>
      </c>
      <c r="R162" s="6" t="s">
        <v>18</v>
      </c>
      <c r="S162" t="s">
        <v>2410</v>
      </c>
    </row>
    <row r="163" spans="1:20" x14ac:dyDescent="0.25">
      <c r="A163" s="33">
        <v>964</v>
      </c>
      <c r="B163" s="33">
        <v>24556844</v>
      </c>
      <c r="C163" s="35">
        <v>1973</v>
      </c>
      <c r="D163" s="35">
        <v>1973</v>
      </c>
      <c r="E163" s="35" t="s">
        <v>138</v>
      </c>
      <c r="F163" s="35" t="s">
        <v>2882</v>
      </c>
      <c r="G163" s="35" t="s">
        <v>33</v>
      </c>
      <c r="H163" s="35" t="s">
        <v>2883</v>
      </c>
      <c r="I163" s="36">
        <v>42.215890000000002</v>
      </c>
      <c r="J163" s="37">
        <v>23.92005</v>
      </c>
      <c r="K163" s="35" t="s">
        <v>30</v>
      </c>
      <c r="L163" s="35" t="s">
        <v>2338</v>
      </c>
      <c r="M163" s="35" t="s">
        <v>121</v>
      </c>
      <c r="N163" s="35" t="s">
        <v>17</v>
      </c>
      <c r="O163" s="35" t="s">
        <v>136</v>
      </c>
      <c r="P163" s="35">
        <v>1</v>
      </c>
      <c r="Q163" s="35">
        <v>1</v>
      </c>
      <c r="R163" s="38" t="s">
        <v>18</v>
      </c>
      <c r="S163" s="35" t="s">
        <v>1255</v>
      </c>
      <c r="T163" s="35"/>
    </row>
    <row r="164" spans="1:20" x14ac:dyDescent="0.25">
      <c r="A164" s="33">
        <v>964</v>
      </c>
      <c r="B164" s="33">
        <v>24556844</v>
      </c>
      <c r="C164" s="35">
        <v>1984</v>
      </c>
      <c r="D164" s="35">
        <v>1984</v>
      </c>
      <c r="E164" s="35" t="s">
        <v>138</v>
      </c>
      <c r="F164" s="35" t="s">
        <v>2884</v>
      </c>
      <c r="G164" s="35" t="s">
        <v>33</v>
      </c>
      <c r="H164" s="35" t="s">
        <v>2885</v>
      </c>
      <c r="I164" s="36">
        <v>43.270380000000003</v>
      </c>
      <c r="J164" s="37">
        <v>26.924735999999999</v>
      </c>
      <c r="K164" s="35" t="s">
        <v>30</v>
      </c>
      <c r="L164" s="35" t="s">
        <v>2338</v>
      </c>
      <c r="M164" s="35" t="s">
        <v>121</v>
      </c>
      <c r="N164" s="35" t="s">
        <v>17</v>
      </c>
      <c r="O164" s="35" t="s">
        <v>136</v>
      </c>
      <c r="P164" s="35">
        <v>1</v>
      </c>
      <c r="Q164" s="35">
        <v>1</v>
      </c>
      <c r="R164" s="38" t="s">
        <v>18</v>
      </c>
      <c r="S164" s="35" t="s">
        <v>1255</v>
      </c>
      <c r="T164" s="35"/>
    </row>
    <row r="165" spans="1:20" x14ac:dyDescent="0.25">
      <c r="A165" s="1">
        <v>2213</v>
      </c>
      <c r="B165" s="1">
        <v>8778658</v>
      </c>
      <c r="D165">
        <v>1994</v>
      </c>
      <c r="E165" t="s">
        <v>138</v>
      </c>
      <c r="G165" t="s">
        <v>75</v>
      </c>
      <c r="H165" t="s">
        <v>138</v>
      </c>
      <c r="I165" s="18">
        <v>42.607396999999999</v>
      </c>
      <c r="J165" s="20">
        <v>25.485662000000001</v>
      </c>
      <c r="K165" t="s">
        <v>30</v>
      </c>
      <c r="L165" s="35" t="s">
        <v>2338</v>
      </c>
      <c r="N165" t="s">
        <v>17</v>
      </c>
      <c r="O165" t="s">
        <v>136</v>
      </c>
      <c r="P165">
        <v>1</v>
      </c>
      <c r="Q165">
        <v>1</v>
      </c>
      <c r="R165" s="6" t="s">
        <v>18</v>
      </c>
      <c r="S165" t="s">
        <v>2410</v>
      </c>
    </row>
    <row r="166" spans="1:20" x14ac:dyDescent="0.25">
      <c r="A166" s="1">
        <v>316</v>
      </c>
      <c r="B166" s="1">
        <v>31662696</v>
      </c>
      <c r="C166">
        <v>2010</v>
      </c>
      <c r="D166">
        <v>2010</v>
      </c>
      <c r="E166" t="s">
        <v>138</v>
      </c>
      <c r="F166" t="s">
        <v>479</v>
      </c>
      <c r="G166" t="s">
        <v>33</v>
      </c>
      <c r="H166" t="s">
        <v>480</v>
      </c>
      <c r="I166" s="18">
        <v>43.207386999999997</v>
      </c>
      <c r="J166" s="20">
        <v>27.916664999999998</v>
      </c>
      <c r="K166" t="s">
        <v>30</v>
      </c>
      <c r="L166" s="35" t="s">
        <v>2338</v>
      </c>
      <c r="M166" t="s">
        <v>417</v>
      </c>
      <c r="N166" t="s">
        <v>17</v>
      </c>
      <c r="O166" t="s">
        <v>136</v>
      </c>
      <c r="P166">
        <v>1</v>
      </c>
      <c r="Q166">
        <v>1</v>
      </c>
      <c r="R166" s="6" t="s">
        <v>18</v>
      </c>
      <c r="S166" t="s">
        <v>476</v>
      </c>
    </row>
    <row r="167" spans="1:20" x14ac:dyDescent="0.25">
      <c r="A167" s="1">
        <v>316</v>
      </c>
      <c r="B167" s="1">
        <v>31662696</v>
      </c>
      <c r="C167">
        <v>2010</v>
      </c>
      <c r="D167">
        <v>2010</v>
      </c>
      <c r="E167" t="s">
        <v>138</v>
      </c>
      <c r="F167" t="s">
        <v>481</v>
      </c>
      <c r="G167" t="s">
        <v>33</v>
      </c>
      <c r="H167" t="s">
        <v>482</v>
      </c>
      <c r="I167" s="18">
        <v>41.638466000000001</v>
      </c>
      <c r="J167" s="20">
        <v>23.202190999999999</v>
      </c>
      <c r="K167" t="s">
        <v>30</v>
      </c>
      <c r="L167" s="35" t="s">
        <v>2338</v>
      </c>
      <c r="M167" t="s">
        <v>417</v>
      </c>
      <c r="N167" t="s">
        <v>17</v>
      </c>
      <c r="O167" t="s">
        <v>136</v>
      </c>
      <c r="P167">
        <v>1</v>
      </c>
      <c r="Q167">
        <v>1</v>
      </c>
      <c r="R167" s="6" t="s">
        <v>18</v>
      </c>
      <c r="S167" t="s">
        <v>476</v>
      </c>
    </row>
    <row r="168" spans="1:20" x14ac:dyDescent="0.25">
      <c r="A168" s="1">
        <v>316</v>
      </c>
      <c r="B168" s="1">
        <v>31662696</v>
      </c>
      <c r="C168">
        <v>2011</v>
      </c>
      <c r="D168">
        <v>2011</v>
      </c>
      <c r="E168" t="s">
        <v>138</v>
      </c>
      <c r="F168" t="s">
        <v>483</v>
      </c>
      <c r="G168" t="s">
        <v>33</v>
      </c>
      <c r="H168" t="s">
        <v>484</v>
      </c>
      <c r="I168" s="18">
        <v>43.439663000000003</v>
      </c>
      <c r="J168" s="20">
        <v>24.989476</v>
      </c>
      <c r="K168" t="s">
        <v>30</v>
      </c>
      <c r="L168" s="35" t="s">
        <v>2338</v>
      </c>
      <c r="M168" t="s">
        <v>417</v>
      </c>
      <c r="N168" t="s">
        <v>17</v>
      </c>
      <c r="O168" t="s">
        <v>136</v>
      </c>
      <c r="P168">
        <v>1</v>
      </c>
      <c r="Q168">
        <v>1</v>
      </c>
      <c r="R168" s="6" t="s">
        <v>18</v>
      </c>
      <c r="S168" t="s">
        <v>476</v>
      </c>
    </row>
    <row r="169" spans="1:20" x14ac:dyDescent="0.25">
      <c r="A169" s="1">
        <v>316</v>
      </c>
      <c r="B169" s="1">
        <v>31662696</v>
      </c>
      <c r="C169">
        <v>2013</v>
      </c>
      <c r="D169">
        <v>2013</v>
      </c>
      <c r="E169" t="s">
        <v>138</v>
      </c>
      <c r="F169" t="s">
        <v>485</v>
      </c>
      <c r="G169" t="s">
        <v>33</v>
      </c>
      <c r="H169" t="s">
        <v>486</v>
      </c>
      <c r="I169" s="18">
        <v>42.697707999999999</v>
      </c>
      <c r="J169" s="20">
        <v>23.321867000000001</v>
      </c>
      <c r="K169" t="s">
        <v>30</v>
      </c>
      <c r="L169" s="35" t="s">
        <v>2338</v>
      </c>
      <c r="M169" t="s">
        <v>417</v>
      </c>
      <c r="N169" t="s">
        <v>17</v>
      </c>
      <c r="O169" t="s">
        <v>136</v>
      </c>
      <c r="P169">
        <v>1</v>
      </c>
      <c r="Q169">
        <v>1</v>
      </c>
      <c r="R169" s="6" t="s">
        <v>18</v>
      </c>
      <c r="S169" t="s">
        <v>476</v>
      </c>
    </row>
    <row r="170" spans="1:20" x14ac:dyDescent="0.25">
      <c r="A170" s="1">
        <v>316</v>
      </c>
      <c r="B170" s="1">
        <v>31662696</v>
      </c>
      <c r="C170">
        <v>2013</v>
      </c>
      <c r="D170">
        <v>2013</v>
      </c>
      <c r="E170" t="s">
        <v>138</v>
      </c>
      <c r="F170" t="s">
        <v>487</v>
      </c>
      <c r="G170" t="s">
        <v>33</v>
      </c>
      <c r="H170" t="s">
        <v>488</v>
      </c>
      <c r="I170" s="18">
        <v>42.417262999999998</v>
      </c>
      <c r="J170" s="20">
        <v>27.696175</v>
      </c>
      <c r="K170" t="s">
        <v>30</v>
      </c>
      <c r="L170" s="35" t="s">
        <v>2338</v>
      </c>
      <c r="M170" t="s">
        <v>417</v>
      </c>
      <c r="N170" t="s">
        <v>17</v>
      </c>
      <c r="O170" t="s">
        <v>136</v>
      </c>
      <c r="P170">
        <v>1</v>
      </c>
      <c r="Q170">
        <v>1</v>
      </c>
      <c r="R170" s="6" t="s">
        <v>18</v>
      </c>
      <c r="S170" t="s">
        <v>476</v>
      </c>
    </row>
    <row r="171" spans="1:20" x14ac:dyDescent="0.25">
      <c r="A171" s="1">
        <v>316</v>
      </c>
      <c r="B171" s="1">
        <v>31662696</v>
      </c>
      <c r="C171">
        <v>2015</v>
      </c>
      <c r="D171">
        <v>2015</v>
      </c>
      <c r="E171" t="s">
        <v>138</v>
      </c>
      <c r="F171" t="s">
        <v>489</v>
      </c>
      <c r="G171" t="s">
        <v>33</v>
      </c>
      <c r="H171" t="s">
        <v>490</v>
      </c>
      <c r="I171" s="18">
        <v>43.398819000000003</v>
      </c>
      <c r="J171" s="20">
        <v>23.715723000000001</v>
      </c>
      <c r="K171" t="s">
        <v>30</v>
      </c>
      <c r="L171" s="35" t="s">
        <v>2338</v>
      </c>
      <c r="M171" t="s">
        <v>417</v>
      </c>
      <c r="N171" t="s">
        <v>17</v>
      </c>
      <c r="O171" t="s">
        <v>136</v>
      </c>
      <c r="P171">
        <v>1</v>
      </c>
      <c r="Q171">
        <v>1</v>
      </c>
      <c r="R171" s="6" t="s">
        <v>18</v>
      </c>
      <c r="S171" t="s">
        <v>476</v>
      </c>
    </row>
    <row r="172" spans="1:20" x14ac:dyDescent="0.25">
      <c r="A172" s="1">
        <v>453</v>
      </c>
      <c r="B172" s="1">
        <v>30355824</v>
      </c>
      <c r="C172" s="5">
        <v>42187</v>
      </c>
      <c r="D172">
        <v>2015</v>
      </c>
      <c r="E172" t="s">
        <v>138</v>
      </c>
      <c r="F172" t="s">
        <v>640</v>
      </c>
      <c r="G172" t="s">
        <v>27</v>
      </c>
      <c r="H172" t="s">
        <v>640</v>
      </c>
      <c r="I172" s="18">
        <v>42.139783000000001</v>
      </c>
      <c r="J172" s="20">
        <v>24.735167000000001</v>
      </c>
      <c r="K172" t="s">
        <v>30</v>
      </c>
      <c r="L172" s="35" t="s">
        <v>2337</v>
      </c>
      <c r="M172" t="s">
        <v>121</v>
      </c>
      <c r="N172" t="s">
        <v>17</v>
      </c>
      <c r="O172" t="s">
        <v>136</v>
      </c>
      <c r="P172">
        <v>1</v>
      </c>
      <c r="Q172">
        <v>1</v>
      </c>
      <c r="R172" s="6" t="s">
        <v>18</v>
      </c>
      <c r="S172" t="s">
        <v>641</v>
      </c>
    </row>
    <row r="173" spans="1:20" x14ac:dyDescent="0.25">
      <c r="A173" s="1">
        <v>316</v>
      </c>
      <c r="B173" s="1">
        <v>31662696</v>
      </c>
      <c r="C173">
        <v>2016</v>
      </c>
      <c r="D173">
        <v>2016</v>
      </c>
      <c r="E173" t="s">
        <v>138</v>
      </c>
      <c r="F173" t="s">
        <v>477</v>
      </c>
      <c r="G173" t="s">
        <v>33</v>
      </c>
      <c r="H173" t="s">
        <v>478</v>
      </c>
      <c r="I173" s="18">
        <v>42.697862999999998</v>
      </c>
      <c r="J173" s="20">
        <v>23.322178999999998</v>
      </c>
      <c r="K173" t="s">
        <v>30</v>
      </c>
      <c r="L173" s="35" t="s">
        <v>2338</v>
      </c>
      <c r="M173" t="s">
        <v>417</v>
      </c>
      <c r="N173" t="s">
        <v>17</v>
      </c>
      <c r="O173" t="s">
        <v>136</v>
      </c>
      <c r="P173">
        <v>1</v>
      </c>
      <c r="Q173">
        <v>1</v>
      </c>
      <c r="R173" s="6" t="s">
        <v>18</v>
      </c>
      <c r="S173" t="s">
        <v>476</v>
      </c>
    </row>
    <row r="174" spans="1:20" x14ac:dyDescent="0.25">
      <c r="A174" s="1">
        <v>316</v>
      </c>
      <c r="B174" s="1">
        <v>31662696</v>
      </c>
      <c r="C174">
        <v>2016</v>
      </c>
      <c r="D174">
        <v>2016</v>
      </c>
      <c r="E174" t="s">
        <v>138</v>
      </c>
      <c r="F174" t="s">
        <v>493</v>
      </c>
      <c r="G174" t="s">
        <v>33</v>
      </c>
      <c r="H174" t="s">
        <v>494</v>
      </c>
      <c r="I174" s="18">
        <v>42.223739999999999</v>
      </c>
      <c r="J174" s="20">
        <v>25.748930000000001</v>
      </c>
      <c r="K174" t="s">
        <v>30</v>
      </c>
      <c r="L174" s="35" t="s">
        <v>2338</v>
      </c>
      <c r="M174" t="s">
        <v>417</v>
      </c>
      <c r="N174" t="s">
        <v>17</v>
      </c>
      <c r="O174" t="s">
        <v>136</v>
      </c>
      <c r="P174">
        <v>1</v>
      </c>
      <c r="Q174">
        <v>1</v>
      </c>
      <c r="R174" s="6" t="s">
        <v>18</v>
      </c>
      <c r="S174" t="s">
        <v>476</v>
      </c>
    </row>
    <row r="175" spans="1:20" x14ac:dyDescent="0.25">
      <c r="A175" s="1">
        <v>316</v>
      </c>
      <c r="B175" s="1">
        <v>31662696</v>
      </c>
      <c r="C175">
        <v>2016</v>
      </c>
      <c r="D175">
        <v>2016</v>
      </c>
      <c r="E175" t="s">
        <v>138</v>
      </c>
      <c r="F175" t="s">
        <v>495</v>
      </c>
      <c r="G175" t="s">
        <v>33</v>
      </c>
      <c r="H175" t="s">
        <v>496</v>
      </c>
      <c r="I175" s="18">
        <v>41.750287</v>
      </c>
      <c r="J175" s="20">
        <v>23.487341000000001</v>
      </c>
      <c r="K175" t="s">
        <v>30</v>
      </c>
      <c r="L175" s="35" t="s">
        <v>2338</v>
      </c>
      <c r="M175" t="s">
        <v>417</v>
      </c>
      <c r="N175" t="s">
        <v>17</v>
      </c>
      <c r="O175" t="s">
        <v>136</v>
      </c>
      <c r="P175">
        <v>1</v>
      </c>
      <c r="Q175">
        <v>1</v>
      </c>
      <c r="R175" s="6" t="s">
        <v>18</v>
      </c>
      <c r="S175" t="s">
        <v>476</v>
      </c>
    </row>
    <row r="176" spans="1:20" x14ac:dyDescent="0.25">
      <c r="A176" s="1">
        <v>316</v>
      </c>
      <c r="B176" s="1">
        <v>31662696</v>
      </c>
      <c r="C176">
        <v>2016</v>
      </c>
      <c r="D176">
        <v>2016</v>
      </c>
      <c r="E176" t="s">
        <v>138</v>
      </c>
      <c r="F176" t="s">
        <v>477</v>
      </c>
      <c r="G176" t="s">
        <v>33</v>
      </c>
      <c r="H176" t="s">
        <v>478</v>
      </c>
      <c r="I176" s="18">
        <v>42.697862999999998</v>
      </c>
      <c r="J176" s="20">
        <v>23.322178999999998</v>
      </c>
      <c r="K176" t="s">
        <v>30</v>
      </c>
      <c r="L176" s="35" t="s">
        <v>2338</v>
      </c>
      <c r="M176" t="s">
        <v>417</v>
      </c>
      <c r="N176" t="s">
        <v>17</v>
      </c>
      <c r="O176" t="s">
        <v>136</v>
      </c>
      <c r="P176">
        <v>1</v>
      </c>
      <c r="Q176">
        <v>1</v>
      </c>
      <c r="R176" s="6" t="s">
        <v>18</v>
      </c>
      <c r="S176" t="s">
        <v>476</v>
      </c>
    </row>
    <row r="177" spans="1:20" x14ac:dyDescent="0.25">
      <c r="A177" s="1">
        <v>316</v>
      </c>
      <c r="B177" s="1">
        <v>31662696</v>
      </c>
      <c r="C177">
        <v>2017</v>
      </c>
      <c r="D177">
        <v>2017</v>
      </c>
      <c r="E177" t="s">
        <v>138</v>
      </c>
      <c r="F177" t="s">
        <v>497</v>
      </c>
      <c r="G177" t="s">
        <v>33</v>
      </c>
      <c r="H177" t="s">
        <v>498</v>
      </c>
      <c r="I177" s="18">
        <v>41.633844000000003</v>
      </c>
      <c r="J177" s="20">
        <v>25.377711999999999</v>
      </c>
      <c r="K177" t="s">
        <v>30</v>
      </c>
      <c r="L177" s="35" t="s">
        <v>2338</v>
      </c>
      <c r="M177" t="s">
        <v>417</v>
      </c>
      <c r="N177" t="s">
        <v>17</v>
      </c>
      <c r="O177" t="s">
        <v>136</v>
      </c>
      <c r="P177">
        <v>1</v>
      </c>
      <c r="Q177">
        <v>1</v>
      </c>
      <c r="R177" s="6" t="s">
        <v>18</v>
      </c>
      <c r="S177" t="s">
        <v>476</v>
      </c>
    </row>
    <row r="178" spans="1:20" x14ac:dyDescent="0.25">
      <c r="A178" s="1">
        <v>316</v>
      </c>
      <c r="B178" s="1">
        <v>31662696</v>
      </c>
      <c r="C178">
        <v>2018</v>
      </c>
      <c r="D178">
        <v>2018</v>
      </c>
      <c r="E178" t="s">
        <v>138</v>
      </c>
      <c r="F178" t="s">
        <v>477</v>
      </c>
      <c r="G178" t="s">
        <v>33</v>
      </c>
      <c r="H178" t="s">
        <v>478</v>
      </c>
      <c r="I178" s="18">
        <v>42.697862999999998</v>
      </c>
      <c r="J178" s="20">
        <v>23.322178999999998</v>
      </c>
      <c r="K178" t="s">
        <v>30</v>
      </c>
      <c r="L178" s="35" t="s">
        <v>2338</v>
      </c>
      <c r="M178" t="s">
        <v>417</v>
      </c>
      <c r="N178" t="s">
        <v>17</v>
      </c>
      <c r="O178" t="s">
        <v>136</v>
      </c>
      <c r="P178">
        <v>1</v>
      </c>
      <c r="Q178">
        <v>1</v>
      </c>
      <c r="R178" s="6" t="s">
        <v>18</v>
      </c>
      <c r="S178" t="s">
        <v>476</v>
      </c>
    </row>
    <row r="179" spans="1:20" x14ac:dyDescent="0.25">
      <c r="A179" s="1">
        <v>278</v>
      </c>
      <c r="B179" s="1">
        <v>32460293</v>
      </c>
      <c r="C179" t="s">
        <v>41</v>
      </c>
      <c r="D179" t="s">
        <v>40</v>
      </c>
      <c r="E179" t="s">
        <v>138</v>
      </c>
      <c r="F179" t="s">
        <v>416</v>
      </c>
      <c r="G179" t="s">
        <v>75</v>
      </c>
      <c r="H179" t="s">
        <v>415</v>
      </c>
      <c r="I179" s="18">
        <v>42.681353000000001</v>
      </c>
      <c r="J179" s="20">
        <v>23.302743</v>
      </c>
      <c r="K179" t="s">
        <v>30</v>
      </c>
      <c r="L179" s="35" t="s">
        <v>2338</v>
      </c>
      <c r="M179" t="s">
        <v>417</v>
      </c>
      <c r="N179" t="s">
        <v>17</v>
      </c>
      <c r="O179" t="s">
        <v>136</v>
      </c>
      <c r="P179">
        <v>6</v>
      </c>
      <c r="Q179">
        <v>6</v>
      </c>
      <c r="R179" s="6" t="s">
        <v>18</v>
      </c>
      <c r="S179" t="s">
        <v>418</v>
      </c>
    </row>
    <row r="180" spans="1:20" x14ac:dyDescent="0.25">
      <c r="A180" s="1">
        <v>2213</v>
      </c>
      <c r="B180" s="1">
        <v>8778658</v>
      </c>
      <c r="D180">
        <v>1928</v>
      </c>
      <c r="E180" t="s">
        <v>138</v>
      </c>
      <c r="G180" t="s">
        <v>75</v>
      </c>
      <c r="H180" t="s">
        <v>138</v>
      </c>
      <c r="I180" s="18">
        <v>42.607396999999999</v>
      </c>
      <c r="J180" s="20">
        <v>25.485662000000001</v>
      </c>
      <c r="K180" t="s">
        <v>16</v>
      </c>
      <c r="L180" s="35" t="s">
        <v>2338</v>
      </c>
      <c r="N180" t="s">
        <v>17</v>
      </c>
      <c r="O180" t="s">
        <v>136</v>
      </c>
      <c r="P180">
        <v>1</v>
      </c>
      <c r="Q180">
        <v>1</v>
      </c>
      <c r="R180" s="6" t="s">
        <v>18</v>
      </c>
      <c r="S180" t="s">
        <v>2410</v>
      </c>
    </row>
    <row r="181" spans="1:20" x14ac:dyDescent="0.25">
      <c r="A181" s="1">
        <v>316</v>
      </c>
      <c r="B181" s="1">
        <v>31662696</v>
      </c>
      <c r="C181">
        <v>2009</v>
      </c>
      <c r="D181">
        <v>2009</v>
      </c>
      <c r="E181" t="s">
        <v>138</v>
      </c>
      <c r="F181" t="s">
        <v>477</v>
      </c>
      <c r="G181" t="s">
        <v>33</v>
      </c>
      <c r="H181" t="s">
        <v>478</v>
      </c>
      <c r="I181" s="18">
        <v>42.697862999999998</v>
      </c>
      <c r="J181" s="20">
        <v>23.322178999999998</v>
      </c>
      <c r="K181" t="s">
        <v>16</v>
      </c>
      <c r="L181" s="35" t="s">
        <v>2338</v>
      </c>
      <c r="M181" t="s">
        <v>417</v>
      </c>
      <c r="N181" t="s">
        <v>17</v>
      </c>
      <c r="O181" t="s">
        <v>136</v>
      </c>
      <c r="P181">
        <v>1</v>
      </c>
      <c r="Q181">
        <v>1</v>
      </c>
      <c r="R181" s="6" t="s">
        <v>18</v>
      </c>
      <c r="S181" t="s">
        <v>476</v>
      </c>
    </row>
    <row r="182" spans="1:20" x14ac:dyDescent="0.25">
      <c r="A182" s="1">
        <v>316</v>
      </c>
      <c r="B182" s="1">
        <v>31662696</v>
      </c>
      <c r="C182">
        <v>2012</v>
      </c>
      <c r="D182">
        <v>2012</v>
      </c>
      <c r="E182" t="s">
        <v>138</v>
      </c>
      <c r="F182" t="s">
        <v>477</v>
      </c>
      <c r="G182" t="s">
        <v>33</v>
      </c>
      <c r="H182" t="s">
        <v>478</v>
      </c>
      <c r="I182" s="18">
        <v>42.697862999999998</v>
      </c>
      <c r="J182" s="20">
        <v>23.322178999999998</v>
      </c>
      <c r="K182" t="s">
        <v>16</v>
      </c>
      <c r="L182" s="35" t="s">
        <v>2338</v>
      </c>
      <c r="M182" t="s">
        <v>417</v>
      </c>
      <c r="N182" t="s">
        <v>17</v>
      </c>
      <c r="O182" t="s">
        <v>136</v>
      </c>
      <c r="P182">
        <v>1</v>
      </c>
      <c r="Q182">
        <v>1</v>
      </c>
      <c r="R182" s="6" t="s">
        <v>18</v>
      </c>
      <c r="S182" t="s">
        <v>476</v>
      </c>
    </row>
    <row r="183" spans="1:20" x14ac:dyDescent="0.25">
      <c r="A183" s="1">
        <v>316</v>
      </c>
      <c r="B183" s="1">
        <v>31662696</v>
      </c>
      <c r="C183">
        <v>2015</v>
      </c>
      <c r="D183">
        <v>2015</v>
      </c>
      <c r="E183" t="s">
        <v>138</v>
      </c>
      <c r="F183" t="s">
        <v>491</v>
      </c>
      <c r="G183" t="s">
        <v>33</v>
      </c>
      <c r="H183" t="s">
        <v>492</v>
      </c>
      <c r="I183" s="18">
        <v>43.850664999999999</v>
      </c>
      <c r="J183" s="20">
        <v>25.977588999999998</v>
      </c>
      <c r="K183" t="s">
        <v>16</v>
      </c>
      <c r="L183" s="35" t="s">
        <v>2338</v>
      </c>
      <c r="M183" t="s">
        <v>417</v>
      </c>
      <c r="N183" t="s">
        <v>17</v>
      </c>
      <c r="O183" t="s">
        <v>136</v>
      </c>
      <c r="P183">
        <v>1</v>
      </c>
      <c r="Q183">
        <v>1</v>
      </c>
      <c r="R183" s="6" t="s">
        <v>18</v>
      </c>
      <c r="S183" t="s">
        <v>476</v>
      </c>
    </row>
    <row r="184" spans="1:20" x14ac:dyDescent="0.25">
      <c r="A184" s="33">
        <v>707</v>
      </c>
      <c r="B184" s="33">
        <v>26976948</v>
      </c>
      <c r="D184">
        <v>2016</v>
      </c>
      <c r="E184" t="s">
        <v>138</v>
      </c>
      <c r="G184" t="s">
        <v>75</v>
      </c>
      <c r="H184" t="s">
        <v>138</v>
      </c>
      <c r="I184" s="18">
        <v>42.607396999999999</v>
      </c>
      <c r="J184" s="20">
        <v>25.485662000000001</v>
      </c>
      <c r="K184" t="s">
        <v>16</v>
      </c>
      <c r="L184" s="35" t="s">
        <v>2338</v>
      </c>
      <c r="M184" s="35" t="s">
        <v>176</v>
      </c>
      <c r="N184" s="35" t="s">
        <v>17</v>
      </c>
      <c r="O184" s="35" t="s">
        <v>136</v>
      </c>
      <c r="P184">
        <v>1</v>
      </c>
      <c r="Q184">
        <v>1</v>
      </c>
      <c r="R184" s="6" t="s">
        <v>18</v>
      </c>
      <c r="S184" t="s">
        <v>2859</v>
      </c>
    </row>
    <row r="185" spans="1:20" x14ac:dyDescent="0.25">
      <c r="A185" s="1">
        <v>316</v>
      </c>
      <c r="B185" s="1">
        <v>31662696</v>
      </c>
      <c r="C185">
        <v>2017</v>
      </c>
      <c r="D185">
        <v>2017</v>
      </c>
      <c r="E185" t="s">
        <v>138</v>
      </c>
      <c r="F185" t="s">
        <v>477</v>
      </c>
      <c r="G185" t="s">
        <v>33</v>
      </c>
      <c r="H185" t="s">
        <v>478</v>
      </c>
      <c r="I185" s="18">
        <v>42.697862999999998</v>
      </c>
      <c r="J185" s="20">
        <v>23.322178999999998</v>
      </c>
      <c r="K185" t="s">
        <v>16</v>
      </c>
      <c r="L185" s="35" t="s">
        <v>2338</v>
      </c>
      <c r="M185" t="s">
        <v>417</v>
      </c>
      <c r="N185" t="s">
        <v>17</v>
      </c>
      <c r="O185" t="s">
        <v>136</v>
      </c>
      <c r="P185">
        <v>1</v>
      </c>
      <c r="Q185">
        <v>1</v>
      </c>
      <c r="R185" s="6" t="s">
        <v>18</v>
      </c>
      <c r="S185" t="s">
        <v>476</v>
      </c>
    </row>
    <row r="186" spans="1:20" x14ac:dyDescent="0.25">
      <c r="A186" s="1">
        <v>316</v>
      </c>
      <c r="B186" s="1">
        <v>31662696</v>
      </c>
      <c r="C186">
        <v>2017</v>
      </c>
      <c r="D186">
        <v>2017</v>
      </c>
      <c r="E186" t="s">
        <v>138</v>
      </c>
      <c r="F186" t="s">
        <v>495</v>
      </c>
      <c r="G186" t="s">
        <v>33</v>
      </c>
      <c r="H186" t="s">
        <v>496</v>
      </c>
      <c r="I186" s="18">
        <v>41.750287</v>
      </c>
      <c r="J186" s="20">
        <v>23.487341000000001</v>
      </c>
      <c r="K186" t="s">
        <v>16</v>
      </c>
      <c r="L186" s="35" t="s">
        <v>2338</v>
      </c>
      <c r="M186" t="s">
        <v>417</v>
      </c>
      <c r="N186" t="s">
        <v>17</v>
      </c>
      <c r="O186" t="s">
        <v>136</v>
      </c>
      <c r="P186">
        <v>1</v>
      </c>
      <c r="Q186">
        <v>1</v>
      </c>
      <c r="R186" s="6" t="s">
        <v>18</v>
      </c>
      <c r="S186" t="s">
        <v>476</v>
      </c>
    </row>
    <row r="187" spans="1:20" x14ac:dyDescent="0.25">
      <c r="A187" s="1">
        <v>316</v>
      </c>
      <c r="B187" s="1">
        <v>31662696</v>
      </c>
      <c r="C187">
        <v>2018</v>
      </c>
      <c r="D187">
        <v>2018</v>
      </c>
      <c r="E187" t="s">
        <v>138</v>
      </c>
      <c r="F187" t="s">
        <v>499</v>
      </c>
      <c r="G187" t="s">
        <v>33</v>
      </c>
      <c r="H187" t="s">
        <v>500</v>
      </c>
      <c r="I187" s="18">
        <v>41.572820999999998</v>
      </c>
      <c r="J187" s="20">
        <v>23.728272</v>
      </c>
      <c r="K187" t="s">
        <v>16</v>
      </c>
      <c r="L187" s="35" t="s">
        <v>2338</v>
      </c>
      <c r="M187" t="s">
        <v>417</v>
      </c>
      <c r="N187" t="s">
        <v>17</v>
      </c>
      <c r="O187" t="s">
        <v>136</v>
      </c>
      <c r="P187">
        <v>1</v>
      </c>
      <c r="Q187">
        <v>1</v>
      </c>
      <c r="R187" s="6" t="s">
        <v>18</v>
      </c>
      <c r="S187" t="s">
        <v>476</v>
      </c>
    </row>
    <row r="188" spans="1:20" x14ac:dyDescent="0.25">
      <c r="A188" s="1">
        <v>400</v>
      </c>
      <c r="B188" s="1">
        <v>30332673</v>
      </c>
      <c r="D188">
        <v>2018</v>
      </c>
      <c r="E188" t="s">
        <v>138</v>
      </c>
      <c r="F188" t="s">
        <v>591</v>
      </c>
      <c r="G188" t="s">
        <v>27</v>
      </c>
      <c r="H188" t="s">
        <v>592</v>
      </c>
      <c r="I188" s="18">
        <v>42.666634000000002</v>
      </c>
      <c r="J188" s="20">
        <v>23.323952999999999</v>
      </c>
      <c r="K188" t="s">
        <v>16</v>
      </c>
      <c r="L188" s="35" t="s">
        <v>2338</v>
      </c>
      <c r="M188" t="s">
        <v>176</v>
      </c>
      <c r="N188" t="s">
        <v>17</v>
      </c>
      <c r="O188" t="s">
        <v>136</v>
      </c>
      <c r="P188">
        <v>1</v>
      </c>
      <c r="Q188">
        <v>1</v>
      </c>
      <c r="R188" s="6" t="s">
        <v>18</v>
      </c>
      <c r="S188" t="s">
        <v>593</v>
      </c>
    </row>
    <row r="189" spans="1:20" x14ac:dyDescent="0.25">
      <c r="A189" s="1">
        <v>419</v>
      </c>
      <c r="B189" s="1">
        <v>30137496</v>
      </c>
      <c r="D189">
        <v>2018</v>
      </c>
      <c r="E189" t="s">
        <v>138</v>
      </c>
      <c r="F189" t="s">
        <v>416</v>
      </c>
      <c r="G189" t="s">
        <v>27</v>
      </c>
      <c r="H189" t="s">
        <v>415</v>
      </c>
      <c r="I189" s="18">
        <v>42.681353000000001</v>
      </c>
      <c r="J189" s="20">
        <v>23.302743</v>
      </c>
      <c r="K189" t="s">
        <v>16</v>
      </c>
      <c r="L189" s="35" t="s">
        <v>2337</v>
      </c>
      <c r="M189" t="s">
        <v>176</v>
      </c>
      <c r="N189" t="s">
        <v>17</v>
      </c>
      <c r="O189" t="s">
        <v>136</v>
      </c>
      <c r="P189">
        <v>1</v>
      </c>
      <c r="Q189">
        <v>1</v>
      </c>
      <c r="R189" s="6" t="s">
        <v>18</v>
      </c>
      <c r="S189" t="s">
        <v>597</v>
      </c>
    </row>
    <row r="190" spans="1:20" x14ac:dyDescent="0.25">
      <c r="A190" s="1">
        <v>278</v>
      </c>
      <c r="B190" s="1">
        <v>32460293</v>
      </c>
      <c r="C190" t="s">
        <v>41</v>
      </c>
      <c r="D190" t="s">
        <v>40</v>
      </c>
      <c r="E190" t="s">
        <v>138</v>
      </c>
      <c r="F190" t="s">
        <v>416</v>
      </c>
      <c r="G190" t="s">
        <v>75</v>
      </c>
      <c r="H190" t="s">
        <v>415</v>
      </c>
      <c r="I190" s="18">
        <v>42.681353000000001</v>
      </c>
      <c r="J190" s="20">
        <v>23.302743</v>
      </c>
      <c r="K190" t="s">
        <v>16</v>
      </c>
      <c r="L190" s="35" t="s">
        <v>2338</v>
      </c>
      <c r="M190" t="s">
        <v>417</v>
      </c>
      <c r="N190" t="s">
        <v>17</v>
      </c>
      <c r="O190" t="s">
        <v>136</v>
      </c>
      <c r="P190">
        <v>1</v>
      </c>
      <c r="Q190">
        <v>1</v>
      </c>
      <c r="R190" s="6" t="s">
        <v>18</v>
      </c>
      <c r="S190" t="s">
        <v>418</v>
      </c>
    </row>
    <row r="191" spans="1:20" x14ac:dyDescent="0.25">
      <c r="A191" s="33">
        <v>964</v>
      </c>
      <c r="B191" s="33">
        <v>24556844</v>
      </c>
      <c r="C191" s="35">
        <v>1987</v>
      </c>
      <c r="D191" s="35">
        <v>1987</v>
      </c>
      <c r="E191" s="35" t="s">
        <v>2897</v>
      </c>
      <c r="F191" s="35" t="s">
        <v>2886</v>
      </c>
      <c r="G191" s="35" t="s">
        <v>33</v>
      </c>
      <c r="H191" s="35" t="str">
        <f>CONCATENATE(E191,F191)</f>
        <v>Bulgaria Ardino, Kardjali region</v>
      </c>
      <c r="I191" s="36">
        <v>41.580984999999998</v>
      </c>
      <c r="J191" s="37">
        <v>25.130998999999999</v>
      </c>
      <c r="K191" s="35" t="s">
        <v>30</v>
      </c>
      <c r="L191" s="35" t="s">
        <v>2338</v>
      </c>
      <c r="M191" s="35" t="s">
        <v>121</v>
      </c>
      <c r="N191" s="35" t="s">
        <v>17</v>
      </c>
      <c r="O191" s="35" t="s">
        <v>136</v>
      </c>
      <c r="P191" s="35">
        <v>1</v>
      </c>
      <c r="Q191" s="35">
        <v>1</v>
      </c>
      <c r="R191" s="38" t="s">
        <v>18</v>
      </c>
      <c r="S191" s="35" t="s">
        <v>1255</v>
      </c>
      <c r="T191" s="35"/>
    </row>
    <row r="192" spans="1:20" x14ac:dyDescent="0.25">
      <c r="A192" s="33">
        <v>964</v>
      </c>
      <c r="B192" s="33">
        <v>24556844</v>
      </c>
      <c r="C192" s="35">
        <v>1993</v>
      </c>
      <c r="D192" s="35">
        <v>1993</v>
      </c>
      <c r="E192" s="35" t="s">
        <v>2897</v>
      </c>
      <c r="F192" s="35" t="s">
        <v>1256</v>
      </c>
      <c r="G192" s="35" t="s">
        <v>33</v>
      </c>
      <c r="H192" s="35" t="s">
        <v>1265</v>
      </c>
      <c r="I192" s="36">
        <v>43.780870999999998</v>
      </c>
      <c r="J192" s="37">
        <v>23.193413</v>
      </c>
      <c r="K192" s="35" t="s">
        <v>30</v>
      </c>
      <c r="L192" s="35" t="s">
        <v>2338</v>
      </c>
      <c r="M192" s="35" t="s">
        <v>121</v>
      </c>
      <c r="N192" s="35" t="s">
        <v>17</v>
      </c>
      <c r="O192" s="35" t="s">
        <v>136</v>
      </c>
      <c r="P192" s="35">
        <v>1</v>
      </c>
      <c r="Q192" s="35">
        <v>1</v>
      </c>
      <c r="R192" s="38" t="s">
        <v>18</v>
      </c>
      <c r="S192" s="35" t="s">
        <v>1255</v>
      </c>
      <c r="T192" s="35"/>
    </row>
    <row r="193" spans="1:20" x14ac:dyDescent="0.25">
      <c r="A193" s="33">
        <v>964</v>
      </c>
      <c r="B193" s="33">
        <v>24556844</v>
      </c>
      <c r="C193" s="35">
        <v>1996</v>
      </c>
      <c r="D193" s="35">
        <v>1996</v>
      </c>
      <c r="E193" s="35" t="s">
        <v>2897</v>
      </c>
      <c r="F193" s="35" t="s">
        <v>1258</v>
      </c>
      <c r="G193" s="35" t="s">
        <v>33</v>
      </c>
      <c r="H193" s="35" t="s">
        <v>1267</v>
      </c>
      <c r="I193" s="36">
        <v>43.848041000000002</v>
      </c>
      <c r="J193" s="37">
        <v>25.954205999999999</v>
      </c>
      <c r="K193" s="35" t="s">
        <v>30</v>
      </c>
      <c r="L193" s="35" t="s">
        <v>2338</v>
      </c>
      <c r="M193" s="35" t="s">
        <v>121</v>
      </c>
      <c r="N193" s="35" t="s">
        <v>17</v>
      </c>
      <c r="O193" s="35" t="s">
        <v>136</v>
      </c>
      <c r="P193" s="35">
        <v>1</v>
      </c>
      <c r="Q193" s="35">
        <v>1</v>
      </c>
      <c r="R193" s="38" t="s">
        <v>18</v>
      </c>
      <c r="S193" s="35" t="s">
        <v>1255</v>
      </c>
      <c r="T193" s="35"/>
    </row>
    <row r="194" spans="1:20" x14ac:dyDescent="0.25">
      <c r="A194" s="33">
        <v>964</v>
      </c>
      <c r="B194" s="33">
        <v>24556844</v>
      </c>
      <c r="C194" s="35">
        <v>1998</v>
      </c>
      <c r="D194" s="35">
        <v>1998</v>
      </c>
      <c r="E194" s="35" t="s">
        <v>2897</v>
      </c>
      <c r="F194" s="35" t="s">
        <v>1257</v>
      </c>
      <c r="G194" s="35" t="s">
        <v>33</v>
      </c>
      <c r="H194" s="35" t="s">
        <v>1266</v>
      </c>
      <c r="I194" s="36">
        <v>42.444552999999999</v>
      </c>
      <c r="J194" s="37">
        <v>27.208265000000001</v>
      </c>
      <c r="K194" s="35" t="s">
        <v>30</v>
      </c>
      <c r="L194" s="35" t="s">
        <v>2338</v>
      </c>
      <c r="M194" s="35" t="s">
        <v>121</v>
      </c>
      <c r="N194" s="35" t="s">
        <v>17</v>
      </c>
      <c r="O194" s="35" t="s">
        <v>136</v>
      </c>
      <c r="P194" s="35">
        <v>1</v>
      </c>
      <c r="Q194" s="35">
        <v>1</v>
      </c>
      <c r="R194" s="38" t="s">
        <v>18</v>
      </c>
      <c r="S194" s="35" t="s">
        <v>1255</v>
      </c>
      <c r="T194" s="35"/>
    </row>
    <row r="195" spans="1:20" x14ac:dyDescent="0.25">
      <c r="A195" s="33">
        <v>964</v>
      </c>
      <c r="B195" s="33">
        <v>24556844</v>
      </c>
      <c r="C195" s="35">
        <v>2000</v>
      </c>
      <c r="D195" s="35">
        <v>2000</v>
      </c>
      <c r="E195" s="35" t="s">
        <v>2897</v>
      </c>
      <c r="F195" s="35" t="s">
        <v>1259</v>
      </c>
      <c r="G195" s="35" t="s">
        <v>33</v>
      </c>
      <c r="H195" s="35" t="s">
        <v>1268</v>
      </c>
      <c r="I195" s="36">
        <v>43.398819000000003</v>
      </c>
      <c r="J195" s="37">
        <v>23.715723000000001</v>
      </c>
      <c r="K195" s="35" t="s">
        <v>30</v>
      </c>
      <c r="L195" s="35" t="s">
        <v>2338</v>
      </c>
      <c r="M195" s="35" t="s">
        <v>121</v>
      </c>
      <c r="N195" s="35" t="s">
        <v>17</v>
      </c>
      <c r="O195" s="35" t="s">
        <v>136</v>
      </c>
      <c r="P195" s="35">
        <v>1</v>
      </c>
      <c r="Q195" s="35">
        <v>1</v>
      </c>
      <c r="R195" s="38" t="s">
        <v>18</v>
      </c>
      <c r="S195" s="35" t="s">
        <v>1255</v>
      </c>
      <c r="T195" s="35"/>
    </row>
    <row r="196" spans="1:20" x14ac:dyDescent="0.25">
      <c r="A196" s="33">
        <v>964</v>
      </c>
      <c r="B196" s="33">
        <v>24556844</v>
      </c>
      <c r="C196" s="35">
        <v>2001</v>
      </c>
      <c r="D196" s="35">
        <v>2001</v>
      </c>
      <c r="E196" s="35" t="s">
        <v>2897</v>
      </c>
      <c r="F196" s="35" t="s">
        <v>477</v>
      </c>
      <c r="G196" s="35" t="s">
        <v>33</v>
      </c>
      <c r="H196" s="35" t="s">
        <v>478</v>
      </c>
      <c r="I196" s="36">
        <v>42.697862999999998</v>
      </c>
      <c r="J196" s="37">
        <v>23.322178999999998</v>
      </c>
      <c r="K196" s="35" t="s">
        <v>30</v>
      </c>
      <c r="L196" s="35" t="s">
        <v>2338</v>
      </c>
      <c r="M196" s="35" t="s">
        <v>121</v>
      </c>
      <c r="N196" s="35" t="s">
        <v>17</v>
      </c>
      <c r="O196" s="35" t="s">
        <v>136</v>
      </c>
      <c r="P196" s="35">
        <v>1</v>
      </c>
      <c r="Q196" s="35">
        <v>1</v>
      </c>
      <c r="R196" s="38" t="s">
        <v>18</v>
      </c>
      <c r="S196" s="35" t="s">
        <v>1255</v>
      </c>
      <c r="T196" s="35"/>
    </row>
    <row r="197" spans="1:20" x14ac:dyDescent="0.25">
      <c r="A197" s="33">
        <v>964</v>
      </c>
      <c r="B197" s="33">
        <v>24556844</v>
      </c>
      <c r="C197" s="35">
        <v>2002</v>
      </c>
      <c r="D197" s="35">
        <v>2002</v>
      </c>
      <c r="E197" s="35" t="s">
        <v>2897</v>
      </c>
      <c r="F197" s="35" t="s">
        <v>1257</v>
      </c>
      <c r="G197" s="35" t="s">
        <v>33</v>
      </c>
      <c r="H197" s="35" t="s">
        <v>1266</v>
      </c>
      <c r="I197" s="36">
        <v>42.444552999999999</v>
      </c>
      <c r="J197" s="37">
        <v>27.208265000000001</v>
      </c>
      <c r="K197" s="35" t="s">
        <v>30</v>
      </c>
      <c r="L197" s="35" t="s">
        <v>2338</v>
      </c>
      <c r="M197" s="35" t="s">
        <v>121</v>
      </c>
      <c r="N197" s="35" t="s">
        <v>17</v>
      </c>
      <c r="O197" s="35" t="s">
        <v>136</v>
      </c>
      <c r="P197" s="35">
        <v>1</v>
      </c>
      <c r="Q197" s="35">
        <v>1</v>
      </c>
      <c r="R197" s="38" t="s">
        <v>18</v>
      </c>
      <c r="S197" s="35" t="s">
        <v>1255</v>
      </c>
      <c r="T197" s="35"/>
    </row>
    <row r="198" spans="1:20" x14ac:dyDescent="0.25">
      <c r="A198" s="33">
        <v>964</v>
      </c>
      <c r="B198" s="33">
        <v>24556844</v>
      </c>
      <c r="C198" s="35">
        <v>2002</v>
      </c>
      <c r="D198" s="35">
        <v>2002</v>
      </c>
      <c r="E198" s="35" t="s">
        <v>2897</v>
      </c>
      <c r="F198" s="35" t="s">
        <v>1262</v>
      </c>
      <c r="G198" s="35" t="s">
        <v>33</v>
      </c>
      <c r="H198" s="35" t="s">
        <v>1270</v>
      </c>
      <c r="I198" s="36">
        <v>43.801282999999998</v>
      </c>
      <c r="J198" s="37">
        <v>22.679487000000002</v>
      </c>
      <c r="K198" s="35" t="s">
        <v>30</v>
      </c>
      <c r="L198" s="35" t="s">
        <v>2338</v>
      </c>
      <c r="M198" s="35" t="s">
        <v>121</v>
      </c>
      <c r="N198" s="35" t="s">
        <v>17</v>
      </c>
      <c r="O198" s="35" t="s">
        <v>136</v>
      </c>
      <c r="P198" s="35">
        <v>1</v>
      </c>
      <c r="Q198" s="35">
        <v>1</v>
      </c>
      <c r="R198" s="38" t="s">
        <v>18</v>
      </c>
      <c r="S198" s="35" t="s">
        <v>1255</v>
      </c>
      <c r="T198" s="35"/>
    </row>
    <row r="199" spans="1:20" x14ac:dyDescent="0.25">
      <c r="A199" s="33">
        <v>964</v>
      </c>
      <c r="B199" s="33">
        <v>24556844</v>
      </c>
      <c r="C199" s="35">
        <v>2002</v>
      </c>
      <c r="D199" s="35">
        <v>2002</v>
      </c>
      <c r="E199" s="35" t="s">
        <v>2897</v>
      </c>
      <c r="F199" s="35" t="s">
        <v>477</v>
      </c>
      <c r="G199" s="35" t="s">
        <v>33</v>
      </c>
      <c r="H199" s="35" t="s">
        <v>478</v>
      </c>
      <c r="I199" s="36">
        <v>42.697862999999998</v>
      </c>
      <c r="J199" s="37">
        <v>23.322178999999998</v>
      </c>
      <c r="K199" s="35" t="s">
        <v>30</v>
      </c>
      <c r="L199" s="35" t="s">
        <v>2338</v>
      </c>
      <c r="M199" s="35" t="s">
        <v>121</v>
      </c>
      <c r="N199" s="35" t="s">
        <v>17</v>
      </c>
      <c r="O199" s="35" t="s">
        <v>136</v>
      </c>
      <c r="P199" s="35">
        <v>1</v>
      </c>
      <c r="Q199" s="35">
        <v>1</v>
      </c>
      <c r="R199" s="38" t="s">
        <v>18</v>
      </c>
      <c r="S199" s="35" t="s">
        <v>1255</v>
      </c>
      <c r="T199" s="35"/>
    </row>
    <row r="200" spans="1:20" x14ac:dyDescent="0.25">
      <c r="A200" s="33">
        <v>964</v>
      </c>
      <c r="B200" s="33">
        <v>24556844</v>
      </c>
      <c r="C200" s="35">
        <v>2002</v>
      </c>
      <c r="D200" s="35">
        <v>2002</v>
      </c>
      <c r="E200" s="35" t="s">
        <v>2897</v>
      </c>
      <c r="F200" s="35" t="s">
        <v>1260</v>
      </c>
      <c r="G200" s="35" t="s">
        <v>33</v>
      </c>
      <c r="H200" s="35" t="s">
        <v>1059</v>
      </c>
      <c r="I200" s="36">
        <v>42.424810999999998</v>
      </c>
      <c r="J200" s="37">
        <v>25.625748000000002</v>
      </c>
      <c r="K200" s="35" t="s">
        <v>30</v>
      </c>
      <c r="L200" s="35" t="s">
        <v>2338</v>
      </c>
      <c r="M200" s="35" t="s">
        <v>121</v>
      </c>
      <c r="N200" s="35" t="s">
        <v>17</v>
      </c>
      <c r="O200" s="35" t="s">
        <v>136</v>
      </c>
      <c r="P200" s="35">
        <v>1</v>
      </c>
      <c r="Q200" s="35">
        <v>1</v>
      </c>
      <c r="R200" s="38" t="s">
        <v>18</v>
      </c>
      <c r="S200" s="35" t="s">
        <v>1255</v>
      </c>
      <c r="T200" s="35"/>
    </row>
    <row r="201" spans="1:20" x14ac:dyDescent="0.25">
      <c r="A201" s="33">
        <v>964</v>
      </c>
      <c r="B201" s="33">
        <v>24556844</v>
      </c>
      <c r="C201" s="35">
        <v>2003</v>
      </c>
      <c r="D201" s="35">
        <v>2003</v>
      </c>
      <c r="E201" s="35" t="s">
        <v>2897</v>
      </c>
      <c r="F201" s="35" t="s">
        <v>477</v>
      </c>
      <c r="G201" s="35" t="s">
        <v>33</v>
      </c>
      <c r="H201" s="35" t="s">
        <v>478</v>
      </c>
      <c r="I201" s="36">
        <v>42.697862999999998</v>
      </c>
      <c r="J201" s="37">
        <v>23.322178999999998</v>
      </c>
      <c r="K201" s="35" t="s">
        <v>30</v>
      </c>
      <c r="L201" s="35" t="s">
        <v>2338</v>
      </c>
      <c r="M201" s="35" t="s">
        <v>121</v>
      </c>
      <c r="N201" s="35" t="s">
        <v>17</v>
      </c>
      <c r="O201" s="35" t="s">
        <v>136</v>
      </c>
      <c r="P201" s="35">
        <v>1</v>
      </c>
      <c r="Q201" s="35">
        <v>1</v>
      </c>
      <c r="R201" s="38" t="s">
        <v>18</v>
      </c>
      <c r="S201" s="35" t="s">
        <v>1255</v>
      </c>
      <c r="T201" s="35"/>
    </row>
    <row r="202" spans="1:20" x14ac:dyDescent="0.25">
      <c r="A202" s="33">
        <v>964</v>
      </c>
      <c r="B202" s="33">
        <v>24556844</v>
      </c>
      <c r="C202" s="35">
        <v>2004</v>
      </c>
      <c r="D202" s="35">
        <v>2004</v>
      </c>
      <c r="E202" s="35" t="s">
        <v>2897</v>
      </c>
      <c r="F202" s="35" t="s">
        <v>1257</v>
      </c>
      <c r="G202" s="35" t="s">
        <v>33</v>
      </c>
      <c r="H202" s="35" t="s">
        <v>1266</v>
      </c>
      <c r="I202" s="36">
        <v>42.444552999999999</v>
      </c>
      <c r="J202" s="37">
        <v>27.208265000000001</v>
      </c>
      <c r="K202" s="35" t="s">
        <v>30</v>
      </c>
      <c r="L202" s="35" t="s">
        <v>2338</v>
      </c>
      <c r="M202" s="35" t="s">
        <v>121</v>
      </c>
      <c r="N202" s="35" t="s">
        <v>17</v>
      </c>
      <c r="O202" s="35" t="s">
        <v>136</v>
      </c>
      <c r="P202" s="35">
        <v>1</v>
      </c>
      <c r="Q202" s="35">
        <v>1</v>
      </c>
      <c r="R202" s="38" t="s">
        <v>18</v>
      </c>
      <c r="S202" s="35" t="s">
        <v>1255</v>
      </c>
      <c r="T202" s="35"/>
    </row>
    <row r="203" spans="1:20" x14ac:dyDescent="0.25">
      <c r="A203" s="33">
        <v>964</v>
      </c>
      <c r="B203" s="33">
        <v>24556844</v>
      </c>
      <c r="C203" s="35">
        <v>2004</v>
      </c>
      <c r="D203" s="35">
        <v>2004</v>
      </c>
      <c r="E203" s="35" t="s">
        <v>2897</v>
      </c>
      <c r="F203" s="35" t="s">
        <v>1259</v>
      </c>
      <c r="G203" s="35" t="s">
        <v>33</v>
      </c>
      <c r="H203" s="35" t="str">
        <f>CONCATENATE(E203,F203)</f>
        <v>Bulgaria Vratsa</v>
      </c>
      <c r="I203" s="36">
        <v>43.399901999999997</v>
      </c>
      <c r="J203" s="37">
        <v>23.716533999999999</v>
      </c>
      <c r="K203" s="35" t="s">
        <v>30</v>
      </c>
      <c r="L203" s="35" t="s">
        <v>2338</v>
      </c>
      <c r="M203" s="35" t="s">
        <v>121</v>
      </c>
      <c r="N203" s="35" t="s">
        <v>17</v>
      </c>
      <c r="O203" s="35" t="s">
        <v>136</v>
      </c>
      <c r="P203" s="35">
        <v>1</v>
      </c>
      <c r="Q203" s="35">
        <v>1</v>
      </c>
      <c r="R203" s="38" t="s">
        <v>18</v>
      </c>
      <c r="S203" s="35" t="s">
        <v>1255</v>
      </c>
      <c r="T203" s="35"/>
    </row>
    <row r="204" spans="1:20" x14ac:dyDescent="0.25">
      <c r="A204" s="33">
        <v>964</v>
      </c>
      <c r="B204" s="33">
        <v>24556844</v>
      </c>
      <c r="C204" s="35">
        <v>2005</v>
      </c>
      <c r="D204" s="35">
        <v>2005</v>
      </c>
      <c r="E204" s="35" t="s">
        <v>2897</v>
      </c>
      <c r="F204" s="35" t="s">
        <v>1261</v>
      </c>
      <c r="G204" s="35" t="s">
        <v>33</v>
      </c>
      <c r="H204" s="35" t="s">
        <v>1269</v>
      </c>
      <c r="I204" s="36">
        <v>42.188454999999998</v>
      </c>
      <c r="J204" s="37">
        <v>24.331899</v>
      </c>
      <c r="K204" s="35" t="s">
        <v>30</v>
      </c>
      <c r="L204" s="35" t="s">
        <v>2338</v>
      </c>
      <c r="M204" s="35" t="s">
        <v>121</v>
      </c>
      <c r="N204" s="35" t="s">
        <v>17</v>
      </c>
      <c r="O204" s="35" t="s">
        <v>136</v>
      </c>
      <c r="P204" s="35">
        <v>1</v>
      </c>
      <c r="Q204" s="35">
        <v>1</v>
      </c>
      <c r="R204" s="38" t="s">
        <v>18</v>
      </c>
      <c r="S204" s="35" t="s">
        <v>1255</v>
      </c>
      <c r="T204" s="35"/>
    </row>
    <row r="205" spans="1:20" x14ac:dyDescent="0.25">
      <c r="A205" s="33">
        <v>964</v>
      </c>
      <c r="B205" s="33">
        <v>24556844</v>
      </c>
      <c r="C205" s="35">
        <v>2005</v>
      </c>
      <c r="D205" s="35">
        <v>2005</v>
      </c>
      <c r="E205" s="35" t="s">
        <v>2897</v>
      </c>
      <c r="F205" s="35" t="s">
        <v>1262</v>
      </c>
      <c r="G205" s="35" t="s">
        <v>33</v>
      </c>
      <c r="H205" s="35" t="s">
        <v>1270</v>
      </c>
      <c r="I205" s="36">
        <v>43.801282999999998</v>
      </c>
      <c r="J205" s="37">
        <v>22.679487000000002</v>
      </c>
      <c r="K205" s="35" t="s">
        <v>30</v>
      </c>
      <c r="L205" s="35" t="s">
        <v>2338</v>
      </c>
      <c r="M205" s="35" t="s">
        <v>121</v>
      </c>
      <c r="N205" s="35" t="s">
        <v>17</v>
      </c>
      <c r="O205" s="35" t="s">
        <v>136</v>
      </c>
      <c r="P205" s="35">
        <v>1</v>
      </c>
      <c r="Q205" s="35">
        <v>1</v>
      </c>
      <c r="R205" s="38" t="s">
        <v>18</v>
      </c>
      <c r="S205" s="35" t="s">
        <v>1255</v>
      </c>
      <c r="T205" s="35"/>
    </row>
    <row r="206" spans="1:20" x14ac:dyDescent="0.25">
      <c r="A206" s="33">
        <v>964</v>
      </c>
      <c r="B206" s="33">
        <v>24556844</v>
      </c>
      <c r="C206" s="35">
        <v>2005</v>
      </c>
      <c r="D206" s="35">
        <v>2005</v>
      </c>
      <c r="E206" s="35" t="s">
        <v>2897</v>
      </c>
      <c r="F206" s="35" t="s">
        <v>2892</v>
      </c>
      <c r="G206" s="35" t="s">
        <v>33</v>
      </c>
      <c r="H206" s="35" t="str">
        <f>CONCATENATE(E206,F206)</f>
        <v>Bulgaria Cherven Bryagг</v>
      </c>
      <c r="I206" s="36">
        <v>43.278945</v>
      </c>
      <c r="J206" s="37">
        <v>24.082432000000001</v>
      </c>
      <c r="K206" s="35" t="s">
        <v>30</v>
      </c>
      <c r="L206" s="35" t="s">
        <v>2338</v>
      </c>
      <c r="M206" s="35" t="s">
        <v>121</v>
      </c>
      <c r="N206" s="35" t="s">
        <v>17</v>
      </c>
      <c r="O206" s="35" t="s">
        <v>136</v>
      </c>
      <c r="P206" s="35">
        <v>1</v>
      </c>
      <c r="Q206" s="35">
        <v>1</v>
      </c>
      <c r="R206" s="38" t="s">
        <v>18</v>
      </c>
      <c r="S206" s="35" t="s">
        <v>1255</v>
      </c>
      <c r="T206" s="35"/>
    </row>
    <row r="207" spans="1:20" x14ac:dyDescent="0.25">
      <c r="A207" s="33">
        <v>964</v>
      </c>
      <c r="B207" s="33">
        <v>24556844</v>
      </c>
      <c r="C207" s="35">
        <v>2005</v>
      </c>
      <c r="D207" s="35">
        <v>2005</v>
      </c>
      <c r="E207" s="35" t="s">
        <v>2897</v>
      </c>
      <c r="F207" s="35" t="s">
        <v>1261</v>
      </c>
      <c r="G207" s="35" t="s">
        <v>33</v>
      </c>
      <c r="H207" s="35" t="s">
        <v>1269</v>
      </c>
      <c r="I207" s="36">
        <v>42.188454999999998</v>
      </c>
      <c r="J207" s="37">
        <v>24.331899</v>
      </c>
      <c r="K207" s="35" t="s">
        <v>30</v>
      </c>
      <c r="L207" s="35" t="s">
        <v>2338</v>
      </c>
      <c r="M207" s="35" t="s">
        <v>121</v>
      </c>
      <c r="N207" s="35" t="s">
        <v>17</v>
      </c>
      <c r="O207" s="35" t="s">
        <v>136</v>
      </c>
      <c r="P207" s="35">
        <v>1</v>
      </c>
      <c r="Q207" s="35">
        <v>1</v>
      </c>
      <c r="R207" s="38" t="s">
        <v>18</v>
      </c>
      <c r="S207" s="35" t="s">
        <v>1255</v>
      </c>
      <c r="T207" s="35"/>
    </row>
    <row r="208" spans="1:20" x14ac:dyDescent="0.25">
      <c r="A208" s="33">
        <v>964</v>
      </c>
      <c r="B208" s="33">
        <v>24556844</v>
      </c>
      <c r="C208" s="35">
        <v>2005</v>
      </c>
      <c r="D208" s="35">
        <v>2005</v>
      </c>
      <c r="E208" s="35" t="s">
        <v>2897</v>
      </c>
      <c r="F208" s="35" t="s">
        <v>477</v>
      </c>
      <c r="G208" s="35" t="s">
        <v>33</v>
      </c>
      <c r="H208" s="35" t="s">
        <v>478</v>
      </c>
      <c r="I208" s="36">
        <v>42.697862999999998</v>
      </c>
      <c r="J208" s="37">
        <v>23.322178999999998</v>
      </c>
      <c r="K208" s="35" t="s">
        <v>30</v>
      </c>
      <c r="L208" s="35" t="s">
        <v>2338</v>
      </c>
      <c r="M208" s="35" t="s">
        <v>121</v>
      </c>
      <c r="N208" s="35" t="s">
        <v>17</v>
      </c>
      <c r="O208" s="35" t="s">
        <v>136</v>
      </c>
      <c r="P208" s="35">
        <v>1</v>
      </c>
      <c r="Q208" s="35">
        <v>1</v>
      </c>
      <c r="R208" s="38" t="s">
        <v>18</v>
      </c>
      <c r="S208" s="35" t="s">
        <v>1255</v>
      </c>
      <c r="T208" s="35"/>
    </row>
    <row r="209" spans="1:20" x14ac:dyDescent="0.25">
      <c r="A209" s="33">
        <v>964</v>
      </c>
      <c r="B209" s="33">
        <v>24556844</v>
      </c>
      <c r="C209" s="35">
        <v>2008</v>
      </c>
      <c r="D209" s="35">
        <v>2008</v>
      </c>
      <c r="E209" s="35" t="s">
        <v>2897</v>
      </c>
      <c r="F209" s="35" t="s">
        <v>477</v>
      </c>
      <c r="G209" s="35" t="s">
        <v>33</v>
      </c>
      <c r="H209" s="35" t="s">
        <v>478</v>
      </c>
      <c r="I209" s="36">
        <v>42.697862999999998</v>
      </c>
      <c r="J209" s="37">
        <v>23.322178999999998</v>
      </c>
      <c r="K209" s="35" t="s">
        <v>30</v>
      </c>
      <c r="L209" s="35" t="s">
        <v>2338</v>
      </c>
      <c r="M209" s="35" t="s">
        <v>121</v>
      </c>
      <c r="N209" s="35" t="s">
        <v>17</v>
      </c>
      <c r="O209" s="35" t="s">
        <v>136</v>
      </c>
      <c r="P209" s="35">
        <v>1</v>
      </c>
      <c r="Q209" s="35">
        <v>1</v>
      </c>
      <c r="R209" s="38" t="s">
        <v>18</v>
      </c>
      <c r="S209" s="35" t="s">
        <v>1255</v>
      </c>
      <c r="T209" s="35"/>
    </row>
    <row r="210" spans="1:20" x14ac:dyDescent="0.25">
      <c r="A210" s="33">
        <v>964</v>
      </c>
      <c r="B210" s="33">
        <v>24556844</v>
      </c>
      <c r="C210" s="35">
        <v>2008</v>
      </c>
      <c r="D210" s="35">
        <v>2008</v>
      </c>
      <c r="E210" s="35" t="s">
        <v>2897</v>
      </c>
      <c r="F210" s="35" t="s">
        <v>1263</v>
      </c>
      <c r="G210" s="35" t="s">
        <v>33</v>
      </c>
      <c r="H210" s="35" t="s">
        <v>1271</v>
      </c>
      <c r="I210" s="36">
        <v>44.118307999999999</v>
      </c>
      <c r="J210" s="37">
        <v>27.260003000000001</v>
      </c>
      <c r="K210" s="35" t="s">
        <v>30</v>
      </c>
      <c r="L210" s="35" t="s">
        <v>2338</v>
      </c>
      <c r="M210" s="35" t="s">
        <v>121</v>
      </c>
      <c r="N210" s="35" t="s">
        <v>17</v>
      </c>
      <c r="O210" s="35" t="s">
        <v>136</v>
      </c>
      <c r="P210" s="35">
        <v>1</v>
      </c>
      <c r="Q210" s="35">
        <v>1</v>
      </c>
      <c r="R210" s="38" t="s">
        <v>18</v>
      </c>
      <c r="S210" s="35" t="s">
        <v>1255</v>
      </c>
      <c r="T210" s="35"/>
    </row>
    <row r="211" spans="1:20" x14ac:dyDescent="0.25">
      <c r="A211" s="33">
        <v>964</v>
      </c>
      <c r="B211" s="33">
        <v>24556844</v>
      </c>
      <c r="C211" s="35">
        <v>2009</v>
      </c>
      <c r="D211" s="35">
        <v>2009</v>
      </c>
      <c r="E211" s="35" t="s">
        <v>2897</v>
      </c>
      <c r="F211" s="35" t="s">
        <v>477</v>
      </c>
      <c r="G211" s="35" t="s">
        <v>33</v>
      </c>
      <c r="H211" s="35" t="s">
        <v>478</v>
      </c>
      <c r="I211" s="36">
        <v>42.697862999999998</v>
      </c>
      <c r="J211" s="37">
        <v>23.322178999999998</v>
      </c>
      <c r="K211" s="35" t="s">
        <v>30</v>
      </c>
      <c r="L211" s="35" t="s">
        <v>2338</v>
      </c>
      <c r="M211" s="35" t="s">
        <v>121</v>
      </c>
      <c r="N211" s="35" t="s">
        <v>17</v>
      </c>
      <c r="O211" s="35" t="s">
        <v>136</v>
      </c>
      <c r="P211" s="35">
        <v>1</v>
      </c>
      <c r="Q211" s="35">
        <v>1</v>
      </c>
      <c r="R211" s="38" t="s">
        <v>18</v>
      </c>
      <c r="S211" s="35" t="s">
        <v>1255</v>
      </c>
      <c r="T211" s="35"/>
    </row>
    <row r="212" spans="1:20" x14ac:dyDescent="0.25">
      <c r="A212" s="33">
        <v>964</v>
      </c>
      <c r="B212" s="33">
        <v>24556844</v>
      </c>
      <c r="C212" s="35">
        <v>2009</v>
      </c>
      <c r="D212" s="35">
        <v>2009</v>
      </c>
      <c r="E212" s="35" t="s">
        <v>2897</v>
      </c>
      <c r="F212" s="35" t="s">
        <v>477</v>
      </c>
      <c r="G212" s="35" t="s">
        <v>33</v>
      </c>
      <c r="H212" s="35" t="s">
        <v>478</v>
      </c>
      <c r="I212" s="36">
        <v>42.697862999999998</v>
      </c>
      <c r="J212" s="37">
        <v>23.322178999999998</v>
      </c>
      <c r="K212" s="35" t="s">
        <v>30</v>
      </c>
      <c r="L212" s="35" t="s">
        <v>2338</v>
      </c>
      <c r="M212" s="35" t="s">
        <v>121</v>
      </c>
      <c r="N212" s="35" t="s">
        <v>17</v>
      </c>
      <c r="O212" s="35" t="s">
        <v>136</v>
      </c>
      <c r="P212" s="35">
        <v>1</v>
      </c>
      <c r="Q212" s="35">
        <v>1</v>
      </c>
      <c r="R212" s="38" t="s">
        <v>18</v>
      </c>
      <c r="S212" s="35" t="s">
        <v>1255</v>
      </c>
      <c r="T212" s="35"/>
    </row>
    <row r="213" spans="1:20" x14ac:dyDescent="0.25">
      <c r="A213" s="33">
        <v>964</v>
      </c>
      <c r="B213" s="33">
        <v>24556844</v>
      </c>
      <c r="C213" s="35">
        <v>2009</v>
      </c>
      <c r="D213" s="35">
        <v>2009</v>
      </c>
      <c r="E213" s="35" t="s">
        <v>2897</v>
      </c>
      <c r="F213" s="35" t="s">
        <v>2893</v>
      </c>
      <c r="G213" s="35" t="s">
        <v>33</v>
      </c>
      <c r="H213" s="35" t="str">
        <f>CONCATENATE(E213,F213)</f>
        <v>Bulgaria Budeshte, Stara Zagora region</v>
      </c>
      <c r="I213" s="36">
        <v>43.278945</v>
      </c>
      <c r="J213" s="37">
        <v>24.082432000000001</v>
      </c>
      <c r="K213" s="35" t="s">
        <v>30</v>
      </c>
      <c r="L213" s="35" t="s">
        <v>2338</v>
      </c>
      <c r="M213" s="35" t="s">
        <v>121</v>
      </c>
      <c r="N213" s="35" t="s">
        <v>17</v>
      </c>
      <c r="O213" s="35" t="s">
        <v>136</v>
      </c>
      <c r="P213" s="35">
        <v>1</v>
      </c>
      <c r="Q213" s="35">
        <v>1</v>
      </c>
      <c r="R213" s="38" t="s">
        <v>18</v>
      </c>
      <c r="S213" s="35" t="s">
        <v>1255</v>
      </c>
      <c r="T213" s="35"/>
    </row>
    <row r="214" spans="1:20" x14ac:dyDescent="0.25">
      <c r="A214" s="33">
        <v>964</v>
      </c>
      <c r="B214" s="33">
        <v>24556844</v>
      </c>
      <c r="C214" s="35">
        <v>2009</v>
      </c>
      <c r="D214" s="35">
        <v>2009</v>
      </c>
      <c r="E214" s="35" t="s">
        <v>2897</v>
      </c>
      <c r="F214" s="35" t="s">
        <v>1262</v>
      </c>
      <c r="G214" s="35" t="s">
        <v>33</v>
      </c>
      <c r="H214" s="35" t="s">
        <v>1270</v>
      </c>
      <c r="I214" s="36">
        <v>43.801282999999998</v>
      </c>
      <c r="J214" s="37">
        <v>22.679487000000002</v>
      </c>
      <c r="K214" s="35" t="s">
        <v>30</v>
      </c>
      <c r="L214" s="35" t="s">
        <v>2338</v>
      </c>
      <c r="M214" s="35" t="s">
        <v>121</v>
      </c>
      <c r="N214" s="35" t="s">
        <v>17</v>
      </c>
      <c r="O214" s="35" t="s">
        <v>136</v>
      </c>
      <c r="P214" s="35">
        <v>1</v>
      </c>
      <c r="Q214" s="35">
        <v>1</v>
      </c>
      <c r="R214" s="38" t="s">
        <v>18</v>
      </c>
      <c r="S214" s="35" t="s">
        <v>1255</v>
      </c>
      <c r="T214" s="35"/>
    </row>
    <row r="215" spans="1:20" x14ac:dyDescent="0.25">
      <c r="A215" s="33">
        <v>964</v>
      </c>
      <c r="B215" s="33">
        <v>24556844</v>
      </c>
      <c r="C215" s="35">
        <v>2009</v>
      </c>
      <c r="D215" s="35">
        <v>2009</v>
      </c>
      <c r="E215" s="35" t="s">
        <v>2897</v>
      </c>
      <c r="F215" s="35" t="s">
        <v>2894</v>
      </c>
      <c r="G215" s="35" t="s">
        <v>33</v>
      </c>
      <c r="H215" s="35" t="str">
        <f>CONCATENATE(E215,F215)</f>
        <v>Bulgaria Ruse</v>
      </c>
      <c r="I215" s="36">
        <v>43.848041000000002</v>
      </c>
      <c r="J215" s="37">
        <v>25.954205999999999</v>
      </c>
      <c r="K215" s="35" t="s">
        <v>30</v>
      </c>
      <c r="L215" s="35" t="s">
        <v>2338</v>
      </c>
      <c r="M215" s="35" t="s">
        <v>121</v>
      </c>
      <c r="N215" s="35" t="s">
        <v>17</v>
      </c>
      <c r="O215" s="35" t="s">
        <v>136</v>
      </c>
      <c r="P215" s="35">
        <v>1</v>
      </c>
      <c r="Q215" s="35">
        <v>1</v>
      </c>
      <c r="R215" s="38" t="s">
        <v>18</v>
      </c>
      <c r="S215" s="35" t="s">
        <v>1255</v>
      </c>
      <c r="T215" s="35"/>
    </row>
    <row r="216" spans="1:20" x14ac:dyDescent="0.25">
      <c r="A216" s="33">
        <v>964</v>
      </c>
      <c r="B216" s="33">
        <v>24556844</v>
      </c>
      <c r="C216" s="35">
        <v>2009</v>
      </c>
      <c r="D216" s="35">
        <v>2009</v>
      </c>
      <c r="E216" s="35" t="s">
        <v>2897</v>
      </c>
      <c r="F216" s="35" t="s">
        <v>2896</v>
      </c>
      <c r="G216" s="35" t="s">
        <v>33</v>
      </c>
      <c r="H216" s="35" t="str">
        <f>CONCATENATE(E216,F216)</f>
        <v>Bulgaria Pleven</v>
      </c>
      <c r="I216" s="36">
        <v>43.409022</v>
      </c>
      <c r="J216" s="37">
        <v>24.618012</v>
      </c>
      <c r="K216" s="35" t="s">
        <v>30</v>
      </c>
      <c r="L216" s="35" t="s">
        <v>2338</v>
      </c>
      <c r="M216" s="35" t="s">
        <v>121</v>
      </c>
      <c r="N216" s="35" t="s">
        <v>17</v>
      </c>
      <c r="O216" s="35" t="s">
        <v>136</v>
      </c>
      <c r="P216" s="35">
        <v>1</v>
      </c>
      <c r="Q216" s="35">
        <v>1</v>
      </c>
      <c r="R216" s="38" t="s">
        <v>18</v>
      </c>
      <c r="S216" s="35" t="s">
        <v>1255</v>
      </c>
      <c r="T216" s="35"/>
    </row>
    <row r="217" spans="1:20" x14ac:dyDescent="0.25">
      <c r="A217" s="33">
        <v>964</v>
      </c>
      <c r="B217" s="33">
        <v>24556844</v>
      </c>
      <c r="C217" s="35">
        <v>1985</v>
      </c>
      <c r="D217" s="35">
        <v>1985</v>
      </c>
      <c r="E217" s="35" t="s">
        <v>2897</v>
      </c>
      <c r="F217" s="35" t="s">
        <v>477</v>
      </c>
      <c r="G217" s="35" t="s">
        <v>33</v>
      </c>
      <c r="H217" s="35" t="s">
        <v>478</v>
      </c>
      <c r="I217" s="36">
        <v>42.697862999999998</v>
      </c>
      <c r="J217" s="37">
        <v>23.322178999999998</v>
      </c>
      <c r="K217" s="35" t="s">
        <v>16</v>
      </c>
      <c r="L217" s="35" t="s">
        <v>2338</v>
      </c>
      <c r="M217" s="35" t="s">
        <v>121</v>
      </c>
      <c r="N217" s="35" t="s">
        <v>17</v>
      </c>
      <c r="O217" s="35" t="s">
        <v>136</v>
      </c>
      <c r="P217" s="35">
        <v>1</v>
      </c>
      <c r="Q217" s="35">
        <v>1</v>
      </c>
      <c r="R217" s="38" t="s">
        <v>18</v>
      </c>
      <c r="S217" s="35" t="s">
        <v>1255</v>
      </c>
      <c r="T217" s="35"/>
    </row>
    <row r="218" spans="1:20" x14ac:dyDescent="0.25">
      <c r="A218" s="33">
        <v>964</v>
      </c>
      <c r="B218" s="33">
        <v>24556844</v>
      </c>
      <c r="C218" s="35">
        <v>1987</v>
      </c>
      <c r="D218" s="35">
        <v>1987</v>
      </c>
      <c r="E218" s="35" t="s">
        <v>2897</v>
      </c>
      <c r="F218" s="35" t="s">
        <v>2887</v>
      </c>
      <c r="G218" s="35" t="s">
        <v>27</v>
      </c>
      <c r="H218" s="35" t="str">
        <f>CONCATENATE(E218,F218)</f>
        <v>Bulgaria Ljubimec, Haskovo region</v>
      </c>
      <c r="I218" s="36">
        <v>41.763100999999999</v>
      </c>
      <c r="J218" s="37">
        <v>25.925626000000001</v>
      </c>
      <c r="K218" s="35" t="s">
        <v>16</v>
      </c>
      <c r="L218" s="35" t="s">
        <v>2338</v>
      </c>
      <c r="M218" s="35" t="s">
        <v>121</v>
      </c>
      <c r="N218" s="35" t="s">
        <v>17</v>
      </c>
      <c r="O218" s="35" t="s">
        <v>136</v>
      </c>
      <c r="P218" s="35">
        <v>1</v>
      </c>
      <c r="Q218" s="35">
        <v>1</v>
      </c>
      <c r="R218" s="38" t="s">
        <v>18</v>
      </c>
      <c r="S218" s="35" t="s">
        <v>1255</v>
      </c>
      <c r="T218" s="35"/>
    </row>
    <row r="219" spans="1:20" x14ac:dyDescent="0.25">
      <c r="A219" s="33">
        <v>964</v>
      </c>
      <c r="B219" s="33">
        <v>24556844</v>
      </c>
      <c r="C219" s="35">
        <v>1995</v>
      </c>
      <c r="D219" s="35">
        <v>1995</v>
      </c>
      <c r="E219" s="35" t="s">
        <v>2897</v>
      </c>
      <c r="F219" s="35" t="s">
        <v>1257</v>
      </c>
      <c r="G219" s="35" t="s">
        <v>33</v>
      </c>
      <c r="H219" s="35" t="s">
        <v>1266</v>
      </c>
      <c r="I219" s="36">
        <v>42.444552999999999</v>
      </c>
      <c r="J219" s="37">
        <v>27.208265000000001</v>
      </c>
      <c r="K219" s="35" t="s">
        <v>16</v>
      </c>
      <c r="L219" s="35" t="s">
        <v>2338</v>
      </c>
      <c r="M219" s="35" t="s">
        <v>121</v>
      </c>
      <c r="N219" s="35" t="s">
        <v>17</v>
      </c>
      <c r="O219" s="35" t="s">
        <v>136</v>
      </c>
      <c r="P219" s="35">
        <v>1</v>
      </c>
      <c r="Q219" s="35">
        <v>1</v>
      </c>
      <c r="R219" s="38" t="s">
        <v>18</v>
      </c>
      <c r="S219" s="35" t="s">
        <v>1255</v>
      </c>
      <c r="T219" s="35"/>
    </row>
    <row r="220" spans="1:20" x14ac:dyDescent="0.25">
      <c r="A220" s="33">
        <v>964</v>
      </c>
      <c r="B220" s="33">
        <v>24556844</v>
      </c>
      <c r="C220" s="35">
        <v>1996</v>
      </c>
      <c r="D220" s="35">
        <v>1996</v>
      </c>
      <c r="E220" s="35" t="s">
        <v>2897</v>
      </c>
      <c r="F220" s="35" t="s">
        <v>2888</v>
      </c>
      <c r="G220" s="35" t="s">
        <v>33</v>
      </c>
      <c r="H220" s="35" t="str">
        <f>CONCATENATE(E220,F220)</f>
        <v>Bulgaria Chernogorovo, Pazardjik region</v>
      </c>
      <c r="I220" s="36">
        <v>42.030389999999997</v>
      </c>
      <c r="J220" s="37">
        <v>25.651924000000001</v>
      </c>
      <c r="K220" s="35" t="s">
        <v>16</v>
      </c>
      <c r="L220" s="35" t="s">
        <v>2338</v>
      </c>
      <c r="M220" s="35" t="s">
        <v>121</v>
      </c>
      <c r="N220" s="35" t="s">
        <v>17</v>
      </c>
      <c r="O220" s="35" t="s">
        <v>136</v>
      </c>
      <c r="P220" s="35">
        <v>1</v>
      </c>
      <c r="Q220" s="35">
        <v>1</v>
      </c>
      <c r="R220" s="38" t="s">
        <v>18</v>
      </c>
      <c r="S220" s="35" t="s">
        <v>1255</v>
      </c>
      <c r="T220" s="35"/>
    </row>
    <row r="221" spans="1:20" x14ac:dyDescent="0.25">
      <c r="A221" s="33">
        <v>964</v>
      </c>
      <c r="B221" s="33">
        <v>24556844</v>
      </c>
      <c r="C221" s="35">
        <v>1997</v>
      </c>
      <c r="D221" s="35">
        <v>1997</v>
      </c>
      <c r="E221" s="35" t="s">
        <v>2897</v>
      </c>
      <c r="F221" s="35" t="s">
        <v>1261</v>
      </c>
      <c r="G221" s="35" t="s">
        <v>33</v>
      </c>
      <c r="H221" s="35" t="str">
        <f>CONCATENATE(E221,F221)</f>
        <v>Bulgaria Pazardjik</v>
      </c>
      <c r="I221" s="36">
        <v>42.188454999999998</v>
      </c>
      <c r="J221" s="37">
        <v>24.331899</v>
      </c>
      <c r="K221" s="35" t="s">
        <v>16</v>
      </c>
      <c r="L221" s="35" t="s">
        <v>2338</v>
      </c>
      <c r="M221" s="35" t="s">
        <v>121</v>
      </c>
      <c r="N221" s="35" t="s">
        <v>17</v>
      </c>
      <c r="O221" s="35" t="s">
        <v>136</v>
      </c>
      <c r="P221" s="35">
        <v>1</v>
      </c>
      <c r="Q221" s="35">
        <v>1</v>
      </c>
      <c r="R221" s="38" t="s">
        <v>18</v>
      </c>
      <c r="S221" s="35" t="s">
        <v>1255</v>
      </c>
      <c r="T221" s="35"/>
    </row>
    <row r="222" spans="1:20" x14ac:dyDescent="0.25">
      <c r="A222" s="33">
        <v>964</v>
      </c>
      <c r="B222" s="33">
        <v>24556844</v>
      </c>
      <c r="C222" s="35">
        <v>1999</v>
      </c>
      <c r="D222" s="35">
        <v>1999</v>
      </c>
      <c r="E222" s="35" t="s">
        <v>2897</v>
      </c>
      <c r="F222" s="35" t="s">
        <v>1257</v>
      </c>
      <c r="G222" s="35" t="s">
        <v>33</v>
      </c>
      <c r="H222" s="35" t="s">
        <v>1266</v>
      </c>
      <c r="I222" s="36">
        <v>42.444552999999999</v>
      </c>
      <c r="J222" s="37">
        <v>27.208265000000001</v>
      </c>
      <c r="K222" s="35" t="s">
        <v>16</v>
      </c>
      <c r="L222" s="35" t="s">
        <v>2338</v>
      </c>
      <c r="M222" s="35" t="s">
        <v>121</v>
      </c>
      <c r="N222" s="35" t="s">
        <v>17</v>
      </c>
      <c r="O222" s="35" t="s">
        <v>136</v>
      </c>
      <c r="P222" s="35">
        <v>1</v>
      </c>
      <c r="Q222" s="35">
        <v>1</v>
      </c>
      <c r="R222" s="38" t="s">
        <v>18</v>
      </c>
      <c r="S222" s="35" t="s">
        <v>1255</v>
      </c>
      <c r="T222" s="35"/>
    </row>
    <row r="223" spans="1:20" x14ac:dyDescent="0.25">
      <c r="A223" s="33">
        <v>964</v>
      </c>
      <c r="B223" s="33">
        <v>24556844</v>
      </c>
      <c r="C223" s="35">
        <v>2001</v>
      </c>
      <c r="D223" s="35">
        <v>2001</v>
      </c>
      <c r="E223" s="35" t="s">
        <v>2897</v>
      </c>
      <c r="F223" s="35" t="s">
        <v>2889</v>
      </c>
      <c r="G223" s="35" t="s">
        <v>33</v>
      </c>
      <c r="H223" s="35" t="str">
        <f>CONCATENATE(E223,F223)</f>
        <v>Bulgaria Chernomorec, Burgas region</v>
      </c>
      <c r="I223" s="36">
        <v>42.443849999999998</v>
      </c>
      <c r="J223" s="37">
        <v>27.63823</v>
      </c>
      <c r="K223" s="35" t="s">
        <v>16</v>
      </c>
      <c r="L223" s="35" t="s">
        <v>2338</v>
      </c>
      <c r="M223" s="35" t="s">
        <v>121</v>
      </c>
      <c r="N223" s="35" t="s">
        <v>17</v>
      </c>
      <c r="O223" s="35" t="s">
        <v>136</v>
      </c>
      <c r="P223" s="35">
        <v>1</v>
      </c>
      <c r="Q223" s="35">
        <v>1</v>
      </c>
      <c r="R223" s="38" t="s">
        <v>18</v>
      </c>
      <c r="S223" s="35" t="s">
        <v>1255</v>
      </c>
      <c r="T223" s="35"/>
    </row>
    <row r="224" spans="1:20" x14ac:dyDescent="0.25">
      <c r="A224" s="33">
        <v>964</v>
      </c>
      <c r="B224" s="33">
        <v>24556844</v>
      </c>
      <c r="C224" s="35">
        <v>2001</v>
      </c>
      <c r="D224" s="35">
        <v>2001</v>
      </c>
      <c r="E224" s="35" t="s">
        <v>2897</v>
      </c>
      <c r="F224" s="35" t="s">
        <v>2884</v>
      </c>
      <c r="G224" s="35" t="s">
        <v>33</v>
      </c>
      <c r="H224" s="35" t="s">
        <v>2885</v>
      </c>
      <c r="I224" s="36">
        <v>43.270380000000003</v>
      </c>
      <c r="J224" s="37">
        <v>26.924735999999999</v>
      </c>
      <c r="K224" s="35" t="s">
        <v>16</v>
      </c>
      <c r="L224" s="35" t="s">
        <v>2338</v>
      </c>
      <c r="M224" s="35" t="s">
        <v>121</v>
      </c>
      <c r="N224" s="35" t="s">
        <v>17</v>
      </c>
      <c r="O224" s="35" t="s">
        <v>136</v>
      </c>
      <c r="P224" s="35">
        <v>1</v>
      </c>
      <c r="Q224" s="35">
        <v>1</v>
      </c>
      <c r="R224" s="38" t="s">
        <v>18</v>
      </c>
      <c r="S224" s="35" t="s">
        <v>1255</v>
      </c>
      <c r="T224" s="35"/>
    </row>
    <row r="225" spans="1:20" x14ac:dyDescent="0.25">
      <c r="A225" s="33">
        <v>964</v>
      </c>
      <c r="B225" s="33">
        <v>24556844</v>
      </c>
      <c r="C225" s="35">
        <v>2002</v>
      </c>
      <c r="D225" s="35">
        <v>2002</v>
      </c>
      <c r="E225" s="35" t="s">
        <v>2897</v>
      </c>
      <c r="F225" s="35" t="s">
        <v>2890</v>
      </c>
      <c r="G225" s="35" t="s">
        <v>33</v>
      </c>
      <c r="H225" s="35" t="str">
        <f>CONCATENATE(E225,F225)</f>
        <v>Bulgaria Straldja</v>
      </c>
      <c r="I225" s="36">
        <v>42.482126000000001</v>
      </c>
      <c r="J225" s="37">
        <v>26.781955</v>
      </c>
      <c r="K225" s="35" t="s">
        <v>16</v>
      </c>
      <c r="L225" s="35" t="s">
        <v>2338</v>
      </c>
      <c r="M225" s="35" t="s">
        <v>121</v>
      </c>
      <c r="N225" s="35" t="s">
        <v>17</v>
      </c>
      <c r="O225" s="35" t="s">
        <v>136</v>
      </c>
      <c r="P225" s="35">
        <v>1</v>
      </c>
      <c r="Q225" s="35">
        <v>1</v>
      </c>
      <c r="R225" s="38" t="s">
        <v>18</v>
      </c>
      <c r="S225" s="35" t="s">
        <v>1255</v>
      </c>
      <c r="T225" s="35"/>
    </row>
    <row r="226" spans="1:20" x14ac:dyDescent="0.25">
      <c r="A226" s="33">
        <v>964</v>
      </c>
      <c r="B226" s="33">
        <v>24556844</v>
      </c>
      <c r="C226" s="35">
        <v>2002</v>
      </c>
      <c r="D226" s="35">
        <v>2002</v>
      </c>
      <c r="E226" s="35" t="s">
        <v>2897</v>
      </c>
      <c r="F226" s="35" t="s">
        <v>479</v>
      </c>
      <c r="G226" s="35" t="s">
        <v>33</v>
      </c>
      <c r="H226" s="35" t="s">
        <v>480</v>
      </c>
      <c r="I226" s="36">
        <v>43.207386999999997</v>
      </c>
      <c r="J226" s="37">
        <v>27.916664999999998</v>
      </c>
      <c r="K226" s="35" t="s">
        <v>16</v>
      </c>
      <c r="L226" s="35" t="s">
        <v>2338</v>
      </c>
      <c r="M226" s="35" t="s">
        <v>121</v>
      </c>
      <c r="N226" s="35" t="s">
        <v>17</v>
      </c>
      <c r="O226" s="35" t="s">
        <v>136</v>
      </c>
      <c r="P226" s="35">
        <v>1</v>
      </c>
      <c r="Q226" s="35">
        <v>1</v>
      </c>
      <c r="R226" s="38" t="s">
        <v>18</v>
      </c>
      <c r="S226" s="35" t="s">
        <v>1255</v>
      </c>
      <c r="T226" s="35"/>
    </row>
    <row r="227" spans="1:20" x14ac:dyDescent="0.25">
      <c r="A227" s="33">
        <v>964</v>
      </c>
      <c r="B227" s="33">
        <v>24556844</v>
      </c>
      <c r="C227" s="35">
        <v>2004</v>
      </c>
      <c r="D227" s="35">
        <v>2004</v>
      </c>
      <c r="E227" s="35" t="s">
        <v>2897</v>
      </c>
      <c r="F227" s="35" t="s">
        <v>2891</v>
      </c>
      <c r="G227" s="35" t="s">
        <v>33</v>
      </c>
      <c r="H227" s="35" t="str">
        <f>CONCATENATE(E227,F227)</f>
        <v>Bulgaria Plovdiv</v>
      </c>
      <c r="I227" s="36">
        <v>42.141854000000002</v>
      </c>
      <c r="J227" s="37">
        <v>24.749929999999999</v>
      </c>
      <c r="K227" s="35" t="s">
        <v>16</v>
      </c>
      <c r="L227" s="35" t="s">
        <v>2338</v>
      </c>
      <c r="M227" s="35" t="s">
        <v>121</v>
      </c>
      <c r="N227" s="35" t="s">
        <v>17</v>
      </c>
      <c r="O227" s="35" t="s">
        <v>136</v>
      </c>
      <c r="P227" s="35">
        <v>1</v>
      </c>
      <c r="Q227" s="35">
        <v>1</v>
      </c>
      <c r="R227" s="38" t="s">
        <v>18</v>
      </c>
      <c r="S227" s="35" t="s">
        <v>1255</v>
      </c>
      <c r="T227" s="35"/>
    </row>
    <row r="228" spans="1:20" x14ac:dyDescent="0.25">
      <c r="A228" s="33">
        <v>964</v>
      </c>
      <c r="B228" s="33">
        <v>24556844</v>
      </c>
      <c r="C228" s="35">
        <v>2004</v>
      </c>
      <c r="D228" s="35">
        <v>2004</v>
      </c>
      <c r="E228" s="35" t="s">
        <v>2897</v>
      </c>
      <c r="F228" s="35" t="s">
        <v>495</v>
      </c>
      <c r="G228" s="35" t="s">
        <v>33</v>
      </c>
      <c r="H228" s="35" t="str">
        <f>CONCATENATE(E228,F228)</f>
        <v>Bulgaria Blagoevgrad</v>
      </c>
      <c r="I228" s="36">
        <v>41.750287</v>
      </c>
      <c r="J228" s="37">
        <v>23.487341000000001</v>
      </c>
      <c r="K228" s="35" t="s">
        <v>16</v>
      </c>
      <c r="L228" s="35" t="s">
        <v>2338</v>
      </c>
      <c r="M228" s="35" t="s">
        <v>121</v>
      </c>
      <c r="N228" s="35" t="s">
        <v>17</v>
      </c>
      <c r="O228" s="35" t="s">
        <v>136</v>
      </c>
      <c r="P228" s="35">
        <v>1</v>
      </c>
      <c r="Q228" s="35">
        <v>1</v>
      </c>
      <c r="R228" s="38" t="s">
        <v>18</v>
      </c>
      <c r="S228" s="35" t="s">
        <v>1255</v>
      </c>
      <c r="T228" s="35"/>
    </row>
    <row r="229" spans="1:20" x14ac:dyDescent="0.25">
      <c r="A229" s="33">
        <v>964</v>
      </c>
      <c r="B229" s="33">
        <v>24556844</v>
      </c>
      <c r="C229" s="35">
        <v>2005</v>
      </c>
      <c r="D229" s="35">
        <v>2005</v>
      </c>
      <c r="E229" s="35" t="s">
        <v>2897</v>
      </c>
      <c r="F229" s="35" t="s">
        <v>477</v>
      </c>
      <c r="G229" s="35" t="s">
        <v>33</v>
      </c>
      <c r="H229" s="35" t="s">
        <v>478</v>
      </c>
      <c r="I229" s="36">
        <v>42.697862999999998</v>
      </c>
      <c r="J229" s="37">
        <v>23.322178999999998</v>
      </c>
      <c r="K229" s="35" t="s">
        <v>16</v>
      </c>
      <c r="L229" s="35" t="s">
        <v>2338</v>
      </c>
      <c r="M229" s="35" t="s">
        <v>121</v>
      </c>
      <c r="N229" s="35" t="s">
        <v>17</v>
      </c>
      <c r="O229" s="35" t="s">
        <v>136</v>
      </c>
      <c r="P229" s="35">
        <v>1</v>
      </c>
      <c r="Q229" s="35">
        <v>1</v>
      </c>
      <c r="R229" s="38" t="s">
        <v>18</v>
      </c>
      <c r="S229" s="35" t="s">
        <v>1255</v>
      </c>
      <c r="T229" s="35"/>
    </row>
    <row r="230" spans="1:20" x14ac:dyDescent="0.25">
      <c r="A230" s="33">
        <v>964</v>
      </c>
      <c r="B230" s="33">
        <v>24556844</v>
      </c>
      <c r="C230" s="35">
        <v>2006</v>
      </c>
      <c r="D230" s="35">
        <v>2006</v>
      </c>
      <c r="E230" s="35" t="s">
        <v>2897</v>
      </c>
      <c r="F230" s="35" t="s">
        <v>1257</v>
      </c>
      <c r="G230" s="35" t="s">
        <v>33</v>
      </c>
      <c r="H230" s="35" t="s">
        <v>1266</v>
      </c>
      <c r="I230" s="36">
        <v>42.444552999999999</v>
      </c>
      <c r="J230" s="37">
        <v>27.208265000000001</v>
      </c>
      <c r="K230" s="35" t="s">
        <v>16</v>
      </c>
      <c r="L230" s="35" t="s">
        <v>2338</v>
      </c>
      <c r="M230" s="35" t="s">
        <v>121</v>
      </c>
      <c r="N230" s="35" t="s">
        <v>17</v>
      </c>
      <c r="O230" s="35" t="s">
        <v>136</v>
      </c>
      <c r="P230" s="35">
        <v>1</v>
      </c>
      <c r="Q230" s="35">
        <v>1</v>
      </c>
      <c r="R230" s="38" t="s">
        <v>18</v>
      </c>
      <c r="S230" s="35" t="s">
        <v>1255</v>
      </c>
      <c r="T230" s="35"/>
    </row>
    <row r="231" spans="1:20" x14ac:dyDescent="0.25">
      <c r="A231" s="33">
        <v>964</v>
      </c>
      <c r="B231" s="33">
        <v>24556844</v>
      </c>
      <c r="C231" s="35">
        <v>2007</v>
      </c>
      <c r="D231" s="35">
        <v>2007</v>
      </c>
      <c r="E231" s="35" t="s">
        <v>2897</v>
      </c>
      <c r="F231" s="35" t="s">
        <v>479</v>
      </c>
      <c r="G231" s="35" t="s">
        <v>33</v>
      </c>
      <c r="H231" s="35" t="s">
        <v>480</v>
      </c>
      <c r="I231" s="36">
        <v>43.207386999999997</v>
      </c>
      <c r="J231" s="37">
        <v>27.916664999999998</v>
      </c>
      <c r="K231" s="35" t="s">
        <v>16</v>
      </c>
      <c r="L231" s="35" t="s">
        <v>2338</v>
      </c>
      <c r="M231" s="35" t="s">
        <v>121</v>
      </c>
      <c r="N231" s="35" t="s">
        <v>17</v>
      </c>
      <c r="O231" s="35" t="s">
        <v>136</v>
      </c>
      <c r="P231" s="35">
        <v>1</v>
      </c>
      <c r="Q231" s="35">
        <v>1</v>
      </c>
      <c r="R231" s="38" t="s">
        <v>18</v>
      </c>
      <c r="S231" s="35" t="s">
        <v>1255</v>
      </c>
      <c r="T231" s="35"/>
    </row>
    <row r="232" spans="1:20" x14ac:dyDescent="0.25">
      <c r="A232" s="33">
        <v>964</v>
      </c>
      <c r="B232" s="33">
        <v>24556844</v>
      </c>
      <c r="C232" s="35">
        <v>2007</v>
      </c>
      <c r="D232" s="35">
        <v>2007</v>
      </c>
      <c r="E232" s="35" t="s">
        <v>2897</v>
      </c>
      <c r="F232" s="35" t="s">
        <v>477</v>
      </c>
      <c r="G232" s="35" t="s">
        <v>33</v>
      </c>
      <c r="H232" s="35" t="s">
        <v>478</v>
      </c>
      <c r="I232" s="36">
        <v>42.697862999999998</v>
      </c>
      <c r="J232" s="37">
        <v>23.322178999999998</v>
      </c>
      <c r="K232" s="35" t="s">
        <v>16</v>
      </c>
      <c r="L232" s="35" t="s">
        <v>2338</v>
      </c>
      <c r="M232" s="35" t="s">
        <v>121</v>
      </c>
      <c r="N232" s="35" t="s">
        <v>17</v>
      </c>
      <c r="O232" s="35" t="s">
        <v>136</v>
      </c>
      <c r="P232" s="35">
        <v>1</v>
      </c>
      <c r="Q232" s="35">
        <v>1</v>
      </c>
      <c r="R232" s="38" t="s">
        <v>18</v>
      </c>
      <c r="S232" s="35" t="s">
        <v>1255</v>
      </c>
      <c r="T232" s="35"/>
    </row>
    <row r="233" spans="1:20" x14ac:dyDescent="0.25">
      <c r="A233" s="33">
        <v>964</v>
      </c>
      <c r="B233" s="33">
        <v>24556844</v>
      </c>
      <c r="C233" s="35">
        <v>2009</v>
      </c>
      <c r="D233" s="35">
        <v>2009</v>
      </c>
      <c r="E233" s="35" t="s">
        <v>2897</v>
      </c>
      <c r="F233" s="35" t="s">
        <v>1260</v>
      </c>
      <c r="G233" s="35" t="s">
        <v>33</v>
      </c>
      <c r="H233" s="35" t="s">
        <v>1059</v>
      </c>
      <c r="I233" s="36">
        <v>42.424810999999998</v>
      </c>
      <c r="J233" s="37">
        <v>25.625748000000002</v>
      </c>
      <c r="K233" s="35" t="s">
        <v>16</v>
      </c>
      <c r="L233" s="35" t="s">
        <v>2338</v>
      </c>
      <c r="M233" s="35" t="s">
        <v>121</v>
      </c>
      <c r="N233" s="35" t="s">
        <v>17</v>
      </c>
      <c r="O233" s="35" t="s">
        <v>136</v>
      </c>
      <c r="P233" s="35">
        <v>1</v>
      </c>
      <c r="Q233" s="35">
        <v>1</v>
      </c>
      <c r="R233" s="38" t="s">
        <v>18</v>
      </c>
      <c r="S233" s="35" t="s">
        <v>1255</v>
      </c>
      <c r="T233" s="35"/>
    </row>
    <row r="234" spans="1:20" x14ac:dyDescent="0.25">
      <c r="A234" s="33">
        <v>964</v>
      </c>
      <c r="B234" s="33">
        <v>24556844</v>
      </c>
      <c r="C234" s="35">
        <v>2009</v>
      </c>
      <c r="D234" s="35">
        <v>2009</v>
      </c>
      <c r="E234" s="35" t="s">
        <v>2897</v>
      </c>
      <c r="F234" s="35" t="s">
        <v>2895</v>
      </c>
      <c r="G234" s="35" t="s">
        <v>33</v>
      </c>
      <c r="H234" s="35" t="str">
        <f>CONCATENATE(E234,F234)</f>
        <v>Bulgaria Kadievo, Plovdiv region</v>
      </c>
      <c r="I234" s="36">
        <v>42.131746</v>
      </c>
      <c r="J234" s="37">
        <v>24.600577999999999</v>
      </c>
      <c r="K234" s="35" t="s">
        <v>16</v>
      </c>
      <c r="L234" s="35" t="s">
        <v>2338</v>
      </c>
      <c r="M234" s="35" t="s">
        <v>121</v>
      </c>
      <c r="N234" s="35" t="s">
        <v>17</v>
      </c>
      <c r="O234" s="35" t="s">
        <v>136</v>
      </c>
      <c r="P234" s="35">
        <v>1</v>
      </c>
      <c r="Q234" s="35">
        <v>1</v>
      </c>
      <c r="R234" s="38" t="s">
        <v>18</v>
      </c>
      <c r="S234" s="35" t="s">
        <v>1255</v>
      </c>
      <c r="T234" s="35"/>
    </row>
    <row r="235" spans="1:20" x14ac:dyDescent="0.25">
      <c r="A235" s="33">
        <v>964</v>
      </c>
      <c r="B235" s="33">
        <v>24556844</v>
      </c>
      <c r="C235" s="35">
        <v>2010</v>
      </c>
      <c r="D235" s="35">
        <v>2010</v>
      </c>
      <c r="E235" s="35" t="s">
        <v>2897</v>
      </c>
      <c r="F235" s="35" t="s">
        <v>1264</v>
      </c>
      <c r="G235" s="35" t="s">
        <v>33</v>
      </c>
      <c r="H235" s="35" t="s">
        <v>1272</v>
      </c>
      <c r="I235" s="36">
        <v>42.739258</v>
      </c>
      <c r="J235" s="37">
        <v>23.203854</v>
      </c>
      <c r="K235" s="35" t="s">
        <v>16</v>
      </c>
      <c r="L235" s="35" t="s">
        <v>2338</v>
      </c>
      <c r="M235" s="35" t="s">
        <v>121</v>
      </c>
      <c r="N235" s="35" t="s">
        <v>17</v>
      </c>
      <c r="O235" s="35" t="s">
        <v>136</v>
      </c>
      <c r="P235" s="35">
        <v>1</v>
      </c>
      <c r="Q235" s="35">
        <v>1</v>
      </c>
      <c r="R235" s="38" t="s">
        <v>18</v>
      </c>
      <c r="S235" s="35" t="s">
        <v>1255</v>
      </c>
      <c r="T235" s="35"/>
    </row>
    <row r="236" spans="1:20" x14ac:dyDescent="0.25">
      <c r="A236" s="1">
        <v>579</v>
      </c>
      <c r="B236" s="1">
        <v>28448211</v>
      </c>
      <c r="D236">
        <v>2017</v>
      </c>
      <c r="E236" t="s">
        <v>15</v>
      </c>
      <c r="F236" t="s">
        <v>733</v>
      </c>
      <c r="G236" t="s">
        <v>27</v>
      </c>
      <c r="H236" t="s">
        <v>743</v>
      </c>
      <c r="I236" s="18">
        <v>45.489252</v>
      </c>
      <c r="J236" s="20">
        <v>15.548629999999999</v>
      </c>
      <c r="K236" t="s">
        <v>46</v>
      </c>
      <c r="L236" s="35" t="s">
        <v>2338</v>
      </c>
      <c r="M236" t="s">
        <v>87</v>
      </c>
      <c r="N236" t="s">
        <v>29</v>
      </c>
      <c r="O236" t="s">
        <v>37</v>
      </c>
      <c r="P236">
        <v>41</v>
      </c>
      <c r="Q236">
        <v>0</v>
      </c>
      <c r="R236" s="6">
        <v>0</v>
      </c>
      <c r="S236" t="s">
        <v>732</v>
      </c>
    </row>
    <row r="237" spans="1:20" x14ac:dyDescent="0.25">
      <c r="A237" s="1">
        <v>579</v>
      </c>
      <c r="B237" s="1">
        <v>28448211</v>
      </c>
      <c r="D237">
        <v>2017</v>
      </c>
      <c r="E237" t="s">
        <v>15</v>
      </c>
      <c r="F237" t="s">
        <v>734</v>
      </c>
      <c r="G237" t="s">
        <v>27</v>
      </c>
      <c r="H237" t="s">
        <v>744</v>
      </c>
      <c r="I237" s="18">
        <v>45.090195000000001</v>
      </c>
      <c r="J237" s="20">
        <v>14.549668</v>
      </c>
      <c r="K237" t="s">
        <v>46</v>
      </c>
      <c r="L237" s="35" t="s">
        <v>2338</v>
      </c>
      <c r="M237" t="s">
        <v>87</v>
      </c>
      <c r="N237" t="s">
        <v>29</v>
      </c>
      <c r="O237" t="s">
        <v>37</v>
      </c>
      <c r="P237">
        <v>69</v>
      </c>
      <c r="Q237">
        <v>0</v>
      </c>
      <c r="R237" s="6">
        <v>0</v>
      </c>
      <c r="S237" t="s">
        <v>732</v>
      </c>
    </row>
    <row r="238" spans="1:20" x14ac:dyDescent="0.25">
      <c r="A238" s="1">
        <v>579</v>
      </c>
      <c r="B238" s="1">
        <v>28448211</v>
      </c>
      <c r="D238">
        <v>2017</v>
      </c>
      <c r="E238" t="s">
        <v>15</v>
      </c>
      <c r="F238" t="s">
        <v>222</v>
      </c>
      <c r="G238" t="s">
        <v>27</v>
      </c>
      <c r="H238" t="s">
        <v>223</v>
      </c>
      <c r="I238" s="18">
        <v>44.870227999999997</v>
      </c>
      <c r="J238" s="20">
        <v>13.845530999999999</v>
      </c>
      <c r="K238" t="s">
        <v>46</v>
      </c>
      <c r="L238" s="35" t="s">
        <v>2338</v>
      </c>
      <c r="M238" t="s">
        <v>87</v>
      </c>
      <c r="N238" t="s">
        <v>29</v>
      </c>
      <c r="O238" t="s">
        <v>37</v>
      </c>
      <c r="P238">
        <v>15</v>
      </c>
      <c r="Q238">
        <v>0</v>
      </c>
      <c r="R238" s="6">
        <v>0</v>
      </c>
      <c r="S238" t="s">
        <v>732</v>
      </c>
    </row>
    <row r="239" spans="1:20" x14ac:dyDescent="0.25">
      <c r="A239" s="1">
        <v>579</v>
      </c>
      <c r="B239" s="1">
        <v>28448211</v>
      </c>
      <c r="D239">
        <v>2017</v>
      </c>
      <c r="E239" t="s">
        <v>15</v>
      </c>
      <c r="F239" t="s">
        <v>735</v>
      </c>
      <c r="G239" t="s">
        <v>27</v>
      </c>
      <c r="H239" t="s">
        <v>745</v>
      </c>
      <c r="I239" s="18">
        <v>45.166580000000003</v>
      </c>
      <c r="J239" s="20">
        <v>18.012138</v>
      </c>
      <c r="K239" t="s">
        <v>46</v>
      </c>
      <c r="L239" s="35" t="s">
        <v>2338</v>
      </c>
      <c r="M239" t="s">
        <v>87</v>
      </c>
      <c r="N239" t="s">
        <v>29</v>
      </c>
      <c r="O239" t="s">
        <v>37</v>
      </c>
      <c r="P239">
        <v>39</v>
      </c>
      <c r="Q239">
        <v>0</v>
      </c>
      <c r="R239" s="6">
        <v>0</v>
      </c>
      <c r="S239" t="s">
        <v>732</v>
      </c>
    </row>
    <row r="240" spans="1:20" x14ac:dyDescent="0.25">
      <c r="A240" s="1">
        <v>579</v>
      </c>
      <c r="B240" s="1">
        <v>28448211</v>
      </c>
      <c r="D240">
        <v>2017</v>
      </c>
      <c r="E240" t="s">
        <v>15</v>
      </c>
      <c r="F240" t="s">
        <v>562</v>
      </c>
      <c r="G240" t="s">
        <v>27</v>
      </c>
      <c r="H240" t="s">
        <v>563</v>
      </c>
      <c r="I240" s="18">
        <v>45.701763</v>
      </c>
      <c r="J240" s="20">
        <v>16.234714</v>
      </c>
      <c r="K240" t="s">
        <v>46</v>
      </c>
      <c r="L240" s="35" t="s">
        <v>2338</v>
      </c>
      <c r="M240" t="s">
        <v>87</v>
      </c>
      <c r="N240" t="s">
        <v>29</v>
      </c>
      <c r="O240" t="s">
        <v>37</v>
      </c>
      <c r="P240">
        <v>19</v>
      </c>
      <c r="Q240">
        <v>0</v>
      </c>
      <c r="R240" s="6">
        <v>0</v>
      </c>
      <c r="S240" t="s">
        <v>732</v>
      </c>
    </row>
    <row r="241" spans="1:19" x14ac:dyDescent="0.25">
      <c r="A241" s="1">
        <v>579</v>
      </c>
      <c r="B241" s="1">
        <v>28448211</v>
      </c>
      <c r="D241">
        <v>2017</v>
      </c>
      <c r="E241" t="s">
        <v>15</v>
      </c>
      <c r="F241" t="s">
        <v>736</v>
      </c>
      <c r="G241" t="s">
        <v>27</v>
      </c>
      <c r="H241" t="s">
        <v>746</v>
      </c>
      <c r="I241" s="18">
        <v>42.650247</v>
      </c>
      <c r="J241" s="20">
        <v>18.092495</v>
      </c>
      <c r="K241" t="s">
        <v>46</v>
      </c>
      <c r="L241" s="35" t="s">
        <v>2338</v>
      </c>
      <c r="M241" t="s">
        <v>87</v>
      </c>
      <c r="N241" t="s">
        <v>29</v>
      </c>
      <c r="O241" t="s">
        <v>136</v>
      </c>
      <c r="P241">
        <v>36</v>
      </c>
      <c r="Q241">
        <v>2</v>
      </c>
      <c r="R241" s="6">
        <v>5.6000000000000001E-2</v>
      </c>
      <c r="S241" t="s">
        <v>732</v>
      </c>
    </row>
    <row r="242" spans="1:19" x14ac:dyDescent="0.25">
      <c r="A242" s="1">
        <v>579</v>
      </c>
      <c r="B242" s="1">
        <v>28448211</v>
      </c>
      <c r="D242">
        <v>2017</v>
      </c>
      <c r="E242" t="s">
        <v>15</v>
      </c>
      <c r="F242" t="s">
        <v>737</v>
      </c>
      <c r="G242" t="s">
        <v>27</v>
      </c>
      <c r="H242" t="s">
        <v>747</v>
      </c>
      <c r="I242" s="18">
        <v>45.554879</v>
      </c>
      <c r="J242" s="20">
        <v>18.695368999999999</v>
      </c>
      <c r="K242" t="s">
        <v>46</v>
      </c>
      <c r="L242" s="35" t="s">
        <v>2338</v>
      </c>
      <c r="M242" t="s">
        <v>87</v>
      </c>
      <c r="N242" t="s">
        <v>29</v>
      </c>
      <c r="O242" t="s">
        <v>37</v>
      </c>
      <c r="P242">
        <v>18</v>
      </c>
      <c r="Q242">
        <v>0</v>
      </c>
      <c r="R242" s="6">
        <v>0</v>
      </c>
      <c r="S242" t="s">
        <v>732</v>
      </c>
    </row>
    <row r="243" spans="1:19" x14ac:dyDescent="0.25">
      <c r="A243" s="1">
        <v>579</v>
      </c>
      <c r="B243" s="1">
        <v>28448211</v>
      </c>
      <c r="D243">
        <v>2017</v>
      </c>
      <c r="E243" t="s">
        <v>15</v>
      </c>
      <c r="F243" t="s">
        <v>738</v>
      </c>
      <c r="G243" t="s">
        <v>27</v>
      </c>
      <c r="H243" t="s">
        <v>748</v>
      </c>
      <c r="I243" s="18">
        <v>45.308073999999998</v>
      </c>
      <c r="J243" s="20">
        <v>18.411638</v>
      </c>
      <c r="K243" t="s">
        <v>46</v>
      </c>
      <c r="L243" s="35" t="s">
        <v>2338</v>
      </c>
      <c r="M243" t="s">
        <v>87</v>
      </c>
      <c r="N243" t="s">
        <v>29</v>
      </c>
      <c r="O243" t="s">
        <v>37</v>
      </c>
      <c r="P243">
        <v>22</v>
      </c>
      <c r="Q243">
        <v>0</v>
      </c>
      <c r="R243" s="6">
        <v>0</v>
      </c>
      <c r="S243" t="s">
        <v>732</v>
      </c>
    </row>
    <row r="244" spans="1:19" x14ac:dyDescent="0.25">
      <c r="A244" s="1">
        <v>579</v>
      </c>
      <c r="B244" s="1">
        <v>28448211</v>
      </c>
      <c r="D244">
        <v>2017</v>
      </c>
      <c r="E244" t="s">
        <v>15</v>
      </c>
      <c r="F244" t="s">
        <v>739</v>
      </c>
      <c r="G244" t="s">
        <v>27</v>
      </c>
      <c r="H244" t="s">
        <v>752</v>
      </c>
      <c r="I244" s="18">
        <v>45.227383000000003</v>
      </c>
      <c r="J244" s="20">
        <v>13.595694</v>
      </c>
      <c r="K244" t="s">
        <v>46</v>
      </c>
      <c r="L244" s="35" t="s">
        <v>2338</v>
      </c>
      <c r="M244" t="s">
        <v>87</v>
      </c>
      <c r="N244" t="s">
        <v>29</v>
      </c>
      <c r="O244" t="s">
        <v>37</v>
      </c>
      <c r="P244">
        <v>20</v>
      </c>
      <c r="Q244">
        <v>0</v>
      </c>
      <c r="R244" s="6">
        <v>0</v>
      </c>
      <c r="S244" t="s">
        <v>732</v>
      </c>
    </row>
    <row r="245" spans="1:19" x14ac:dyDescent="0.25">
      <c r="A245" s="1">
        <v>579</v>
      </c>
      <c r="B245" s="1">
        <v>28448211</v>
      </c>
      <c r="D245">
        <v>2017</v>
      </c>
      <c r="E245" t="s">
        <v>15</v>
      </c>
      <c r="F245" t="s">
        <v>740</v>
      </c>
      <c r="G245" t="s">
        <v>27</v>
      </c>
      <c r="H245" t="s">
        <v>749</v>
      </c>
      <c r="I245" s="18">
        <v>45.327174999999997</v>
      </c>
      <c r="J245" s="20">
        <v>14.441231</v>
      </c>
      <c r="K245" t="s">
        <v>46</v>
      </c>
      <c r="L245" s="35" t="s">
        <v>2338</v>
      </c>
      <c r="M245" t="s">
        <v>87</v>
      </c>
      <c r="N245" t="s">
        <v>29</v>
      </c>
      <c r="O245" t="s">
        <v>37</v>
      </c>
      <c r="P245">
        <v>34</v>
      </c>
      <c r="Q245">
        <v>0</v>
      </c>
      <c r="R245" s="6">
        <v>0</v>
      </c>
      <c r="S245" t="s">
        <v>732</v>
      </c>
    </row>
    <row r="246" spans="1:19" x14ac:dyDescent="0.25">
      <c r="A246" s="1">
        <v>579</v>
      </c>
      <c r="B246" s="1">
        <v>28448211</v>
      </c>
      <c r="D246">
        <v>2017</v>
      </c>
      <c r="E246" t="s">
        <v>15</v>
      </c>
      <c r="F246" t="s">
        <v>741</v>
      </c>
      <c r="G246" t="s">
        <v>27</v>
      </c>
      <c r="H246" t="s">
        <v>750</v>
      </c>
      <c r="I246" s="18">
        <v>43.511637999999998</v>
      </c>
      <c r="J246" s="20">
        <v>16.439965999999998</v>
      </c>
      <c r="K246" t="s">
        <v>46</v>
      </c>
      <c r="L246" s="35" t="s">
        <v>2338</v>
      </c>
      <c r="M246" t="s">
        <v>87</v>
      </c>
      <c r="N246" t="s">
        <v>29</v>
      </c>
      <c r="O246" t="s">
        <v>37</v>
      </c>
      <c r="P246">
        <v>29</v>
      </c>
      <c r="Q246">
        <v>0</v>
      </c>
      <c r="R246" s="6">
        <v>0</v>
      </c>
      <c r="S246" t="s">
        <v>732</v>
      </c>
    </row>
    <row r="247" spans="1:19" x14ac:dyDescent="0.25">
      <c r="A247" s="1">
        <v>579</v>
      </c>
      <c r="B247" s="1">
        <v>28448211</v>
      </c>
      <c r="D247">
        <v>2017</v>
      </c>
      <c r="E247" t="s">
        <v>15</v>
      </c>
      <c r="F247" t="s">
        <v>742</v>
      </c>
      <c r="G247" t="s">
        <v>27</v>
      </c>
      <c r="H247" t="s">
        <v>751</v>
      </c>
      <c r="I247" s="18">
        <v>46.312672999999997</v>
      </c>
      <c r="J247" s="20">
        <v>16.351019000000001</v>
      </c>
      <c r="K247" t="s">
        <v>46</v>
      </c>
      <c r="L247" s="35" t="s">
        <v>2338</v>
      </c>
      <c r="M247" t="s">
        <v>87</v>
      </c>
      <c r="N247" t="s">
        <v>29</v>
      </c>
      <c r="O247" t="s">
        <v>37</v>
      </c>
      <c r="P247">
        <v>41</v>
      </c>
      <c r="Q247">
        <v>0</v>
      </c>
      <c r="R247" s="6">
        <v>0</v>
      </c>
      <c r="S247" t="s">
        <v>732</v>
      </c>
    </row>
    <row r="248" spans="1:19" x14ac:dyDescent="0.25">
      <c r="A248" s="1">
        <v>579</v>
      </c>
      <c r="B248" s="1">
        <v>28448211</v>
      </c>
      <c r="D248">
        <v>2017</v>
      </c>
      <c r="E248" t="s">
        <v>15</v>
      </c>
      <c r="F248" t="s">
        <v>14</v>
      </c>
      <c r="G248" t="s">
        <v>27</v>
      </c>
      <c r="H248" t="s">
        <v>13</v>
      </c>
      <c r="I248" s="18">
        <v>44.116858999999998</v>
      </c>
      <c r="J248" s="20">
        <v>15.235326000000001</v>
      </c>
      <c r="K248" t="s">
        <v>46</v>
      </c>
      <c r="L248" s="35" t="s">
        <v>2338</v>
      </c>
      <c r="M248" t="s">
        <v>87</v>
      </c>
      <c r="N248" t="s">
        <v>29</v>
      </c>
      <c r="O248" t="s">
        <v>37</v>
      </c>
      <c r="P248">
        <v>52</v>
      </c>
      <c r="Q248">
        <v>0</v>
      </c>
      <c r="R248" s="6">
        <v>0</v>
      </c>
      <c r="S248" t="s">
        <v>732</v>
      </c>
    </row>
    <row r="249" spans="1:19" x14ac:dyDescent="0.25">
      <c r="A249" s="1">
        <v>398</v>
      </c>
      <c r="B249" s="1">
        <v>30377795</v>
      </c>
      <c r="C249" t="s">
        <v>587</v>
      </c>
      <c r="D249" t="s">
        <v>588</v>
      </c>
      <c r="E249" t="s">
        <v>15</v>
      </c>
      <c r="F249" t="s">
        <v>589</v>
      </c>
      <c r="G249" t="s">
        <v>75</v>
      </c>
      <c r="H249" t="s">
        <v>648</v>
      </c>
      <c r="I249" s="18">
        <v>45.521743999999998</v>
      </c>
      <c r="J249" s="20">
        <v>16.369629</v>
      </c>
      <c r="K249" t="s">
        <v>46</v>
      </c>
      <c r="L249" s="35" t="s">
        <v>2338</v>
      </c>
      <c r="M249" t="s">
        <v>125</v>
      </c>
      <c r="N249" t="s">
        <v>29</v>
      </c>
      <c r="O249" t="s">
        <v>136</v>
      </c>
      <c r="P249">
        <v>783</v>
      </c>
      <c r="Q249">
        <v>8</v>
      </c>
      <c r="R249" s="6">
        <v>0.01</v>
      </c>
      <c r="S249" t="s">
        <v>590</v>
      </c>
    </row>
    <row r="250" spans="1:19" x14ac:dyDescent="0.25">
      <c r="A250" s="1">
        <v>398</v>
      </c>
      <c r="B250" s="1">
        <v>30377795</v>
      </c>
      <c r="C250" t="s">
        <v>587</v>
      </c>
      <c r="D250" t="s">
        <v>588</v>
      </c>
      <c r="E250" t="s">
        <v>15</v>
      </c>
      <c r="F250" t="s">
        <v>647</v>
      </c>
      <c r="G250" t="s">
        <v>75</v>
      </c>
      <c r="H250" t="s">
        <v>648</v>
      </c>
      <c r="I250" s="18">
        <v>44.543505000000003</v>
      </c>
      <c r="J250" s="20">
        <v>15.029297</v>
      </c>
      <c r="K250" t="s">
        <v>46</v>
      </c>
      <c r="L250" s="35" t="s">
        <v>2338</v>
      </c>
      <c r="M250" t="s">
        <v>125</v>
      </c>
      <c r="N250" t="s">
        <v>29</v>
      </c>
      <c r="O250" t="s">
        <v>136</v>
      </c>
      <c r="P250">
        <v>650</v>
      </c>
      <c r="Q250">
        <v>1</v>
      </c>
      <c r="R250" s="6">
        <v>2E-3</v>
      </c>
      <c r="S250" t="s">
        <v>590</v>
      </c>
    </row>
    <row r="251" spans="1:19" x14ac:dyDescent="0.25">
      <c r="A251" s="1">
        <v>1729</v>
      </c>
      <c r="B251" s="1">
        <v>14710638</v>
      </c>
      <c r="D251">
        <v>2003</v>
      </c>
      <c r="E251" t="s">
        <v>15</v>
      </c>
      <c r="F251" t="s">
        <v>2967</v>
      </c>
      <c r="G251" t="s">
        <v>33</v>
      </c>
      <c r="H251" t="s">
        <v>2968</v>
      </c>
      <c r="I251" s="18">
        <v>43.516413999999997</v>
      </c>
      <c r="J251" s="20">
        <v>16.249715999999999</v>
      </c>
      <c r="K251" t="s">
        <v>30</v>
      </c>
      <c r="L251" s="35" t="s">
        <v>115</v>
      </c>
      <c r="M251" t="s">
        <v>176</v>
      </c>
      <c r="N251" t="s">
        <v>17</v>
      </c>
      <c r="O251" t="s">
        <v>136</v>
      </c>
      <c r="P251">
        <v>1</v>
      </c>
      <c r="Q251">
        <v>1</v>
      </c>
      <c r="R251" s="6" t="s">
        <v>18</v>
      </c>
      <c r="S251" t="s">
        <v>2115</v>
      </c>
    </row>
    <row r="252" spans="1:19" x14ac:dyDescent="0.25">
      <c r="A252" s="1">
        <v>1729</v>
      </c>
      <c r="B252" s="1">
        <v>14710638</v>
      </c>
      <c r="D252">
        <v>2003</v>
      </c>
      <c r="E252" t="s">
        <v>15</v>
      </c>
      <c r="F252" t="s">
        <v>2113</v>
      </c>
      <c r="G252" t="s">
        <v>33</v>
      </c>
      <c r="H252" t="s">
        <v>2114</v>
      </c>
      <c r="I252" s="18">
        <v>43.472124000000001</v>
      </c>
      <c r="J252" s="20">
        <v>16.65042</v>
      </c>
      <c r="K252" t="s">
        <v>30</v>
      </c>
      <c r="L252" s="35" t="s">
        <v>2337</v>
      </c>
      <c r="M252" t="s">
        <v>176</v>
      </c>
      <c r="O252" t="s">
        <v>136</v>
      </c>
      <c r="P252">
        <v>1</v>
      </c>
      <c r="Q252">
        <v>1</v>
      </c>
      <c r="R252" s="6" t="s">
        <v>18</v>
      </c>
      <c r="S252" t="s">
        <v>2115</v>
      </c>
    </row>
    <row r="253" spans="1:19" x14ac:dyDescent="0.25">
      <c r="A253" s="1">
        <v>1035</v>
      </c>
      <c r="B253" s="1">
        <v>24308248</v>
      </c>
      <c r="D253">
        <v>2013</v>
      </c>
      <c r="E253" t="s">
        <v>15</v>
      </c>
      <c r="F253" t="s">
        <v>1388</v>
      </c>
      <c r="G253" t="s">
        <v>27</v>
      </c>
      <c r="H253" t="s">
        <v>1389</v>
      </c>
      <c r="I253" s="18">
        <v>45.476661</v>
      </c>
      <c r="J253" s="20">
        <v>16.369285000000001</v>
      </c>
      <c r="K253" t="s">
        <v>30</v>
      </c>
      <c r="L253" s="35" t="s">
        <v>2337</v>
      </c>
      <c r="M253" t="s">
        <v>1390</v>
      </c>
      <c r="N253" t="s">
        <v>17</v>
      </c>
      <c r="O253" t="s">
        <v>136</v>
      </c>
      <c r="P253">
        <v>1</v>
      </c>
      <c r="Q253">
        <v>1</v>
      </c>
      <c r="R253" s="6" t="s">
        <v>18</v>
      </c>
      <c r="S253" t="s">
        <v>1391</v>
      </c>
    </row>
    <row r="254" spans="1:19" x14ac:dyDescent="0.25">
      <c r="A254" s="1">
        <v>382</v>
      </c>
      <c r="B254" s="1">
        <v>30834008</v>
      </c>
      <c r="D254">
        <v>2018</v>
      </c>
      <c r="E254" t="s">
        <v>15</v>
      </c>
      <c r="F254" t="s">
        <v>562</v>
      </c>
      <c r="G254" t="s">
        <v>27</v>
      </c>
      <c r="H254" t="s">
        <v>563</v>
      </c>
      <c r="I254" s="18">
        <v>45.701763</v>
      </c>
      <c r="J254" s="20">
        <v>16.234714</v>
      </c>
      <c r="K254" t="s">
        <v>30</v>
      </c>
      <c r="L254" s="35" t="s">
        <v>2337</v>
      </c>
      <c r="M254" t="s">
        <v>564</v>
      </c>
      <c r="N254" t="s">
        <v>17</v>
      </c>
      <c r="O254" t="s">
        <v>136</v>
      </c>
      <c r="P254">
        <v>1</v>
      </c>
      <c r="Q254">
        <v>1</v>
      </c>
      <c r="R254" s="6" t="s">
        <v>18</v>
      </c>
      <c r="S254" t="s">
        <v>565</v>
      </c>
    </row>
    <row r="255" spans="1:19" x14ac:dyDescent="0.25">
      <c r="A255" s="1">
        <v>142</v>
      </c>
      <c r="B255" s="1">
        <v>33117870</v>
      </c>
      <c r="C255">
        <v>2020</v>
      </c>
      <c r="D255">
        <v>2020</v>
      </c>
      <c r="E255" t="s">
        <v>15</v>
      </c>
      <c r="F255" t="s">
        <v>220</v>
      </c>
      <c r="G255" t="s">
        <v>27</v>
      </c>
      <c r="H255" t="s">
        <v>221</v>
      </c>
      <c r="I255" s="18">
        <v>45.274501999999998</v>
      </c>
      <c r="J255" s="20">
        <v>13.890186</v>
      </c>
      <c r="K255" t="s">
        <v>30</v>
      </c>
      <c r="L255" s="35" t="s">
        <v>2337</v>
      </c>
      <c r="M255" t="s">
        <v>218</v>
      </c>
      <c r="N255" t="s">
        <v>17</v>
      </c>
      <c r="O255" t="s">
        <v>136</v>
      </c>
      <c r="P255">
        <v>1</v>
      </c>
      <c r="Q255">
        <v>1</v>
      </c>
      <c r="R255" s="6" t="s">
        <v>18</v>
      </c>
      <c r="S255" t="s">
        <v>219</v>
      </c>
    </row>
    <row r="256" spans="1:19" x14ac:dyDescent="0.25">
      <c r="A256" s="1">
        <v>1555</v>
      </c>
      <c r="B256" s="1">
        <v>17440285</v>
      </c>
      <c r="D256">
        <v>2005</v>
      </c>
      <c r="E256" t="s">
        <v>15</v>
      </c>
      <c r="F256" t="s">
        <v>1889</v>
      </c>
      <c r="G256" t="s">
        <v>75</v>
      </c>
      <c r="H256" t="s">
        <v>648</v>
      </c>
      <c r="I256" s="18">
        <v>45.564343999999998</v>
      </c>
      <c r="J256" s="20">
        <v>17.011894999999999</v>
      </c>
      <c r="K256" t="s">
        <v>16</v>
      </c>
      <c r="L256" s="35" t="s">
        <v>161</v>
      </c>
      <c r="M256" t="s">
        <v>1890</v>
      </c>
      <c r="N256" t="s">
        <v>1064</v>
      </c>
      <c r="O256" t="s">
        <v>136</v>
      </c>
      <c r="P256" s="14">
        <v>1</v>
      </c>
      <c r="Q256" s="14">
        <v>1</v>
      </c>
      <c r="R256" s="6" t="s">
        <v>18</v>
      </c>
      <c r="S256" t="s">
        <v>1891</v>
      </c>
    </row>
    <row r="257" spans="1:19" x14ac:dyDescent="0.25">
      <c r="A257" s="1">
        <v>1499</v>
      </c>
      <c r="B257" s="1">
        <v>19111148</v>
      </c>
      <c r="D257">
        <v>2008</v>
      </c>
      <c r="E257" t="s">
        <v>15</v>
      </c>
      <c r="F257" t="s">
        <v>2952</v>
      </c>
      <c r="G257" t="s">
        <v>33</v>
      </c>
      <c r="H257" t="s">
        <v>2953</v>
      </c>
      <c r="I257" s="18">
        <v>45.842641</v>
      </c>
      <c r="J257" s="20">
        <v>15.962230999999999</v>
      </c>
      <c r="K257" t="s">
        <v>16</v>
      </c>
      <c r="L257" s="35" t="s">
        <v>2337</v>
      </c>
      <c r="M257" s="35" t="s">
        <v>2954</v>
      </c>
      <c r="N257" s="35" t="s">
        <v>17</v>
      </c>
      <c r="O257" s="35" t="s">
        <v>136</v>
      </c>
      <c r="P257" s="14">
        <v>1</v>
      </c>
      <c r="Q257" s="14">
        <v>1</v>
      </c>
      <c r="R257" s="6" t="s">
        <v>18</v>
      </c>
      <c r="S257" t="s">
        <v>2955</v>
      </c>
    </row>
    <row r="258" spans="1:19" x14ac:dyDescent="0.25">
      <c r="A258" s="1">
        <v>938</v>
      </c>
      <c r="B258" s="1">
        <v>24135957</v>
      </c>
      <c r="D258">
        <v>2011</v>
      </c>
      <c r="E258" t="s">
        <v>15</v>
      </c>
      <c r="F258" t="s">
        <v>1236</v>
      </c>
      <c r="G258" t="s">
        <v>27</v>
      </c>
      <c r="H258" t="s">
        <v>1236</v>
      </c>
      <c r="I258" s="18">
        <v>45.556099000000003</v>
      </c>
      <c r="J258" s="20">
        <v>18.694282000000001</v>
      </c>
      <c r="K258" t="s">
        <v>16</v>
      </c>
      <c r="L258" s="35" t="s">
        <v>2337</v>
      </c>
      <c r="M258" t="s">
        <v>121</v>
      </c>
      <c r="N258" t="s">
        <v>29</v>
      </c>
      <c r="O258" t="s">
        <v>136</v>
      </c>
      <c r="P258">
        <v>1</v>
      </c>
      <c r="Q258">
        <v>1</v>
      </c>
      <c r="R258" s="6" t="s">
        <v>18</v>
      </c>
      <c r="S258" t="s">
        <v>1237</v>
      </c>
    </row>
    <row r="259" spans="1:19" x14ac:dyDescent="0.25">
      <c r="A259" s="1">
        <v>1002</v>
      </c>
      <c r="B259" s="1">
        <v>24697007</v>
      </c>
      <c r="D259">
        <v>2012</v>
      </c>
      <c r="E259" t="s">
        <v>15</v>
      </c>
      <c r="F259" t="s">
        <v>1369</v>
      </c>
      <c r="G259" t="s">
        <v>27</v>
      </c>
      <c r="H259" t="s">
        <v>1370</v>
      </c>
      <c r="I259" s="18">
        <v>45.274501999999998</v>
      </c>
      <c r="J259" s="20">
        <v>13.890186</v>
      </c>
      <c r="K259" t="s">
        <v>16</v>
      </c>
      <c r="L259" s="35" t="s">
        <v>2338</v>
      </c>
      <c r="M259" t="s">
        <v>417</v>
      </c>
      <c r="N259" t="s">
        <v>17</v>
      </c>
      <c r="O259" t="s">
        <v>136</v>
      </c>
      <c r="P259">
        <v>1</v>
      </c>
      <c r="Q259">
        <v>1</v>
      </c>
      <c r="R259" s="6" t="s">
        <v>18</v>
      </c>
      <c r="S259" t="s">
        <v>1371</v>
      </c>
    </row>
    <row r="260" spans="1:19" x14ac:dyDescent="0.25">
      <c r="A260" s="1">
        <v>7</v>
      </c>
      <c r="B260" s="1">
        <v>34466651</v>
      </c>
      <c r="C260" s="5">
        <v>43806</v>
      </c>
      <c r="D260">
        <v>2019</v>
      </c>
      <c r="E260" t="s">
        <v>15</v>
      </c>
      <c r="F260" t="s">
        <v>14</v>
      </c>
      <c r="G260" t="s">
        <v>27</v>
      </c>
      <c r="H260" t="s">
        <v>13</v>
      </c>
      <c r="I260" s="18">
        <v>44.116858999999998</v>
      </c>
      <c r="J260" s="20">
        <v>15.235326000000001</v>
      </c>
      <c r="K260" t="s">
        <v>16</v>
      </c>
      <c r="L260" s="35" t="s">
        <v>2337</v>
      </c>
      <c r="M260" t="s">
        <v>80</v>
      </c>
      <c r="N260" t="s">
        <v>17</v>
      </c>
      <c r="O260" t="s">
        <v>25</v>
      </c>
      <c r="P260">
        <v>1</v>
      </c>
      <c r="Q260">
        <v>1</v>
      </c>
      <c r="R260" t="s">
        <v>18</v>
      </c>
      <c r="S260" t="s">
        <v>12</v>
      </c>
    </row>
    <row r="261" spans="1:19" x14ac:dyDescent="0.25">
      <c r="A261" s="1">
        <v>285</v>
      </c>
      <c r="B261" s="1">
        <v>31049908</v>
      </c>
      <c r="D261">
        <v>2019</v>
      </c>
      <c r="E261" t="s">
        <v>15</v>
      </c>
      <c r="F261" t="s">
        <v>423</v>
      </c>
      <c r="G261" t="s">
        <v>27</v>
      </c>
      <c r="H261" t="s">
        <v>424</v>
      </c>
      <c r="I261" s="18">
        <v>45.815432000000001</v>
      </c>
      <c r="J261" s="20">
        <v>15.953132999999999</v>
      </c>
      <c r="K261" t="s">
        <v>16</v>
      </c>
      <c r="L261" s="35" t="s">
        <v>2338</v>
      </c>
      <c r="M261" t="s">
        <v>121</v>
      </c>
      <c r="N261" t="s">
        <v>17</v>
      </c>
      <c r="O261" t="s">
        <v>136</v>
      </c>
      <c r="P261">
        <v>1</v>
      </c>
      <c r="Q261">
        <v>1</v>
      </c>
      <c r="R261" s="6" t="s">
        <v>18</v>
      </c>
      <c r="S261" t="s">
        <v>425</v>
      </c>
    </row>
    <row r="262" spans="1:19" x14ac:dyDescent="0.25">
      <c r="A262" s="1">
        <v>142</v>
      </c>
      <c r="B262" s="1">
        <v>33117870</v>
      </c>
      <c r="C262">
        <v>2020</v>
      </c>
      <c r="D262">
        <v>2020</v>
      </c>
      <c r="E262" t="s">
        <v>15</v>
      </c>
      <c r="F262" t="s">
        <v>216</v>
      </c>
      <c r="G262" t="s">
        <v>33</v>
      </c>
      <c r="H262" t="s">
        <v>217</v>
      </c>
      <c r="I262" s="18">
        <v>45.091211999999999</v>
      </c>
      <c r="J262" s="20">
        <v>13.843279000000001</v>
      </c>
      <c r="K262" t="s">
        <v>16</v>
      </c>
      <c r="L262" s="35" t="s">
        <v>2337</v>
      </c>
      <c r="M262" t="s">
        <v>218</v>
      </c>
      <c r="N262" t="s">
        <v>17</v>
      </c>
      <c r="O262" t="s">
        <v>136</v>
      </c>
      <c r="P262">
        <v>1</v>
      </c>
      <c r="Q262">
        <v>1</v>
      </c>
      <c r="R262" s="6" t="s">
        <v>18</v>
      </c>
      <c r="S262" t="s">
        <v>219</v>
      </c>
    </row>
    <row r="263" spans="1:19" x14ac:dyDescent="0.25">
      <c r="A263" s="1">
        <v>142</v>
      </c>
      <c r="B263" s="1">
        <v>33117870</v>
      </c>
      <c r="C263">
        <v>2020</v>
      </c>
      <c r="D263">
        <v>2020</v>
      </c>
      <c r="E263" t="s">
        <v>15</v>
      </c>
      <c r="F263" t="s">
        <v>222</v>
      </c>
      <c r="G263" t="s">
        <v>33</v>
      </c>
      <c r="H263" t="s">
        <v>223</v>
      </c>
      <c r="I263" s="18">
        <v>44.870227999999997</v>
      </c>
      <c r="J263" s="20">
        <v>13.845530999999999</v>
      </c>
      <c r="K263" t="s">
        <v>16</v>
      </c>
      <c r="L263" s="35" t="s">
        <v>2337</v>
      </c>
      <c r="M263" t="s">
        <v>218</v>
      </c>
      <c r="N263" t="s">
        <v>17</v>
      </c>
      <c r="O263" t="s">
        <v>136</v>
      </c>
      <c r="P263">
        <v>1</v>
      </c>
      <c r="Q263">
        <v>1</v>
      </c>
      <c r="R263" s="6" t="s">
        <v>18</v>
      </c>
      <c r="S263" t="s">
        <v>219</v>
      </c>
    </row>
    <row r="264" spans="1:19" x14ac:dyDescent="0.25">
      <c r="A264" s="1">
        <v>289</v>
      </c>
      <c r="B264" s="1">
        <v>31796181</v>
      </c>
      <c r="D264">
        <v>2019</v>
      </c>
      <c r="E264" t="s">
        <v>428</v>
      </c>
      <c r="F264" t="s">
        <v>432</v>
      </c>
      <c r="G264" t="s">
        <v>27</v>
      </c>
      <c r="H264" t="s">
        <v>433</v>
      </c>
      <c r="I264" s="18">
        <v>34.775395000000003</v>
      </c>
      <c r="J264" s="20">
        <v>32.421779000000001</v>
      </c>
      <c r="K264" t="s">
        <v>46</v>
      </c>
      <c r="L264" s="35" t="s">
        <v>2338</v>
      </c>
      <c r="M264" t="s">
        <v>426</v>
      </c>
      <c r="N264" t="s">
        <v>29</v>
      </c>
      <c r="O264" t="s">
        <v>37</v>
      </c>
      <c r="P264">
        <v>29</v>
      </c>
      <c r="Q264">
        <v>0</v>
      </c>
      <c r="R264" s="6">
        <v>0</v>
      </c>
      <c r="S264" t="s">
        <v>429</v>
      </c>
    </row>
    <row r="265" spans="1:19" x14ac:dyDescent="0.25">
      <c r="A265" s="1">
        <v>289</v>
      </c>
      <c r="B265" s="1">
        <v>31796181</v>
      </c>
      <c r="D265">
        <v>2019</v>
      </c>
      <c r="E265" t="s">
        <v>428</v>
      </c>
      <c r="F265" t="s">
        <v>430</v>
      </c>
      <c r="G265" t="s">
        <v>27</v>
      </c>
      <c r="H265" t="s">
        <v>431</v>
      </c>
      <c r="I265" s="18">
        <v>35.125405000000001</v>
      </c>
      <c r="J265" s="20">
        <v>33.191204999999997</v>
      </c>
      <c r="K265" t="s">
        <v>46</v>
      </c>
      <c r="L265" s="35" t="s">
        <v>2338</v>
      </c>
      <c r="M265" t="s">
        <v>426</v>
      </c>
      <c r="N265" t="s">
        <v>29</v>
      </c>
      <c r="O265" t="s">
        <v>37</v>
      </c>
      <c r="P265">
        <v>59</v>
      </c>
      <c r="Q265">
        <v>0</v>
      </c>
      <c r="R265" s="6">
        <v>0</v>
      </c>
      <c r="S265" t="s">
        <v>429</v>
      </c>
    </row>
    <row r="266" spans="1:19" x14ac:dyDescent="0.25">
      <c r="A266" s="1">
        <v>289</v>
      </c>
      <c r="B266" s="1">
        <v>31796181</v>
      </c>
      <c r="D266">
        <v>2019</v>
      </c>
      <c r="E266" t="s">
        <v>428</v>
      </c>
      <c r="F266" t="s">
        <v>434</v>
      </c>
      <c r="G266" t="s">
        <v>27</v>
      </c>
      <c r="H266" t="s">
        <v>435</v>
      </c>
      <c r="I266" s="18">
        <v>34.695858000000001</v>
      </c>
      <c r="J266" s="20">
        <v>33.016216999999997</v>
      </c>
      <c r="K266" t="s">
        <v>46</v>
      </c>
      <c r="L266" s="35" t="s">
        <v>2338</v>
      </c>
      <c r="M266" t="s">
        <v>426</v>
      </c>
      <c r="N266" t="s">
        <v>29</v>
      </c>
      <c r="O266" t="s">
        <v>37</v>
      </c>
      <c r="P266">
        <v>60</v>
      </c>
      <c r="Q266">
        <v>0</v>
      </c>
      <c r="R266" s="6">
        <v>0</v>
      </c>
      <c r="S266" t="s">
        <v>429</v>
      </c>
    </row>
    <row r="267" spans="1:19" x14ac:dyDescent="0.25">
      <c r="A267" s="1">
        <v>289</v>
      </c>
      <c r="B267" s="1">
        <v>31796181</v>
      </c>
      <c r="D267">
        <v>2019</v>
      </c>
      <c r="E267" t="s">
        <v>428</v>
      </c>
      <c r="F267" t="s">
        <v>436</v>
      </c>
      <c r="G267" t="s">
        <v>27</v>
      </c>
      <c r="H267" t="s">
        <v>437</v>
      </c>
      <c r="I267" s="18">
        <v>34.898780000000002</v>
      </c>
      <c r="J267" s="20">
        <v>33.453252999999997</v>
      </c>
      <c r="K267" t="s">
        <v>46</v>
      </c>
      <c r="L267" s="35" t="s">
        <v>2338</v>
      </c>
      <c r="M267" t="s">
        <v>426</v>
      </c>
      <c r="N267" t="s">
        <v>29</v>
      </c>
      <c r="O267" t="s">
        <v>37</v>
      </c>
      <c r="P267">
        <v>37</v>
      </c>
      <c r="Q267">
        <v>0</v>
      </c>
      <c r="R267" s="6">
        <v>0</v>
      </c>
      <c r="S267" t="s">
        <v>429</v>
      </c>
    </row>
    <row r="268" spans="1:19" x14ac:dyDescent="0.25">
      <c r="A268" s="1">
        <v>289</v>
      </c>
      <c r="B268" s="1">
        <v>31796181</v>
      </c>
      <c r="D268">
        <v>2019</v>
      </c>
      <c r="E268" t="s">
        <v>428</v>
      </c>
      <c r="F268" t="s">
        <v>438</v>
      </c>
      <c r="G268" t="s">
        <v>27</v>
      </c>
      <c r="H268" t="s">
        <v>439</v>
      </c>
      <c r="I268" s="18">
        <v>35.041021999999998</v>
      </c>
      <c r="J268" s="20">
        <v>33.923217000000001</v>
      </c>
      <c r="K268" t="s">
        <v>46</v>
      </c>
      <c r="L268" s="35" t="s">
        <v>2338</v>
      </c>
      <c r="M268" t="s">
        <v>426</v>
      </c>
      <c r="N268" t="s">
        <v>29</v>
      </c>
      <c r="O268" t="s">
        <v>37</v>
      </c>
      <c r="P268">
        <v>15</v>
      </c>
      <c r="Q268">
        <v>0</v>
      </c>
      <c r="R268" s="6">
        <v>0</v>
      </c>
      <c r="S268" t="s">
        <v>429</v>
      </c>
    </row>
    <row r="269" spans="1:19" x14ac:dyDescent="0.25">
      <c r="A269" s="1">
        <v>289</v>
      </c>
      <c r="B269" s="1">
        <v>31796181</v>
      </c>
      <c r="D269">
        <v>2019</v>
      </c>
      <c r="E269" t="s">
        <v>428</v>
      </c>
      <c r="F269" t="s">
        <v>432</v>
      </c>
      <c r="G269" t="s">
        <v>27</v>
      </c>
      <c r="H269" t="s">
        <v>433</v>
      </c>
      <c r="I269" s="18">
        <v>34.775395000000003</v>
      </c>
      <c r="J269" s="20">
        <v>32.421779000000001</v>
      </c>
      <c r="K269" t="s">
        <v>46</v>
      </c>
      <c r="L269" s="35" t="s">
        <v>2338</v>
      </c>
      <c r="M269" t="s">
        <v>426</v>
      </c>
      <c r="N269" t="s">
        <v>17</v>
      </c>
      <c r="O269" t="s">
        <v>37</v>
      </c>
      <c r="P269">
        <v>29</v>
      </c>
      <c r="Q269">
        <v>0</v>
      </c>
      <c r="R269" s="6">
        <v>0</v>
      </c>
      <c r="S269" t="s">
        <v>429</v>
      </c>
    </row>
    <row r="270" spans="1:19" x14ac:dyDescent="0.25">
      <c r="A270" s="1">
        <v>289</v>
      </c>
      <c r="B270" s="1">
        <v>31796181</v>
      </c>
      <c r="D270">
        <v>2019</v>
      </c>
      <c r="E270" t="s">
        <v>428</v>
      </c>
      <c r="F270" t="s">
        <v>430</v>
      </c>
      <c r="G270" t="s">
        <v>27</v>
      </c>
      <c r="H270" t="s">
        <v>431</v>
      </c>
      <c r="I270" s="18">
        <v>35.125405000000001</v>
      </c>
      <c r="J270" s="20">
        <v>33.191204999999997</v>
      </c>
      <c r="K270" t="s">
        <v>46</v>
      </c>
      <c r="L270" s="35" t="s">
        <v>2338</v>
      </c>
      <c r="M270" t="s">
        <v>426</v>
      </c>
      <c r="N270" t="s">
        <v>17</v>
      </c>
      <c r="O270" t="s">
        <v>37</v>
      </c>
      <c r="P270">
        <v>59</v>
      </c>
      <c r="Q270">
        <v>0</v>
      </c>
      <c r="R270" s="6">
        <v>0</v>
      </c>
      <c r="S270" t="s">
        <v>429</v>
      </c>
    </row>
    <row r="271" spans="1:19" x14ac:dyDescent="0.25">
      <c r="A271" s="1">
        <v>289</v>
      </c>
      <c r="B271" s="1">
        <v>31796181</v>
      </c>
      <c r="D271">
        <v>2019</v>
      </c>
      <c r="E271" t="s">
        <v>428</v>
      </c>
      <c r="F271" t="s">
        <v>434</v>
      </c>
      <c r="G271" t="s">
        <v>27</v>
      </c>
      <c r="H271" t="s">
        <v>435</v>
      </c>
      <c r="I271" s="18">
        <v>34.695858000000001</v>
      </c>
      <c r="J271" s="20">
        <v>33.016216999999997</v>
      </c>
      <c r="K271" t="s">
        <v>46</v>
      </c>
      <c r="L271" s="35" t="s">
        <v>2338</v>
      </c>
      <c r="M271" t="s">
        <v>426</v>
      </c>
      <c r="N271" t="s">
        <v>17</v>
      </c>
      <c r="O271" t="s">
        <v>37</v>
      </c>
      <c r="P271">
        <v>60</v>
      </c>
      <c r="Q271">
        <v>0</v>
      </c>
      <c r="R271" s="6">
        <v>0</v>
      </c>
      <c r="S271" t="s">
        <v>429</v>
      </c>
    </row>
    <row r="272" spans="1:19" x14ac:dyDescent="0.25">
      <c r="A272" s="1">
        <v>289</v>
      </c>
      <c r="B272" s="1">
        <v>31796181</v>
      </c>
      <c r="D272">
        <v>2019</v>
      </c>
      <c r="E272" t="s">
        <v>428</v>
      </c>
      <c r="F272" t="s">
        <v>436</v>
      </c>
      <c r="G272" t="s">
        <v>27</v>
      </c>
      <c r="H272" t="s">
        <v>437</v>
      </c>
      <c r="I272" s="18">
        <v>34.898780000000002</v>
      </c>
      <c r="J272" s="20">
        <v>33.453252999999997</v>
      </c>
      <c r="K272" t="s">
        <v>46</v>
      </c>
      <c r="L272" s="35" t="s">
        <v>2338</v>
      </c>
      <c r="M272" t="s">
        <v>426</v>
      </c>
      <c r="N272" t="s">
        <v>17</v>
      </c>
      <c r="O272" t="s">
        <v>37</v>
      </c>
      <c r="P272">
        <v>37</v>
      </c>
      <c r="Q272">
        <v>0</v>
      </c>
      <c r="R272" s="6">
        <v>0</v>
      </c>
      <c r="S272" t="s">
        <v>429</v>
      </c>
    </row>
    <row r="273" spans="1:20" x14ac:dyDescent="0.25">
      <c r="A273" s="1">
        <v>289</v>
      </c>
      <c r="B273" s="1">
        <v>31796181</v>
      </c>
      <c r="D273">
        <v>2019</v>
      </c>
      <c r="E273" t="s">
        <v>428</v>
      </c>
      <c r="F273" t="s">
        <v>438</v>
      </c>
      <c r="G273" t="s">
        <v>27</v>
      </c>
      <c r="H273" t="s">
        <v>439</v>
      </c>
      <c r="I273" s="18">
        <v>35.041021999999998</v>
      </c>
      <c r="J273" s="20">
        <v>33.923217000000001</v>
      </c>
      <c r="K273" t="s">
        <v>46</v>
      </c>
      <c r="L273" s="35" t="s">
        <v>2338</v>
      </c>
      <c r="M273" t="s">
        <v>426</v>
      </c>
      <c r="N273" t="s">
        <v>17</v>
      </c>
      <c r="O273" t="s">
        <v>37</v>
      </c>
      <c r="P273">
        <v>15</v>
      </c>
      <c r="Q273">
        <v>0</v>
      </c>
      <c r="R273" s="6">
        <v>0</v>
      </c>
      <c r="S273" t="s">
        <v>429</v>
      </c>
    </row>
    <row r="274" spans="1:20" x14ac:dyDescent="0.25">
      <c r="A274" s="1">
        <v>313</v>
      </c>
      <c r="B274" s="1">
        <v>31533745</v>
      </c>
      <c r="C274" t="s">
        <v>470</v>
      </c>
      <c r="D274" t="s">
        <v>471</v>
      </c>
      <c r="E274" t="s">
        <v>428</v>
      </c>
      <c r="F274" t="s">
        <v>472</v>
      </c>
      <c r="G274" t="s">
        <v>27</v>
      </c>
      <c r="H274" t="s">
        <v>473</v>
      </c>
      <c r="I274" s="18">
        <v>34.774399000000003</v>
      </c>
      <c r="J274" s="20">
        <v>32.423158999999998</v>
      </c>
      <c r="K274" t="s">
        <v>46</v>
      </c>
      <c r="L274" s="35" t="s">
        <v>2338</v>
      </c>
      <c r="M274" t="s">
        <v>475</v>
      </c>
      <c r="N274" t="s">
        <v>29</v>
      </c>
      <c r="O274" t="s">
        <v>136</v>
      </c>
      <c r="P274">
        <v>134</v>
      </c>
      <c r="Q274">
        <v>2</v>
      </c>
      <c r="R274" s="6">
        <v>1.4999999999999999E-2</v>
      </c>
      <c r="S274" t="s">
        <v>474</v>
      </c>
    </row>
    <row r="275" spans="1:20" x14ac:dyDescent="0.25">
      <c r="A275" s="1">
        <v>1653</v>
      </c>
      <c r="B275" s="1">
        <v>15725543</v>
      </c>
      <c r="D275">
        <v>2004</v>
      </c>
      <c r="E275" t="s">
        <v>170</v>
      </c>
      <c r="G275" t="s">
        <v>75</v>
      </c>
      <c r="H275" t="s">
        <v>170</v>
      </c>
      <c r="I275" s="18">
        <v>49.816699999999997</v>
      </c>
      <c r="J275" s="20">
        <v>15.474954</v>
      </c>
      <c r="K275" t="s">
        <v>46</v>
      </c>
      <c r="L275" s="35" t="s">
        <v>2337</v>
      </c>
      <c r="M275" t="s">
        <v>661</v>
      </c>
      <c r="N275" t="s">
        <v>29</v>
      </c>
      <c r="O275" t="s">
        <v>37</v>
      </c>
      <c r="P275" s="14">
        <v>18</v>
      </c>
      <c r="Q275" s="14">
        <v>0</v>
      </c>
      <c r="R275" s="6">
        <v>0</v>
      </c>
      <c r="S275" t="s">
        <v>1940</v>
      </c>
    </row>
    <row r="276" spans="1:20" x14ac:dyDescent="0.25">
      <c r="A276" s="1">
        <v>110</v>
      </c>
      <c r="B276" s="1">
        <v>33409631</v>
      </c>
      <c r="C276" t="s">
        <v>180</v>
      </c>
      <c r="D276">
        <v>2019</v>
      </c>
      <c r="E276" t="s">
        <v>170</v>
      </c>
      <c r="G276" t="s">
        <v>75</v>
      </c>
      <c r="H276" t="s">
        <v>182</v>
      </c>
      <c r="I276" s="18">
        <v>49.75</v>
      </c>
      <c r="J276" s="18">
        <v>15.5</v>
      </c>
      <c r="K276" t="s">
        <v>46</v>
      </c>
      <c r="L276" s="35" t="s">
        <v>129</v>
      </c>
      <c r="M276" t="s">
        <v>179</v>
      </c>
      <c r="N276" t="s">
        <v>29</v>
      </c>
      <c r="O276" t="s">
        <v>136</v>
      </c>
      <c r="P276">
        <v>429</v>
      </c>
      <c r="Q276">
        <v>1</v>
      </c>
      <c r="R276" s="6">
        <v>2E-3</v>
      </c>
      <c r="S276" t="s">
        <v>181</v>
      </c>
    </row>
    <row r="277" spans="1:20" x14ac:dyDescent="0.25">
      <c r="A277" s="1">
        <v>110</v>
      </c>
      <c r="B277" s="1">
        <v>33409631</v>
      </c>
      <c r="C277" t="s">
        <v>180</v>
      </c>
      <c r="D277">
        <v>2019</v>
      </c>
      <c r="E277" t="s">
        <v>170</v>
      </c>
      <c r="G277" t="s">
        <v>75</v>
      </c>
      <c r="H277" t="s">
        <v>182</v>
      </c>
      <c r="I277" s="18">
        <v>49.75</v>
      </c>
      <c r="J277" s="18">
        <v>15.5</v>
      </c>
      <c r="K277" t="s">
        <v>46</v>
      </c>
      <c r="L277" s="35" t="s">
        <v>2674</v>
      </c>
      <c r="M277" t="s">
        <v>179</v>
      </c>
      <c r="N277" t="s">
        <v>17</v>
      </c>
      <c r="O277" t="s">
        <v>136</v>
      </c>
      <c r="P277">
        <v>429</v>
      </c>
      <c r="Q277">
        <v>8</v>
      </c>
      <c r="R277" s="6">
        <v>1.9E-2</v>
      </c>
      <c r="S277" t="s">
        <v>181</v>
      </c>
    </row>
    <row r="278" spans="1:20" x14ac:dyDescent="0.25">
      <c r="A278" s="1">
        <v>1277</v>
      </c>
      <c r="B278" s="1">
        <v>21776349</v>
      </c>
      <c r="C278" t="s">
        <v>1618</v>
      </c>
      <c r="D278" t="s">
        <v>1513</v>
      </c>
      <c r="E278" t="s">
        <v>170</v>
      </c>
      <c r="G278" t="s">
        <v>75</v>
      </c>
      <c r="H278" t="s">
        <v>170</v>
      </c>
      <c r="I278" s="18">
        <v>49.816699999999997</v>
      </c>
      <c r="J278" s="20">
        <v>15.474954</v>
      </c>
      <c r="K278" t="s">
        <v>46</v>
      </c>
      <c r="L278" s="35" t="s">
        <v>161</v>
      </c>
      <c r="M278" t="s">
        <v>1623</v>
      </c>
      <c r="N278" t="s">
        <v>17</v>
      </c>
      <c r="O278" t="s">
        <v>136</v>
      </c>
      <c r="P278" s="14">
        <v>11</v>
      </c>
      <c r="Q278" s="14">
        <v>11</v>
      </c>
      <c r="R278" s="6" t="s">
        <v>18</v>
      </c>
      <c r="S278" t="s">
        <v>1619</v>
      </c>
    </row>
    <row r="279" spans="1:20" x14ac:dyDescent="0.25">
      <c r="A279" s="1">
        <v>710</v>
      </c>
      <c r="B279" s="1">
        <v>27094256</v>
      </c>
      <c r="C279" s="11">
        <v>40330</v>
      </c>
      <c r="D279">
        <v>2010</v>
      </c>
      <c r="E279" t="s">
        <v>170</v>
      </c>
      <c r="G279" t="s">
        <v>75</v>
      </c>
      <c r="H279" t="s">
        <v>170</v>
      </c>
      <c r="I279" s="18">
        <v>49.816699999999997</v>
      </c>
      <c r="J279" s="20">
        <v>15.474954</v>
      </c>
      <c r="K279" t="s">
        <v>35</v>
      </c>
      <c r="L279" s="35" t="s">
        <v>2861</v>
      </c>
      <c r="M279" t="s">
        <v>930</v>
      </c>
      <c r="N279" t="s">
        <v>17</v>
      </c>
      <c r="O279" t="s">
        <v>136</v>
      </c>
      <c r="P279">
        <v>1</v>
      </c>
      <c r="Q279">
        <v>1</v>
      </c>
      <c r="R279" s="6" t="s">
        <v>18</v>
      </c>
      <c r="S279" t="s">
        <v>931</v>
      </c>
    </row>
    <row r="280" spans="1:20" x14ac:dyDescent="0.25">
      <c r="A280" s="1">
        <v>710</v>
      </c>
      <c r="B280" s="1">
        <v>27094256</v>
      </c>
      <c r="C280" t="s">
        <v>932</v>
      </c>
      <c r="D280">
        <v>2011</v>
      </c>
      <c r="E280" t="s">
        <v>170</v>
      </c>
      <c r="G280" t="s">
        <v>75</v>
      </c>
      <c r="H280" t="s">
        <v>170</v>
      </c>
      <c r="I280" s="18">
        <v>49.816699999999997</v>
      </c>
      <c r="J280" s="20">
        <v>15.474954</v>
      </c>
      <c r="K280" t="s">
        <v>35</v>
      </c>
      <c r="L280" s="35" t="s">
        <v>2337</v>
      </c>
      <c r="M280" t="s">
        <v>930</v>
      </c>
      <c r="N280" t="s">
        <v>17</v>
      </c>
      <c r="O280" t="s">
        <v>136</v>
      </c>
      <c r="P280">
        <v>1</v>
      </c>
      <c r="Q280">
        <v>1</v>
      </c>
      <c r="R280" s="6" t="s">
        <v>18</v>
      </c>
      <c r="S280" t="s">
        <v>931</v>
      </c>
    </row>
    <row r="281" spans="1:20" x14ac:dyDescent="0.25">
      <c r="A281" s="1">
        <v>710</v>
      </c>
      <c r="B281" s="1">
        <v>27094256</v>
      </c>
      <c r="C281" s="11">
        <v>41456</v>
      </c>
      <c r="D281">
        <v>2013</v>
      </c>
      <c r="E281" t="s">
        <v>170</v>
      </c>
      <c r="G281" t="s">
        <v>75</v>
      </c>
      <c r="H281" t="s">
        <v>170</v>
      </c>
      <c r="I281" s="18">
        <v>49.816699999999997</v>
      </c>
      <c r="J281" s="20">
        <v>15.474954</v>
      </c>
      <c r="K281" t="s">
        <v>35</v>
      </c>
      <c r="L281" s="35" t="s">
        <v>2860</v>
      </c>
      <c r="M281" t="s">
        <v>930</v>
      </c>
      <c r="N281" t="s">
        <v>17</v>
      </c>
      <c r="O281" t="s">
        <v>136</v>
      </c>
      <c r="P281">
        <v>1</v>
      </c>
      <c r="Q281">
        <v>1</v>
      </c>
      <c r="R281" s="6" t="s">
        <v>18</v>
      </c>
      <c r="S281" t="s">
        <v>931</v>
      </c>
    </row>
    <row r="282" spans="1:20" x14ac:dyDescent="0.25">
      <c r="A282" s="1">
        <v>710</v>
      </c>
      <c r="B282" s="1">
        <v>27094256</v>
      </c>
      <c r="C282" s="11">
        <v>41852</v>
      </c>
      <c r="D282">
        <v>2014</v>
      </c>
      <c r="E282" t="s">
        <v>170</v>
      </c>
      <c r="G282" t="s">
        <v>75</v>
      </c>
      <c r="H282" t="s">
        <v>170</v>
      </c>
      <c r="I282" s="18">
        <v>49.816699999999997</v>
      </c>
      <c r="J282" s="20">
        <v>15.474954</v>
      </c>
      <c r="K282" t="s">
        <v>35</v>
      </c>
      <c r="L282" s="35" t="s">
        <v>2337</v>
      </c>
      <c r="M282" t="s">
        <v>930</v>
      </c>
      <c r="N282" t="s">
        <v>17</v>
      </c>
      <c r="O282" t="s">
        <v>136</v>
      </c>
      <c r="P282">
        <v>1</v>
      </c>
      <c r="Q282">
        <v>1</v>
      </c>
      <c r="R282" s="6" t="s">
        <v>18</v>
      </c>
      <c r="S282" t="s">
        <v>931</v>
      </c>
    </row>
    <row r="283" spans="1:20" x14ac:dyDescent="0.25">
      <c r="A283" s="1">
        <v>710</v>
      </c>
      <c r="B283" s="1">
        <v>27094256</v>
      </c>
      <c r="C283" s="11">
        <v>41852</v>
      </c>
      <c r="D283">
        <v>2014</v>
      </c>
      <c r="E283" t="s">
        <v>170</v>
      </c>
      <c r="G283" t="s">
        <v>75</v>
      </c>
      <c r="H283" t="s">
        <v>170</v>
      </c>
      <c r="I283" s="18">
        <v>49.816699999999997</v>
      </c>
      <c r="J283" s="20">
        <v>15.474954</v>
      </c>
      <c r="K283" t="s">
        <v>35</v>
      </c>
      <c r="L283" s="35" t="s">
        <v>2337</v>
      </c>
      <c r="M283" t="s">
        <v>930</v>
      </c>
      <c r="N283" t="s">
        <v>17</v>
      </c>
      <c r="O283" t="s">
        <v>136</v>
      </c>
      <c r="P283">
        <v>1</v>
      </c>
      <c r="Q283">
        <v>1</v>
      </c>
      <c r="R283" s="6" t="s">
        <v>18</v>
      </c>
      <c r="S283" t="s">
        <v>931</v>
      </c>
    </row>
    <row r="284" spans="1:20" x14ac:dyDescent="0.25">
      <c r="A284" s="1">
        <v>109</v>
      </c>
      <c r="B284" s="1">
        <v>33415394</v>
      </c>
      <c r="C284" t="s">
        <v>169</v>
      </c>
      <c r="D284">
        <v>2020</v>
      </c>
      <c r="E284" t="s">
        <v>170</v>
      </c>
      <c r="F284" t="s">
        <v>171</v>
      </c>
      <c r="G284" t="s">
        <v>33</v>
      </c>
      <c r="H284" t="s">
        <v>172</v>
      </c>
      <c r="I284" s="18">
        <v>49.192244000000002</v>
      </c>
      <c r="J284" s="20">
        <v>16.611338</v>
      </c>
      <c r="K284" t="s">
        <v>30</v>
      </c>
      <c r="L284" s="35" t="s">
        <v>2337</v>
      </c>
      <c r="M284" t="s">
        <v>173</v>
      </c>
      <c r="O284" t="s">
        <v>136</v>
      </c>
      <c r="P284">
        <v>1</v>
      </c>
      <c r="Q284">
        <v>1</v>
      </c>
      <c r="R284" s="6" t="s">
        <v>18</v>
      </c>
      <c r="S284" t="s">
        <v>178</v>
      </c>
    </row>
    <row r="285" spans="1:20" x14ac:dyDescent="0.25">
      <c r="A285" s="33">
        <v>855</v>
      </c>
      <c r="B285" s="33">
        <v>26793444</v>
      </c>
      <c r="C285" s="11">
        <v>41640</v>
      </c>
      <c r="D285">
        <v>2014</v>
      </c>
      <c r="E285" t="s">
        <v>2652</v>
      </c>
      <c r="G285" t="s">
        <v>75</v>
      </c>
      <c r="H285" t="s">
        <v>2652</v>
      </c>
      <c r="I285" s="18">
        <v>55.670248999999998</v>
      </c>
      <c r="J285" s="20">
        <v>10.333328</v>
      </c>
      <c r="K285" t="s">
        <v>30</v>
      </c>
      <c r="L285" s="35" t="s">
        <v>446</v>
      </c>
      <c r="M285" t="s">
        <v>2871</v>
      </c>
      <c r="N285" t="s">
        <v>17</v>
      </c>
      <c r="O285" t="s">
        <v>136</v>
      </c>
      <c r="P285">
        <v>1</v>
      </c>
      <c r="Q285" s="14">
        <v>1</v>
      </c>
      <c r="R285" s="6" t="s">
        <v>18</v>
      </c>
      <c r="S285" t="s">
        <v>2872</v>
      </c>
    </row>
    <row r="286" spans="1:20" x14ac:dyDescent="0.25">
      <c r="A286" s="1">
        <v>13</v>
      </c>
      <c r="B286" s="1">
        <v>34790837</v>
      </c>
      <c r="C286" s="5">
        <v>43132</v>
      </c>
      <c r="D286">
        <v>2018</v>
      </c>
      <c r="E286" t="s">
        <v>2652</v>
      </c>
      <c r="F286" t="s">
        <v>2661</v>
      </c>
      <c r="G286" t="s">
        <v>27</v>
      </c>
      <c r="H286" t="s">
        <v>2662</v>
      </c>
      <c r="I286" s="18">
        <v>55.686723999999998</v>
      </c>
      <c r="J286" s="21">
        <v>12.570072</v>
      </c>
      <c r="K286" t="s">
        <v>30</v>
      </c>
      <c r="L286" s="35" t="s">
        <v>2663</v>
      </c>
      <c r="M286" t="s">
        <v>2664</v>
      </c>
      <c r="N286" t="s">
        <v>17</v>
      </c>
      <c r="O286" t="s">
        <v>136</v>
      </c>
      <c r="P286">
        <v>1</v>
      </c>
      <c r="Q286">
        <v>1</v>
      </c>
      <c r="R286" t="s">
        <v>18</v>
      </c>
      <c r="S286" t="s">
        <v>2665</v>
      </c>
    </row>
    <row r="287" spans="1:20" x14ac:dyDescent="0.25">
      <c r="A287" s="33">
        <v>1278</v>
      </c>
      <c r="B287" s="33">
        <v>21738560</v>
      </c>
      <c r="D287">
        <v>2011</v>
      </c>
      <c r="E287" t="s">
        <v>2652</v>
      </c>
      <c r="F287" t="s">
        <v>2934</v>
      </c>
      <c r="G287" t="s">
        <v>27</v>
      </c>
      <c r="H287" t="s">
        <v>2935</v>
      </c>
      <c r="I287" s="18">
        <v>55.643348000000003</v>
      </c>
      <c r="J287" s="20">
        <v>12.081925</v>
      </c>
      <c r="K287" t="s">
        <v>16</v>
      </c>
      <c r="L287" s="35" t="s">
        <v>2936</v>
      </c>
      <c r="M287" s="35" t="s">
        <v>2937</v>
      </c>
      <c r="N287" s="35" t="s">
        <v>17</v>
      </c>
      <c r="O287" s="35" t="s">
        <v>136</v>
      </c>
      <c r="P287" s="14">
        <v>1</v>
      </c>
      <c r="Q287" s="14">
        <v>1</v>
      </c>
      <c r="R287" s="6" t="s">
        <v>18</v>
      </c>
      <c r="S287" t="s">
        <v>1609</v>
      </c>
    </row>
    <row r="288" spans="1:20" s="35" customFormat="1" x14ac:dyDescent="0.25">
      <c r="A288" s="1">
        <v>114</v>
      </c>
      <c r="B288" s="1">
        <v>33441797</v>
      </c>
      <c r="C288">
        <v>2017</v>
      </c>
      <c r="D288">
        <v>2017</v>
      </c>
      <c r="E288" t="s">
        <v>188</v>
      </c>
      <c r="F288"/>
      <c r="G288" t="s">
        <v>75</v>
      </c>
      <c r="H288" t="s">
        <v>188</v>
      </c>
      <c r="I288" s="18">
        <v>58.595272000000001</v>
      </c>
      <c r="J288" s="20">
        <v>25.013607</v>
      </c>
      <c r="K288" t="s">
        <v>46</v>
      </c>
      <c r="L288" s="35" t="s">
        <v>2338</v>
      </c>
      <c r="M288" t="s">
        <v>87</v>
      </c>
      <c r="N288" t="s">
        <v>29</v>
      </c>
      <c r="O288" t="s">
        <v>37</v>
      </c>
      <c r="P288">
        <v>2</v>
      </c>
      <c r="Q288">
        <v>0</v>
      </c>
      <c r="R288" s="6">
        <v>0</v>
      </c>
      <c r="S288" t="s">
        <v>184</v>
      </c>
      <c r="T288"/>
    </row>
    <row r="289" spans="1:20" s="35" customFormat="1" x14ac:dyDescent="0.25">
      <c r="A289" s="1">
        <v>114</v>
      </c>
      <c r="B289" s="1">
        <v>33441797</v>
      </c>
      <c r="C289">
        <v>2017</v>
      </c>
      <c r="D289">
        <v>2017</v>
      </c>
      <c r="E289" t="s">
        <v>188</v>
      </c>
      <c r="F289"/>
      <c r="G289" t="s">
        <v>75</v>
      </c>
      <c r="H289" t="s">
        <v>188</v>
      </c>
      <c r="I289" s="18">
        <v>58.595272000000001</v>
      </c>
      <c r="J289" s="20">
        <v>25.013607</v>
      </c>
      <c r="K289" t="s">
        <v>46</v>
      </c>
      <c r="L289" s="35" t="s">
        <v>2338</v>
      </c>
      <c r="M289" t="s">
        <v>185</v>
      </c>
      <c r="N289" t="s">
        <v>17</v>
      </c>
      <c r="O289" t="s">
        <v>37</v>
      </c>
      <c r="P289">
        <v>2</v>
      </c>
      <c r="Q289">
        <v>0</v>
      </c>
      <c r="R289" s="6">
        <v>0</v>
      </c>
      <c r="S289" t="s">
        <v>184</v>
      </c>
      <c r="T289"/>
    </row>
    <row r="290" spans="1:20" s="35" customFormat="1" x14ac:dyDescent="0.25">
      <c r="A290" s="1">
        <v>114</v>
      </c>
      <c r="B290" s="1">
        <v>33441797</v>
      </c>
      <c r="C290">
        <v>2019</v>
      </c>
      <c r="D290">
        <v>2019</v>
      </c>
      <c r="E290" t="s">
        <v>188</v>
      </c>
      <c r="F290"/>
      <c r="G290" t="s">
        <v>75</v>
      </c>
      <c r="H290" t="s">
        <v>188</v>
      </c>
      <c r="I290" s="18">
        <v>58.595272000000001</v>
      </c>
      <c r="J290" s="20">
        <v>25.013607</v>
      </c>
      <c r="K290" t="s">
        <v>46</v>
      </c>
      <c r="L290" s="35" t="s">
        <v>2338</v>
      </c>
      <c r="M290" t="s">
        <v>87</v>
      </c>
      <c r="N290" t="s">
        <v>29</v>
      </c>
      <c r="O290" t="s">
        <v>37</v>
      </c>
      <c r="P290">
        <v>20</v>
      </c>
      <c r="Q290">
        <v>0</v>
      </c>
      <c r="R290" s="6">
        <v>0</v>
      </c>
      <c r="S290" t="s">
        <v>184</v>
      </c>
      <c r="T290"/>
    </row>
    <row r="291" spans="1:20" s="35" customFormat="1" x14ac:dyDescent="0.25">
      <c r="A291" s="1">
        <v>114</v>
      </c>
      <c r="B291" s="1">
        <v>33441797</v>
      </c>
      <c r="C291">
        <v>2019</v>
      </c>
      <c r="D291">
        <v>2019</v>
      </c>
      <c r="E291" t="s">
        <v>188</v>
      </c>
      <c r="F291"/>
      <c r="G291" t="s">
        <v>75</v>
      </c>
      <c r="H291" t="s">
        <v>188</v>
      </c>
      <c r="I291" s="18">
        <v>58.595272000000001</v>
      </c>
      <c r="J291" s="20">
        <v>25.013607</v>
      </c>
      <c r="K291" t="s">
        <v>46</v>
      </c>
      <c r="L291" s="35" t="s">
        <v>2338</v>
      </c>
      <c r="M291" t="s">
        <v>185</v>
      </c>
      <c r="N291" t="s">
        <v>17</v>
      </c>
      <c r="O291" t="s">
        <v>136</v>
      </c>
      <c r="P291">
        <v>20</v>
      </c>
      <c r="Q291">
        <v>1</v>
      </c>
      <c r="R291" s="6">
        <v>4.4999999999999998E-2</v>
      </c>
      <c r="S291" t="s">
        <v>184</v>
      </c>
      <c r="T291"/>
    </row>
    <row r="292" spans="1:20" x14ac:dyDescent="0.25">
      <c r="A292" s="1">
        <v>733</v>
      </c>
      <c r="B292" s="1">
        <v>26789635</v>
      </c>
      <c r="C292" t="s">
        <v>984</v>
      </c>
      <c r="D292" t="s">
        <v>471</v>
      </c>
      <c r="E292" t="s">
        <v>188</v>
      </c>
      <c r="F292" t="s">
        <v>985</v>
      </c>
      <c r="G292" t="s">
        <v>27</v>
      </c>
      <c r="H292" t="s">
        <v>985</v>
      </c>
      <c r="I292" s="18">
        <v>58.388461</v>
      </c>
      <c r="J292" s="20">
        <v>26.696850000000001</v>
      </c>
      <c r="K292" t="s">
        <v>46</v>
      </c>
      <c r="L292" s="35" t="s">
        <v>2337</v>
      </c>
      <c r="M292" t="s">
        <v>987</v>
      </c>
      <c r="N292" t="s">
        <v>17</v>
      </c>
      <c r="O292" t="s">
        <v>136</v>
      </c>
      <c r="P292">
        <v>5494</v>
      </c>
      <c r="Q292">
        <v>3</v>
      </c>
      <c r="R292" s="6">
        <v>5.0000000000000001E-4</v>
      </c>
      <c r="S292" t="s">
        <v>986</v>
      </c>
    </row>
    <row r="293" spans="1:20" x14ac:dyDescent="0.25">
      <c r="A293" s="1">
        <v>506</v>
      </c>
      <c r="B293" s="1">
        <v>29126460</v>
      </c>
      <c r="C293" s="11">
        <v>41395</v>
      </c>
      <c r="D293">
        <v>2013</v>
      </c>
      <c r="E293" t="s">
        <v>2820</v>
      </c>
      <c r="F293" t="s">
        <v>2814</v>
      </c>
      <c r="G293" t="s">
        <v>33</v>
      </c>
      <c r="H293" t="s">
        <v>2815</v>
      </c>
      <c r="I293" s="18">
        <v>60.451752999999997</v>
      </c>
      <c r="J293" s="20">
        <v>22.267052</v>
      </c>
      <c r="K293" t="s">
        <v>46</v>
      </c>
      <c r="L293" s="35" t="s">
        <v>2655</v>
      </c>
      <c r="M293" t="s">
        <v>121</v>
      </c>
      <c r="N293" t="s">
        <v>17</v>
      </c>
      <c r="O293" t="s">
        <v>136</v>
      </c>
      <c r="P293">
        <v>1</v>
      </c>
      <c r="Q293">
        <v>1</v>
      </c>
      <c r="R293" s="6" t="s">
        <v>18</v>
      </c>
      <c r="S293" t="s">
        <v>671</v>
      </c>
    </row>
    <row r="294" spans="1:20" x14ac:dyDescent="0.25">
      <c r="A294" s="1">
        <v>506</v>
      </c>
      <c r="B294" s="1">
        <v>29126460</v>
      </c>
      <c r="C294">
        <v>2015</v>
      </c>
      <c r="D294">
        <v>2015</v>
      </c>
      <c r="E294" t="s">
        <v>2820</v>
      </c>
      <c r="F294" t="s">
        <v>2818</v>
      </c>
      <c r="G294" t="s">
        <v>33</v>
      </c>
      <c r="H294" t="s">
        <v>2819</v>
      </c>
      <c r="I294" s="18">
        <v>60.709217000000002</v>
      </c>
      <c r="J294" s="20">
        <v>28.744050999999999</v>
      </c>
      <c r="K294" t="s">
        <v>46</v>
      </c>
      <c r="L294" s="35" t="s">
        <v>2655</v>
      </c>
      <c r="M294" t="s">
        <v>2817</v>
      </c>
      <c r="N294" t="s">
        <v>17</v>
      </c>
      <c r="O294" t="s">
        <v>136</v>
      </c>
      <c r="P294">
        <v>1</v>
      </c>
      <c r="Q294">
        <v>1</v>
      </c>
      <c r="R294" s="6" t="s">
        <v>18</v>
      </c>
      <c r="S294" t="s">
        <v>671</v>
      </c>
    </row>
    <row r="295" spans="1:20" x14ac:dyDescent="0.25">
      <c r="A295" s="1">
        <v>506</v>
      </c>
      <c r="B295" s="1">
        <v>29126460</v>
      </c>
      <c r="C295" t="s">
        <v>669</v>
      </c>
      <c r="D295">
        <v>2015</v>
      </c>
      <c r="E295" t="s">
        <v>2820</v>
      </c>
      <c r="F295" t="s">
        <v>670</v>
      </c>
      <c r="G295" t="s">
        <v>33</v>
      </c>
      <c r="H295" t="s">
        <v>2816</v>
      </c>
      <c r="I295" s="18">
        <v>60.569336999999997</v>
      </c>
      <c r="J295" s="20">
        <v>27.187832</v>
      </c>
      <c r="K295" t="s">
        <v>30</v>
      </c>
      <c r="L295" s="35" t="s">
        <v>2337</v>
      </c>
      <c r="M295" t="s">
        <v>3067</v>
      </c>
      <c r="N295" t="s">
        <v>17</v>
      </c>
      <c r="O295" t="s">
        <v>136</v>
      </c>
      <c r="P295">
        <v>1</v>
      </c>
      <c r="Q295">
        <v>1</v>
      </c>
      <c r="R295" s="6" t="s">
        <v>18</v>
      </c>
      <c r="S295" t="s">
        <v>671</v>
      </c>
    </row>
    <row r="296" spans="1:20" x14ac:dyDescent="0.25">
      <c r="A296" s="1">
        <v>114</v>
      </c>
      <c r="B296" s="1">
        <v>33441797</v>
      </c>
      <c r="C296">
        <v>2017</v>
      </c>
      <c r="D296">
        <v>2017</v>
      </c>
      <c r="E296" t="s">
        <v>190</v>
      </c>
      <c r="G296" t="s">
        <v>75</v>
      </c>
      <c r="H296" t="s">
        <v>190</v>
      </c>
      <c r="I296" s="18">
        <v>61.924109999999999</v>
      </c>
      <c r="J296" s="20">
        <v>25.748151</v>
      </c>
      <c r="K296" t="s">
        <v>46</v>
      </c>
      <c r="L296" s="35" t="s">
        <v>2338</v>
      </c>
      <c r="M296" t="s">
        <v>185</v>
      </c>
      <c r="N296" t="s">
        <v>17</v>
      </c>
      <c r="O296" t="s">
        <v>136</v>
      </c>
      <c r="P296">
        <v>1</v>
      </c>
      <c r="Q296">
        <v>0</v>
      </c>
      <c r="R296" s="6">
        <v>0</v>
      </c>
      <c r="S296" t="s">
        <v>184</v>
      </c>
    </row>
    <row r="297" spans="1:20" x14ac:dyDescent="0.25">
      <c r="A297" s="1">
        <v>114</v>
      </c>
      <c r="B297" s="1">
        <v>33441797</v>
      </c>
      <c r="C297">
        <v>2019</v>
      </c>
      <c r="D297">
        <v>2019</v>
      </c>
      <c r="E297" t="s">
        <v>190</v>
      </c>
      <c r="G297" t="s">
        <v>75</v>
      </c>
      <c r="H297" t="s">
        <v>190</v>
      </c>
      <c r="I297" s="18">
        <v>61.924109999999999</v>
      </c>
      <c r="J297" s="20">
        <v>25.748151</v>
      </c>
      <c r="K297" t="s">
        <v>46</v>
      </c>
      <c r="L297" s="35" t="s">
        <v>2338</v>
      </c>
      <c r="M297" t="s">
        <v>185</v>
      </c>
      <c r="N297" t="s">
        <v>17</v>
      </c>
      <c r="O297" t="s">
        <v>136</v>
      </c>
      <c r="P297">
        <v>5</v>
      </c>
      <c r="Q297">
        <v>0</v>
      </c>
      <c r="R297" s="6">
        <v>0</v>
      </c>
      <c r="S297" t="s">
        <v>184</v>
      </c>
    </row>
    <row r="298" spans="1:20" x14ac:dyDescent="0.25">
      <c r="A298" s="1">
        <v>1912</v>
      </c>
      <c r="B298" s="1">
        <v>11686084</v>
      </c>
      <c r="D298">
        <v>1998</v>
      </c>
      <c r="E298" t="s">
        <v>2355</v>
      </c>
      <c r="F298" t="s">
        <v>2349</v>
      </c>
      <c r="G298" t="s">
        <v>27</v>
      </c>
      <c r="H298" t="s">
        <v>2350</v>
      </c>
      <c r="I298" s="18">
        <v>44.883746000000002</v>
      </c>
      <c r="J298" s="20">
        <v>-0.60512600000000005</v>
      </c>
      <c r="K298" t="s">
        <v>30</v>
      </c>
      <c r="L298" s="35" t="s">
        <v>2338</v>
      </c>
      <c r="N298" t="s">
        <v>17</v>
      </c>
      <c r="O298" t="s">
        <v>136</v>
      </c>
      <c r="P298">
        <v>1</v>
      </c>
      <c r="Q298">
        <v>1</v>
      </c>
      <c r="R298" s="6" t="s">
        <v>18</v>
      </c>
      <c r="S298" t="s">
        <v>2335</v>
      </c>
    </row>
    <row r="299" spans="1:20" x14ac:dyDescent="0.25">
      <c r="A299" s="1">
        <v>1387</v>
      </c>
      <c r="B299" s="1">
        <v>19575231</v>
      </c>
      <c r="C299" t="s">
        <v>1727</v>
      </c>
      <c r="D299">
        <v>2006</v>
      </c>
      <c r="E299" t="s">
        <v>115</v>
      </c>
      <c r="G299" t="s">
        <v>75</v>
      </c>
      <c r="H299" t="s">
        <v>115</v>
      </c>
      <c r="I299" s="18">
        <v>46.603354000000003</v>
      </c>
      <c r="J299" s="20">
        <v>1.888334</v>
      </c>
      <c r="K299" t="s">
        <v>46</v>
      </c>
      <c r="L299" s="35" t="s">
        <v>161</v>
      </c>
      <c r="M299" t="s">
        <v>87</v>
      </c>
      <c r="N299" t="s">
        <v>29</v>
      </c>
      <c r="O299" t="s">
        <v>136</v>
      </c>
      <c r="P299" s="14">
        <v>919</v>
      </c>
      <c r="Q299" s="14">
        <v>2</v>
      </c>
      <c r="R299" s="6">
        <v>2.2000000000000001E-3</v>
      </c>
      <c r="S299" t="s">
        <v>1728</v>
      </c>
    </row>
    <row r="300" spans="1:20" x14ac:dyDescent="0.25">
      <c r="A300" s="1">
        <v>389</v>
      </c>
      <c r="B300" s="1">
        <v>31840652</v>
      </c>
      <c r="C300" t="s">
        <v>388</v>
      </c>
      <c r="D300">
        <v>2018</v>
      </c>
      <c r="E300" t="s">
        <v>115</v>
      </c>
      <c r="F300" t="s">
        <v>577</v>
      </c>
      <c r="G300" t="s">
        <v>33</v>
      </c>
      <c r="H300" t="s">
        <v>578</v>
      </c>
      <c r="I300" s="18">
        <v>46.713056000000002</v>
      </c>
      <c r="J300" s="20">
        <v>1.244167</v>
      </c>
      <c r="K300" t="s">
        <v>46</v>
      </c>
      <c r="L300" s="35" t="s">
        <v>2337</v>
      </c>
      <c r="M300" t="s">
        <v>585</v>
      </c>
      <c r="N300" t="s">
        <v>29</v>
      </c>
      <c r="O300" t="s">
        <v>136</v>
      </c>
      <c r="P300">
        <v>17</v>
      </c>
      <c r="Q300">
        <v>3</v>
      </c>
      <c r="R300" s="6">
        <v>0.17599999999999999</v>
      </c>
      <c r="S300" t="s">
        <v>586</v>
      </c>
    </row>
    <row r="301" spans="1:20" x14ac:dyDescent="0.25">
      <c r="A301" s="1">
        <v>389</v>
      </c>
      <c r="B301" s="1">
        <v>31840652</v>
      </c>
      <c r="C301" t="s">
        <v>388</v>
      </c>
      <c r="D301">
        <v>2018</v>
      </c>
      <c r="E301" t="s">
        <v>115</v>
      </c>
      <c r="F301" t="s">
        <v>577</v>
      </c>
      <c r="G301" t="s">
        <v>33</v>
      </c>
      <c r="H301" t="s">
        <v>578</v>
      </c>
      <c r="I301" s="18">
        <v>46.713056000000002</v>
      </c>
      <c r="J301" s="20">
        <v>1.244167</v>
      </c>
      <c r="K301" t="s">
        <v>46</v>
      </c>
      <c r="L301" s="35" t="s">
        <v>2337</v>
      </c>
      <c r="M301" t="s">
        <v>585</v>
      </c>
      <c r="N301" t="s">
        <v>17</v>
      </c>
      <c r="O301" t="s">
        <v>136</v>
      </c>
      <c r="P301">
        <v>17</v>
      </c>
      <c r="Q301">
        <v>5</v>
      </c>
      <c r="R301" s="6">
        <v>0.29399999999999998</v>
      </c>
      <c r="S301" t="s">
        <v>586</v>
      </c>
    </row>
    <row r="302" spans="1:20" x14ac:dyDescent="0.25">
      <c r="A302" s="1">
        <v>1387</v>
      </c>
      <c r="B302" s="1">
        <v>19575231</v>
      </c>
      <c r="C302" t="s">
        <v>1730</v>
      </c>
      <c r="D302" t="s">
        <v>1731</v>
      </c>
      <c r="E302" t="s">
        <v>115</v>
      </c>
      <c r="G302" t="s">
        <v>75</v>
      </c>
      <c r="H302" t="s">
        <v>115</v>
      </c>
      <c r="I302" s="18">
        <v>46.603354000000003</v>
      </c>
      <c r="J302" s="20">
        <v>1.888334</v>
      </c>
      <c r="K302" t="s">
        <v>46</v>
      </c>
      <c r="L302" s="35" t="s">
        <v>161</v>
      </c>
      <c r="M302" t="s">
        <v>1729</v>
      </c>
      <c r="N302" t="s">
        <v>29</v>
      </c>
      <c r="O302" t="s">
        <v>136</v>
      </c>
      <c r="P302" s="14">
        <v>131</v>
      </c>
      <c r="Q302" s="14">
        <v>9</v>
      </c>
      <c r="R302" s="6">
        <v>6.8699999999999997E-2</v>
      </c>
      <c r="S302" t="s">
        <v>1728</v>
      </c>
    </row>
    <row r="303" spans="1:20" x14ac:dyDescent="0.25">
      <c r="A303" s="1">
        <v>52</v>
      </c>
      <c r="B303" s="1">
        <v>34361979</v>
      </c>
      <c r="C303" t="s">
        <v>113</v>
      </c>
      <c r="D303" t="s">
        <v>114</v>
      </c>
      <c r="E303" t="s">
        <v>115</v>
      </c>
      <c r="F303" t="s">
        <v>116</v>
      </c>
      <c r="G303" t="s">
        <v>33</v>
      </c>
      <c r="H303" t="s">
        <v>117</v>
      </c>
      <c r="I303" s="18">
        <v>43.588532000000001</v>
      </c>
      <c r="J303" s="20">
        <v>4.9800409999999999</v>
      </c>
      <c r="K303" t="s">
        <v>46</v>
      </c>
      <c r="L303" s="35" t="s">
        <v>2337</v>
      </c>
      <c r="M303" t="s">
        <v>118</v>
      </c>
      <c r="N303" t="s">
        <v>29</v>
      </c>
      <c r="O303" t="s">
        <v>25</v>
      </c>
      <c r="P303">
        <v>92</v>
      </c>
      <c r="Q303">
        <v>9</v>
      </c>
      <c r="R303" s="6">
        <v>9.8000000000000004E-2</v>
      </c>
      <c r="S303" t="s">
        <v>119</v>
      </c>
    </row>
    <row r="304" spans="1:20" x14ac:dyDescent="0.25">
      <c r="A304" s="1">
        <v>52</v>
      </c>
      <c r="B304" s="1">
        <v>34361979</v>
      </c>
      <c r="C304" t="s">
        <v>113</v>
      </c>
      <c r="D304" t="s">
        <v>114</v>
      </c>
      <c r="E304" t="s">
        <v>115</v>
      </c>
      <c r="F304" t="s">
        <v>116</v>
      </c>
      <c r="G304" t="s">
        <v>33</v>
      </c>
      <c r="H304" t="s">
        <v>117</v>
      </c>
      <c r="I304" s="18">
        <v>43.588532000000001</v>
      </c>
      <c r="J304" s="20">
        <v>4.9800409999999999</v>
      </c>
      <c r="K304" t="s">
        <v>46</v>
      </c>
      <c r="L304" s="35" t="s">
        <v>2337</v>
      </c>
      <c r="M304" t="s">
        <v>118</v>
      </c>
      <c r="N304" t="s">
        <v>17</v>
      </c>
      <c r="O304" t="s">
        <v>25</v>
      </c>
      <c r="P304">
        <v>92</v>
      </c>
      <c r="Q304">
        <v>5</v>
      </c>
      <c r="R304" s="6">
        <v>5.3999999999999999E-2</v>
      </c>
      <c r="S304" t="s">
        <v>119</v>
      </c>
    </row>
    <row r="305" spans="1:19" x14ac:dyDescent="0.25">
      <c r="A305" s="1">
        <v>1672</v>
      </c>
      <c r="B305" s="1">
        <v>15575995</v>
      </c>
      <c r="C305" t="s">
        <v>1949</v>
      </c>
      <c r="D305" t="s">
        <v>1950</v>
      </c>
      <c r="E305" t="s">
        <v>115</v>
      </c>
      <c r="F305" t="s">
        <v>1952</v>
      </c>
      <c r="G305" t="s">
        <v>27</v>
      </c>
      <c r="H305" t="s">
        <v>1953</v>
      </c>
      <c r="I305" s="18">
        <v>45.603135999999999</v>
      </c>
      <c r="J305" s="20">
        <v>-0.84784899999999996</v>
      </c>
      <c r="K305" t="s">
        <v>717</v>
      </c>
      <c r="L305" s="35" t="s">
        <v>2337</v>
      </c>
      <c r="M305" t="s">
        <v>888</v>
      </c>
      <c r="N305" t="s">
        <v>29</v>
      </c>
      <c r="O305" t="s">
        <v>37</v>
      </c>
      <c r="P305" s="14">
        <v>56</v>
      </c>
      <c r="Q305" s="14">
        <v>0</v>
      </c>
      <c r="R305" s="6">
        <v>0</v>
      </c>
      <c r="S305" t="s">
        <v>1951</v>
      </c>
    </row>
    <row r="306" spans="1:19" x14ac:dyDescent="0.25">
      <c r="A306" s="1">
        <v>2213</v>
      </c>
      <c r="B306" s="1">
        <v>8778658</v>
      </c>
      <c r="D306">
        <v>1953</v>
      </c>
      <c r="E306" t="s">
        <v>115</v>
      </c>
      <c r="F306" t="s">
        <v>2419</v>
      </c>
      <c r="G306" t="s">
        <v>33</v>
      </c>
      <c r="H306" t="s">
        <v>2420</v>
      </c>
      <c r="I306" s="18">
        <v>43.401443</v>
      </c>
      <c r="J306" s="20">
        <v>3.6959770000000001</v>
      </c>
      <c r="K306" t="s">
        <v>35</v>
      </c>
      <c r="L306" s="35" t="s">
        <v>2338</v>
      </c>
      <c r="N306" t="s">
        <v>17</v>
      </c>
      <c r="O306" t="s">
        <v>136</v>
      </c>
      <c r="P306">
        <v>2</v>
      </c>
      <c r="Q306">
        <v>2</v>
      </c>
      <c r="R306" s="6" t="s">
        <v>18</v>
      </c>
      <c r="S306" t="s">
        <v>2410</v>
      </c>
    </row>
    <row r="307" spans="1:19" x14ac:dyDescent="0.25">
      <c r="A307" s="1">
        <v>2213</v>
      </c>
      <c r="B307" s="1">
        <v>8778658</v>
      </c>
      <c r="D307">
        <v>1960</v>
      </c>
      <c r="E307" t="s">
        <v>115</v>
      </c>
      <c r="F307" t="s">
        <v>2425</v>
      </c>
      <c r="G307" t="s">
        <v>33</v>
      </c>
      <c r="H307" t="s">
        <v>2426</v>
      </c>
      <c r="I307" s="18">
        <v>43.460318000000001</v>
      </c>
      <c r="J307" s="20">
        <v>3.6844939999999999</v>
      </c>
      <c r="K307" t="s">
        <v>35</v>
      </c>
      <c r="L307" s="35" t="s">
        <v>2338</v>
      </c>
      <c r="N307" t="s">
        <v>17</v>
      </c>
      <c r="O307" t="s">
        <v>136</v>
      </c>
      <c r="P307">
        <v>1</v>
      </c>
      <c r="Q307">
        <v>1</v>
      </c>
      <c r="R307" s="6" t="s">
        <v>18</v>
      </c>
      <c r="S307" t="s">
        <v>2410</v>
      </c>
    </row>
    <row r="308" spans="1:19" x14ac:dyDescent="0.25">
      <c r="A308" s="1">
        <v>2213</v>
      </c>
      <c r="B308" s="1">
        <v>8778658</v>
      </c>
      <c r="D308">
        <v>1967</v>
      </c>
      <c r="E308" t="s">
        <v>115</v>
      </c>
      <c r="F308" t="s">
        <v>2427</v>
      </c>
      <c r="G308" t="s">
        <v>33</v>
      </c>
      <c r="H308" t="s">
        <v>2428</v>
      </c>
      <c r="I308" s="18">
        <v>43.604461999999998</v>
      </c>
      <c r="J308" s="20">
        <v>1.4442470000000001</v>
      </c>
      <c r="K308" t="s">
        <v>35</v>
      </c>
      <c r="L308" s="35" t="s">
        <v>2338</v>
      </c>
      <c r="N308" t="s">
        <v>17</v>
      </c>
      <c r="O308" t="s">
        <v>136</v>
      </c>
      <c r="P308">
        <v>1</v>
      </c>
      <c r="Q308">
        <v>1</v>
      </c>
      <c r="R308" s="6" t="s">
        <v>18</v>
      </c>
      <c r="S308" t="s">
        <v>2410</v>
      </c>
    </row>
    <row r="309" spans="1:19" x14ac:dyDescent="0.25">
      <c r="A309" s="1">
        <v>2213</v>
      </c>
      <c r="B309" s="1">
        <v>8778658</v>
      </c>
      <c r="D309">
        <v>1989</v>
      </c>
      <c r="E309" t="s">
        <v>115</v>
      </c>
      <c r="F309" t="s">
        <v>2273</v>
      </c>
      <c r="G309" t="s">
        <v>33</v>
      </c>
      <c r="H309" t="s">
        <v>2274</v>
      </c>
      <c r="I309" s="18">
        <v>49.440458999999997</v>
      </c>
      <c r="J309" s="20">
        <v>1.093966</v>
      </c>
      <c r="K309" t="s">
        <v>35</v>
      </c>
      <c r="L309" s="35" t="s">
        <v>2338</v>
      </c>
      <c r="N309" t="s">
        <v>17</v>
      </c>
      <c r="O309" t="s">
        <v>136</v>
      </c>
      <c r="P309">
        <v>1</v>
      </c>
      <c r="Q309">
        <v>1</v>
      </c>
      <c r="R309" s="6" t="s">
        <v>18</v>
      </c>
      <c r="S309" t="s">
        <v>2410</v>
      </c>
    </row>
    <row r="310" spans="1:19" x14ac:dyDescent="0.25">
      <c r="A310" s="1">
        <v>2213</v>
      </c>
      <c r="B310" s="1">
        <v>8778658</v>
      </c>
      <c r="D310">
        <v>1993</v>
      </c>
      <c r="E310" t="s">
        <v>115</v>
      </c>
      <c r="G310" t="s">
        <v>75</v>
      </c>
      <c r="H310" t="s">
        <v>115</v>
      </c>
      <c r="I310" s="18">
        <v>46.603354000000003</v>
      </c>
      <c r="J310" s="20">
        <v>1.888334</v>
      </c>
      <c r="K310" t="s">
        <v>35</v>
      </c>
      <c r="L310" s="35" t="s">
        <v>2338</v>
      </c>
      <c r="N310" t="s">
        <v>17</v>
      </c>
      <c r="O310" t="s">
        <v>136</v>
      </c>
      <c r="P310">
        <v>2</v>
      </c>
      <c r="Q310">
        <v>2</v>
      </c>
      <c r="R310" s="6" t="s">
        <v>18</v>
      </c>
      <c r="S310" t="s">
        <v>2410</v>
      </c>
    </row>
    <row r="311" spans="1:19" x14ac:dyDescent="0.25">
      <c r="A311" s="1">
        <v>1912</v>
      </c>
      <c r="B311" s="1">
        <v>11686084</v>
      </c>
      <c r="D311">
        <v>1996</v>
      </c>
      <c r="E311" t="s">
        <v>115</v>
      </c>
      <c r="F311" t="s">
        <v>2353</v>
      </c>
      <c r="G311" t="s">
        <v>75</v>
      </c>
      <c r="H311" t="s">
        <v>2354</v>
      </c>
      <c r="I311" s="18">
        <v>45.757814000000003</v>
      </c>
      <c r="J311" s="20">
        <v>4.8320109999999996</v>
      </c>
      <c r="K311" t="s">
        <v>35</v>
      </c>
      <c r="L311" s="35" t="s">
        <v>2338</v>
      </c>
      <c r="N311" t="s">
        <v>17</v>
      </c>
      <c r="O311" t="s">
        <v>136</v>
      </c>
      <c r="P311">
        <v>4</v>
      </c>
      <c r="Q311">
        <v>4</v>
      </c>
      <c r="R311" s="6" t="s">
        <v>18</v>
      </c>
      <c r="S311" t="s">
        <v>2335</v>
      </c>
    </row>
    <row r="312" spans="1:19" x14ac:dyDescent="0.25">
      <c r="A312" s="1">
        <v>698</v>
      </c>
      <c r="B312" s="1">
        <v>26689689</v>
      </c>
      <c r="C312">
        <v>2015</v>
      </c>
      <c r="D312">
        <v>2015</v>
      </c>
      <c r="E312" t="s">
        <v>115</v>
      </c>
      <c r="F312" t="s">
        <v>900</v>
      </c>
      <c r="G312" t="s">
        <v>75</v>
      </c>
      <c r="H312" t="s">
        <v>900</v>
      </c>
      <c r="I312" s="18">
        <v>45.439695</v>
      </c>
      <c r="J312" s="20">
        <v>4.3871779999999996</v>
      </c>
      <c r="K312" t="s">
        <v>35</v>
      </c>
      <c r="L312" s="35" t="s">
        <v>2338</v>
      </c>
      <c r="M312" t="s">
        <v>121</v>
      </c>
      <c r="N312" t="s">
        <v>17</v>
      </c>
      <c r="O312" t="s">
        <v>136</v>
      </c>
      <c r="P312">
        <v>1</v>
      </c>
      <c r="Q312">
        <v>1</v>
      </c>
      <c r="R312" s="6" t="s">
        <v>18</v>
      </c>
      <c r="S312" t="s">
        <v>901</v>
      </c>
    </row>
    <row r="313" spans="1:19" x14ac:dyDescent="0.25">
      <c r="A313" s="1">
        <v>1912</v>
      </c>
      <c r="B313" s="1">
        <v>11686084</v>
      </c>
      <c r="D313">
        <v>1996</v>
      </c>
      <c r="E313" t="s">
        <v>115</v>
      </c>
      <c r="F313" t="s">
        <v>2346</v>
      </c>
      <c r="G313" t="s">
        <v>27</v>
      </c>
      <c r="H313" t="s">
        <v>2347</v>
      </c>
      <c r="I313" s="18">
        <v>43.677622</v>
      </c>
      <c r="J313" s="20">
        <v>4.6309649999999998</v>
      </c>
      <c r="K313" t="s">
        <v>2348</v>
      </c>
      <c r="L313" s="35" t="s">
        <v>2338</v>
      </c>
      <c r="N313" t="s">
        <v>17</v>
      </c>
      <c r="O313" t="s">
        <v>136</v>
      </c>
      <c r="P313">
        <v>1</v>
      </c>
      <c r="Q313">
        <v>1</v>
      </c>
      <c r="R313" s="6" t="s">
        <v>18</v>
      </c>
      <c r="S313" t="s">
        <v>2335</v>
      </c>
    </row>
    <row r="314" spans="1:19" x14ac:dyDescent="0.25">
      <c r="A314" s="1">
        <v>2213</v>
      </c>
      <c r="B314" s="1">
        <v>8778658</v>
      </c>
      <c r="D314">
        <v>1925</v>
      </c>
      <c r="E314" t="s">
        <v>115</v>
      </c>
      <c r="F314" t="s">
        <v>2415</v>
      </c>
      <c r="G314" t="s">
        <v>33</v>
      </c>
      <c r="H314" t="s">
        <v>2416</v>
      </c>
      <c r="I314" s="18">
        <v>43.695146999999999</v>
      </c>
      <c r="J314" s="20">
        <v>5.5032670000000001</v>
      </c>
      <c r="K314" t="s">
        <v>30</v>
      </c>
      <c r="L314" s="35" t="s">
        <v>2338</v>
      </c>
      <c r="N314" t="s">
        <v>17</v>
      </c>
      <c r="O314" t="s">
        <v>136</v>
      </c>
      <c r="P314">
        <v>1</v>
      </c>
      <c r="Q314">
        <v>1</v>
      </c>
      <c r="R314" s="6" t="s">
        <v>18</v>
      </c>
      <c r="S314" t="s">
        <v>2410</v>
      </c>
    </row>
    <row r="315" spans="1:19" x14ac:dyDescent="0.25">
      <c r="A315" s="1">
        <v>2213</v>
      </c>
      <c r="B315" s="1">
        <v>8778658</v>
      </c>
      <c r="D315">
        <v>1939</v>
      </c>
      <c r="E315" t="s">
        <v>115</v>
      </c>
      <c r="F315" t="s">
        <v>2351</v>
      </c>
      <c r="G315" t="s">
        <v>27</v>
      </c>
      <c r="H315" t="s">
        <v>2352</v>
      </c>
      <c r="I315" s="18">
        <v>42.188090000000003</v>
      </c>
      <c r="J315" s="20">
        <v>9.0684140000000006</v>
      </c>
      <c r="K315" t="s">
        <v>30</v>
      </c>
      <c r="L315" s="35" t="s">
        <v>2338</v>
      </c>
      <c r="N315" t="s">
        <v>17</v>
      </c>
      <c r="O315" t="s">
        <v>136</v>
      </c>
      <c r="P315">
        <v>1</v>
      </c>
      <c r="Q315">
        <v>1</v>
      </c>
      <c r="R315" s="6" t="s">
        <v>18</v>
      </c>
      <c r="S315" t="s">
        <v>2410</v>
      </c>
    </row>
    <row r="316" spans="1:19" x14ac:dyDescent="0.25">
      <c r="A316" s="1">
        <v>2213</v>
      </c>
      <c r="B316" s="1">
        <v>8778658</v>
      </c>
      <c r="D316">
        <v>1959</v>
      </c>
      <c r="E316" t="s">
        <v>115</v>
      </c>
      <c r="F316" t="s">
        <v>2421</v>
      </c>
      <c r="G316" t="s">
        <v>27</v>
      </c>
      <c r="H316" t="s">
        <v>2422</v>
      </c>
      <c r="I316" s="18">
        <v>43.542417999999998</v>
      </c>
      <c r="J316" s="20">
        <v>5.0343239999999998</v>
      </c>
      <c r="K316" t="s">
        <v>30</v>
      </c>
      <c r="L316" s="35" t="s">
        <v>2338</v>
      </c>
      <c r="N316" t="s">
        <v>17</v>
      </c>
      <c r="O316" t="s">
        <v>136</v>
      </c>
      <c r="P316">
        <v>1</v>
      </c>
      <c r="Q316">
        <v>1</v>
      </c>
      <c r="R316" s="6" t="s">
        <v>18</v>
      </c>
      <c r="S316" t="s">
        <v>2410</v>
      </c>
    </row>
    <row r="317" spans="1:19" x14ac:dyDescent="0.25">
      <c r="A317" s="1">
        <v>2213</v>
      </c>
      <c r="B317" s="1">
        <v>8778658</v>
      </c>
      <c r="D317">
        <v>1977</v>
      </c>
      <c r="E317" t="s">
        <v>115</v>
      </c>
      <c r="G317" t="s">
        <v>75</v>
      </c>
      <c r="H317" t="s">
        <v>115</v>
      </c>
      <c r="I317" s="18">
        <v>46.603354000000003</v>
      </c>
      <c r="J317" s="20">
        <v>1.888334</v>
      </c>
      <c r="K317" t="s">
        <v>30</v>
      </c>
      <c r="L317" s="35" t="s">
        <v>2338</v>
      </c>
      <c r="N317" t="s">
        <v>17</v>
      </c>
      <c r="O317" t="s">
        <v>136</v>
      </c>
      <c r="P317">
        <v>1</v>
      </c>
      <c r="Q317">
        <v>1</v>
      </c>
      <c r="R317" s="6" t="s">
        <v>18</v>
      </c>
      <c r="S317" t="s">
        <v>2410</v>
      </c>
    </row>
    <row r="318" spans="1:19" x14ac:dyDescent="0.25">
      <c r="A318" s="1">
        <v>3171</v>
      </c>
      <c r="B318" s="1">
        <v>7435780</v>
      </c>
      <c r="C318" s="11">
        <v>29007</v>
      </c>
      <c r="D318">
        <v>1979</v>
      </c>
      <c r="E318" t="s">
        <v>115</v>
      </c>
      <c r="G318" t="s">
        <v>75</v>
      </c>
      <c r="H318" t="s">
        <v>115</v>
      </c>
      <c r="I318" s="18">
        <v>46.603354000000003</v>
      </c>
      <c r="J318" s="20">
        <v>1.888334</v>
      </c>
      <c r="K318" t="s">
        <v>30</v>
      </c>
      <c r="L318" s="35" t="s">
        <v>2337</v>
      </c>
      <c r="M318" t="s">
        <v>2249</v>
      </c>
      <c r="N318" t="s">
        <v>17</v>
      </c>
      <c r="O318" t="s">
        <v>136</v>
      </c>
      <c r="P318">
        <v>1</v>
      </c>
      <c r="Q318">
        <v>1</v>
      </c>
      <c r="R318" s="6" t="s">
        <v>18</v>
      </c>
      <c r="S318" t="s">
        <v>2276</v>
      </c>
    </row>
    <row r="319" spans="1:19" x14ac:dyDescent="0.25">
      <c r="A319" s="1">
        <v>2213</v>
      </c>
      <c r="B319" s="1">
        <v>8778658</v>
      </c>
      <c r="D319">
        <v>1980</v>
      </c>
      <c r="E319" t="s">
        <v>115</v>
      </c>
      <c r="F319" t="s">
        <v>2431</v>
      </c>
      <c r="G319" t="s">
        <v>33</v>
      </c>
      <c r="H319" t="s">
        <v>2432</v>
      </c>
      <c r="I319" s="18">
        <v>43.120257000000002</v>
      </c>
      <c r="J319" s="20">
        <v>6.1301610000000002</v>
      </c>
      <c r="K319" t="s">
        <v>30</v>
      </c>
      <c r="L319" s="35" t="s">
        <v>2338</v>
      </c>
      <c r="N319" t="s">
        <v>17</v>
      </c>
      <c r="O319" t="s">
        <v>136</v>
      </c>
      <c r="P319">
        <v>1</v>
      </c>
      <c r="Q319">
        <v>1</v>
      </c>
      <c r="R319" s="6" t="s">
        <v>18</v>
      </c>
      <c r="S319" t="s">
        <v>2410</v>
      </c>
    </row>
    <row r="320" spans="1:19" x14ac:dyDescent="0.25">
      <c r="A320" s="1">
        <v>2213</v>
      </c>
      <c r="B320" s="1">
        <v>8778658</v>
      </c>
      <c r="D320">
        <v>1980</v>
      </c>
      <c r="E320" t="s">
        <v>115</v>
      </c>
      <c r="F320" t="s">
        <v>2435</v>
      </c>
      <c r="G320" t="s">
        <v>33</v>
      </c>
      <c r="H320" t="s">
        <v>2436</v>
      </c>
      <c r="I320" s="18">
        <v>45.304307999999999</v>
      </c>
      <c r="J320" s="20">
        <v>1.0747169999999999</v>
      </c>
      <c r="K320" t="s">
        <v>30</v>
      </c>
      <c r="L320" s="35" t="s">
        <v>2338</v>
      </c>
      <c r="N320" t="s">
        <v>17</v>
      </c>
      <c r="O320" t="s">
        <v>136</v>
      </c>
      <c r="P320">
        <v>1</v>
      </c>
      <c r="Q320">
        <v>1</v>
      </c>
      <c r="R320" s="6" t="s">
        <v>18</v>
      </c>
      <c r="S320" t="s">
        <v>2410</v>
      </c>
    </row>
    <row r="321" spans="1:19" x14ac:dyDescent="0.25">
      <c r="A321" s="1">
        <v>2213</v>
      </c>
      <c r="B321" s="1">
        <v>8778658</v>
      </c>
      <c r="D321">
        <v>1982</v>
      </c>
      <c r="E321" t="s">
        <v>115</v>
      </c>
      <c r="F321" t="s">
        <v>2441</v>
      </c>
      <c r="G321" t="s">
        <v>33</v>
      </c>
      <c r="H321" t="s">
        <v>2442</v>
      </c>
      <c r="I321" s="18">
        <v>43.175859000000003</v>
      </c>
      <c r="J321" s="20">
        <v>5.606249</v>
      </c>
      <c r="K321" t="s">
        <v>30</v>
      </c>
      <c r="L321" s="35" t="s">
        <v>2338</v>
      </c>
      <c r="N321" t="s">
        <v>17</v>
      </c>
      <c r="O321" t="s">
        <v>136</v>
      </c>
      <c r="P321">
        <v>1</v>
      </c>
      <c r="Q321">
        <v>1</v>
      </c>
      <c r="R321" s="6" t="s">
        <v>18</v>
      </c>
      <c r="S321" t="s">
        <v>2410</v>
      </c>
    </row>
    <row r="322" spans="1:19" x14ac:dyDescent="0.25">
      <c r="A322" s="1">
        <v>2213</v>
      </c>
      <c r="B322" s="1">
        <v>8778658</v>
      </c>
      <c r="D322">
        <v>1983</v>
      </c>
      <c r="E322" t="s">
        <v>115</v>
      </c>
      <c r="F322" t="s">
        <v>2445</v>
      </c>
      <c r="G322" t="s">
        <v>33</v>
      </c>
      <c r="H322" t="s">
        <v>2446</v>
      </c>
      <c r="I322" s="18">
        <v>43.538525</v>
      </c>
      <c r="J322" s="20">
        <v>5.2926549999999999</v>
      </c>
      <c r="K322" t="s">
        <v>30</v>
      </c>
      <c r="L322" s="35" t="s">
        <v>2338</v>
      </c>
      <c r="N322" t="s">
        <v>17</v>
      </c>
      <c r="O322" t="s">
        <v>136</v>
      </c>
      <c r="P322">
        <v>1</v>
      </c>
      <c r="Q322">
        <v>1</v>
      </c>
      <c r="R322" s="6" t="s">
        <v>18</v>
      </c>
      <c r="S322" t="s">
        <v>2410</v>
      </c>
    </row>
    <row r="323" spans="1:19" x14ac:dyDescent="0.25">
      <c r="A323" s="1">
        <v>2213</v>
      </c>
      <c r="B323" s="1">
        <v>8778658</v>
      </c>
      <c r="D323">
        <v>1984</v>
      </c>
      <c r="E323" t="s">
        <v>115</v>
      </c>
      <c r="F323" t="s">
        <v>2351</v>
      </c>
      <c r="G323" t="s">
        <v>27</v>
      </c>
      <c r="H323" t="s">
        <v>2352</v>
      </c>
      <c r="I323" s="18">
        <v>42.188090000000003</v>
      </c>
      <c r="J323" s="20">
        <v>9.0684140000000006</v>
      </c>
      <c r="K323" t="s">
        <v>30</v>
      </c>
      <c r="L323" s="35" t="s">
        <v>2338</v>
      </c>
      <c r="N323" t="s">
        <v>17</v>
      </c>
      <c r="O323" t="s">
        <v>136</v>
      </c>
      <c r="P323">
        <v>1</v>
      </c>
      <c r="Q323">
        <v>1</v>
      </c>
      <c r="R323" s="6" t="s">
        <v>18</v>
      </c>
      <c r="S323" t="s">
        <v>2410</v>
      </c>
    </row>
    <row r="324" spans="1:19" x14ac:dyDescent="0.25">
      <c r="A324" s="1">
        <v>2213</v>
      </c>
      <c r="B324" s="1">
        <v>8778658</v>
      </c>
      <c r="D324">
        <v>1984</v>
      </c>
      <c r="E324" t="s">
        <v>115</v>
      </c>
      <c r="F324" t="s">
        <v>2449</v>
      </c>
      <c r="G324" t="s">
        <v>33</v>
      </c>
      <c r="H324" t="s">
        <v>2450</v>
      </c>
      <c r="I324" s="18">
        <v>43.640523999999999</v>
      </c>
      <c r="J324" s="20">
        <v>5.0980220000000003</v>
      </c>
      <c r="K324" t="s">
        <v>30</v>
      </c>
      <c r="L324" s="35" t="s">
        <v>2338</v>
      </c>
      <c r="N324" t="s">
        <v>17</v>
      </c>
      <c r="O324" t="s">
        <v>136</v>
      </c>
      <c r="P324">
        <v>1</v>
      </c>
      <c r="Q324">
        <v>1</v>
      </c>
      <c r="R324" s="6" t="s">
        <v>18</v>
      </c>
      <c r="S324" t="s">
        <v>2410</v>
      </c>
    </row>
    <row r="325" spans="1:19" x14ac:dyDescent="0.25">
      <c r="A325" s="1">
        <v>2213</v>
      </c>
      <c r="B325" s="1">
        <v>8778658</v>
      </c>
      <c r="D325">
        <v>1985</v>
      </c>
      <c r="E325" t="s">
        <v>115</v>
      </c>
      <c r="F325" t="s">
        <v>2451</v>
      </c>
      <c r="G325" t="s">
        <v>33</v>
      </c>
      <c r="H325" t="s">
        <v>2452</v>
      </c>
      <c r="I325" s="18">
        <v>43.690559999999998</v>
      </c>
      <c r="J325" s="20">
        <v>5.025957</v>
      </c>
      <c r="K325" t="s">
        <v>30</v>
      </c>
      <c r="L325" s="35" t="s">
        <v>2338</v>
      </c>
      <c r="N325" t="s">
        <v>17</v>
      </c>
      <c r="O325" t="s">
        <v>136</v>
      </c>
      <c r="P325">
        <v>1</v>
      </c>
      <c r="Q325">
        <v>1</v>
      </c>
      <c r="R325" s="6" t="s">
        <v>18</v>
      </c>
      <c r="S325" t="s">
        <v>2410</v>
      </c>
    </row>
    <row r="326" spans="1:19" x14ac:dyDescent="0.25">
      <c r="A326" s="1">
        <v>2213</v>
      </c>
      <c r="B326" s="1">
        <v>8778658</v>
      </c>
      <c r="D326">
        <v>1987</v>
      </c>
      <c r="E326" t="s">
        <v>115</v>
      </c>
      <c r="F326" t="s">
        <v>2455</v>
      </c>
      <c r="G326" t="s">
        <v>33</v>
      </c>
      <c r="H326" t="s">
        <v>2456</v>
      </c>
      <c r="I326" s="18">
        <v>43.775348999999999</v>
      </c>
      <c r="J326" s="20">
        <v>7.5029209999999997</v>
      </c>
      <c r="K326" t="s">
        <v>30</v>
      </c>
      <c r="L326" s="35" t="s">
        <v>2338</v>
      </c>
      <c r="N326" t="s">
        <v>17</v>
      </c>
      <c r="O326" t="s">
        <v>136</v>
      </c>
      <c r="P326">
        <v>1</v>
      </c>
      <c r="Q326">
        <v>1</v>
      </c>
      <c r="R326" s="6" t="s">
        <v>18</v>
      </c>
      <c r="S326" t="s">
        <v>2410</v>
      </c>
    </row>
    <row r="327" spans="1:19" x14ac:dyDescent="0.25">
      <c r="A327" s="1">
        <v>2213</v>
      </c>
      <c r="B327" s="1">
        <v>8778658</v>
      </c>
      <c r="D327">
        <v>1987</v>
      </c>
      <c r="E327" t="s">
        <v>115</v>
      </c>
      <c r="F327" t="s">
        <v>2451</v>
      </c>
      <c r="G327" t="s">
        <v>33</v>
      </c>
      <c r="H327" t="s">
        <v>2452</v>
      </c>
      <c r="I327" s="18">
        <v>43.690559999999998</v>
      </c>
      <c r="J327" s="20">
        <v>5.025957</v>
      </c>
      <c r="K327" t="s">
        <v>30</v>
      </c>
      <c r="L327" s="35" t="s">
        <v>2338</v>
      </c>
      <c r="N327" t="s">
        <v>17</v>
      </c>
      <c r="O327" t="s">
        <v>136</v>
      </c>
      <c r="P327">
        <v>1</v>
      </c>
      <c r="Q327">
        <v>1</v>
      </c>
      <c r="R327" s="6" t="s">
        <v>18</v>
      </c>
      <c r="S327" t="s">
        <v>2410</v>
      </c>
    </row>
    <row r="328" spans="1:19" x14ac:dyDescent="0.25">
      <c r="A328" s="1">
        <v>2213</v>
      </c>
      <c r="B328" s="1">
        <v>8778658</v>
      </c>
      <c r="D328">
        <v>1988</v>
      </c>
      <c r="E328" t="s">
        <v>115</v>
      </c>
      <c r="F328" t="s">
        <v>2457</v>
      </c>
      <c r="G328" t="s">
        <v>27</v>
      </c>
      <c r="H328" t="s">
        <v>2458</v>
      </c>
      <c r="I328" s="18">
        <v>43.187187000000002</v>
      </c>
      <c r="J328" s="20">
        <v>-0.72824699999999998</v>
      </c>
      <c r="K328" t="s">
        <v>30</v>
      </c>
      <c r="L328" s="35" t="s">
        <v>2338</v>
      </c>
      <c r="N328" t="s">
        <v>17</v>
      </c>
      <c r="O328" t="s">
        <v>136</v>
      </c>
      <c r="P328">
        <v>1</v>
      </c>
      <c r="Q328">
        <v>1</v>
      </c>
      <c r="R328" s="6" t="s">
        <v>18</v>
      </c>
      <c r="S328" t="s">
        <v>2410</v>
      </c>
    </row>
    <row r="329" spans="1:19" x14ac:dyDescent="0.25">
      <c r="A329" s="1">
        <v>2213</v>
      </c>
      <c r="B329" s="1">
        <v>8778658</v>
      </c>
      <c r="D329">
        <v>1988</v>
      </c>
      <c r="E329" t="s">
        <v>115</v>
      </c>
      <c r="G329" t="s">
        <v>75</v>
      </c>
      <c r="H329" t="s">
        <v>115</v>
      </c>
      <c r="I329" s="18">
        <v>46.603354000000003</v>
      </c>
      <c r="J329" s="20">
        <v>1.888334</v>
      </c>
      <c r="K329" t="s">
        <v>30</v>
      </c>
      <c r="L329" s="35" t="s">
        <v>2338</v>
      </c>
      <c r="N329" t="s">
        <v>17</v>
      </c>
      <c r="O329" t="s">
        <v>136</v>
      </c>
      <c r="P329">
        <v>1</v>
      </c>
      <c r="Q329">
        <v>1</v>
      </c>
      <c r="R329" s="6" t="s">
        <v>18</v>
      </c>
      <c r="S329" t="s">
        <v>2410</v>
      </c>
    </row>
    <row r="330" spans="1:19" x14ac:dyDescent="0.25">
      <c r="A330" s="1">
        <v>2199</v>
      </c>
      <c r="B330" s="1">
        <v>8865577</v>
      </c>
      <c r="D330">
        <v>1989</v>
      </c>
      <c r="E330" t="s">
        <v>115</v>
      </c>
      <c r="G330" t="s">
        <v>75</v>
      </c>
      <c r="H330" t="s">
        <v>115</v>
      </c>
      <c r="I330" s="18">
        <v>46.603354000000003</v>
      </c>
      <c r="J330" s="20">
        <v>1.888334</v>
      </c>
      <c r="K330" t="s">
        <v>30</v>
      </c>
      <c r="L330" s="35" t="s">
        <v>2337</v>
      </c>
      <c r="M330" t="s">
        <v>2129</v>
      </c>
      <c r="N330" t="s">
        <v>17</v>
      </c>
      <c r="O330" t="s">
        <v>136</v>
      </c>
      <c r="P330">
        <v>1</v>
      </c>
      <c r="Q330">
        <v>1</v>
      </c>
      <c r="R330" s="6" t="s">
        <v>18</v>
      </c>
      <c r="S330" t="s">
        <v>2130</v>
      </c>
    </row>
    <row r="331" spans="1:19" x14ac:dyDescent="0.25">
      <c r="A331" s="1">
        <v>2213</v>
      </c>
      <c r="B331" s="1">
        <v>8778658</v>
      </c>
      <c r="D331">
        <v>1989</v>
      </c>
      <c r="E331" t="s">
        <v>115</v>
      </c>
      <c r="F331" t="s">
        <v>2459</v>
      </c>
      <c r="G331" t="s">
        <v>33</v>
      </c>
      <c r="H331" t="s">
        <v>2460</v>
      </c>
      <c r="I331" s="18">
        <v>47.822355000000002</v>
      </c>
      <c r="J331" s="20">
        <v>6.8452270000000004</v>
      </c>
      <c r="K331" t="s">
        <v>30</v>
      </c>
      <c r="L331" s="35" t="s">
        <v>2338</v>
      </c>
      <c r="N331" t="s">
        <v>17</v>
      </c>
      <c r="O331" t="s">
        <v>136</v>
      </c>
      <c r="P331">
        <v>1</v>
      </c>
      <c r="Q331">
        <v>1</v>
      </c>
      <c r="R331" s="6" t="s">
        <v>18</v>
      </c>
      <c r="S331" t="s">
        <v>2410</v>
      </c>
    </row>
    <row r="332" spans="1:19" x14ac:dyDescent="0.25">
      <c r="A332" s="1">
        <v>2213</v>
      </c>
      <c r="B332" s="1">
        <v>8778658</v>
      </c>
      <c r="D332">
        <v>1990</v>
      </c>
      <c r="E332" t="s">
        <v>115</v>
      </c>
      <c r="F332" t="s">
        <v>1713</v>
      </c>
      <c r="G332" t="s">
        <v>33</v>
      </c>
      <c r="H332" t="s">
        <v>2461</v>
      </c>
      <c r="I332" s="18">
        <v>43.296174000000001</v>
      </c>
      <c r="J332" s="20">
        <v>5.3699529999999998</v>
      </c>
      <c r="K332" t="s">
        <v>30</v>
      </c>
      <c r="L332" s="35" t="s">
        <v>2338</v>
      </c>
      <c r="N332" t="s">
        <v>17</v>
      </c>
      <c r="O332" t="s">
        <v>136</v>
      </c>
      <c r="P332">
        <v>1</v>
      </c>
      <c r="Q332">
        <v>1</v>
      </c>
      <c r="R332" s="6" t="s">
        <v>18</v>
      </c>
      <c r="S332" t="s">
        <v>2410</v>
      </c>
    </row>
    <row r="333" spans="1:19" x14ac:dyDescent="0.25">
      <c r="A333" s="1">
        <v>2213</v>
      </c>
      <c r="B333" s="1">
        <v>8778658</v>
      </c>
      <c r="D333">
        <v>1990</v>
      </c>
      <c r="E333" t="s">
        <v>115</v>
      </c>
      <c r="F333" t="s">
        <v>2462</v>
      </c>
      <c r="G333" t="s">
        <v>33</v>
      </c>
      <c r="H333" t="s">
        <v>2463</v>
      </c>
      <c r="I333" s="18">
        <v>43.513905000000001</v>
      </c>
      <c r="J333" s="20">
        <v>4.9884320000000004</v>
      </c>
      <c r="K333" t="s">
        <v>30</v>
      </c>
      <c r="L333" s="35" t="s">
        <v>2338</v>
      </c>
      <c r="N333" t="s">
        <v>17</v>
      </c>
      <c r="O333" t="s">
        <v>136</v>
      </c>
      <c r="P333">
        <v>1</v>
      </c>
      <c r="Q333">
        <v>1</v>
      </c>
      <c r="R333" s="6" t="s">
        <v>18</v>
      </c>
      <c r="S333" t="s">
        <v>2410</v>
      </c>
    </row>
    <row r="334" spans="1:19" x14ac:dyDescent="0.25">
      <c r="A334" s="1">
        <v>2527</v>
      </c>
      <c r="B334" s="1">
        <v>1967124</v>
      </c>
      <c r="D334">
        <v>1990</v>
      </c>
      <c r="E334" t="s">
        <v>115</v>
      </c>
      <c r="F334" t="s">
        <v>2273</v>
      </c>
      <c r="G334" t="s">
        <v>27</v>
      </c>
      <c r="H334" t="s">
        <v>2274</v>
      </c>
      <c r="I334" s="18">
        <v>49.440458999999997</v>
      </c>
      <c r="J334" s="20">
        <v>1.093966</v>
      </c>
      <c r="K334" t="s">
        <v>30</v>
      </c>
      <c r="L334" s="35" t="s">
        <v>2337</v>
      </c>
      <c r="M334" t="s">
        <v>121</v>
      </c>
      <c r="N334" t="s">
        <v>17</v>
      </c>
      <c r="O334" t="s">
        <v>136</v>
      </c>
      <c r="P334">
        <v>1</v>
      </c>
      <c r="Q334">
        <v>1</v>
      </c>
      <c r="R334" s="6" t="s">
        <v>18</v>
      </c>
      <c r="S334" t="s">
        <v>2275</v>
      </c>
    </row>
    <row r="335" spans="1:19" x14ac:dyDescent="0.25">
      <c r="A335" s="1">
        <v>2213</v>
      </c>
      <c r="B335" s="1">
        <v>8778658</v>
      </c>
      <c r="D335">
        <v>1991</v>
      </c>
      <c r="E335" t="s">
        <v>115</v>
      </c>
      <c r="F335" t="s">
        <v>1450</v>
      </c>
      <c r="G335" t="s">
        <v>33</v>
      </c>
      <c r="H335" t="s">
        <v>1451</v>
      </c>
      <c r="I335" s="18">
        <v>43.405728000000003</v>
      </c>
      <c r="J335" s="20">
        <v>5.054818</v>
      </c>
      <c r="K335" t="s">
        <v>30</v>
      </c>
      <c r="L335" s="35" t="s">
        <v>2338</v>
      </c>
      <c r="N335" t="s">
        <v>17</v>
      </c>
      <c r="O335" t="s">
        <v>136</v>
      </c>
      <c r="P335">
        <v>1</v>
      </c>
      <c r="Q335">
        <v>1</v>
      </c>
      <c r="R335" s="6" t="s">
        <v>18</v>
      </c>
      <c r="S335" t="s">
        <v>2410</v>
      </c>
    </row>
    <row r="336" spans="1:19" x14ac:dyDescent="0.25">
      <c r="A336" s="1">
        <v>2213</v>
      </c>
      <c r="B336" s="1">
        <v>8778658</v>
      </c>
      <c r="D336">
        <v>1992</v>
      </c>
      <c r="E336" t="s">
        <v>115</v>
      </c>
      <c r="G336" t="s">
        <v>75</v>
      </c>
      <c r="H336" t="s">
        <v>115</v>
      </c>
      <c r="I336" s="18">
        <v>46.603354000000003</v>
      </c>
      <c r="J336" s="20">
        <v>1.888334</v>
      </c>
      <c r="K336" t="s">
        <v>30</v>
      </c>
      <c r="L336" s="35" t="s">
        <v>2338</v>
      </c>
      <c r="N336" t="s">
        <v>17</v>
      </c>
      <c r="O336" t="s">
        <v>136</v>
      </c>
      <c r="P336">
        <v>1</v>
      </c>
      <c r="Q336">
        <v>1</v>
      </c>
      <c r="R336" s="6" t="s">
        <v>18</v>
      </c>
      <c r="S336" t="s">
        <v>2410</v>
      </c>
    </row>
    <row r="337" spans="1:19" x14ac:dyDescent="0.25">
      <c r="A337" s="1">
        <v>2213</v>
      </c>
      <c r="B337" s="1">
        <v>8778658</v>
      </c>
      <c r="D337">
        <v>1992</v>
      </c>
      <c r="E337" t="s">
        <v>115</v>
      </c>
      <c r="F337" t="s">
        <v>2464</v>
      </c>
      <c r="G337" t="s">
        <v>75</v>
      </c>
      <c r="H337" t="s">
        <v>648</v>
      </c>
      <c r="I337" s="18">
        <v>44.370987</v>
      </c>
      <c r="J337" s="20">
        <v>2.3291019999999998</v>
      </c>
      <c r="K337" t="s">
        <v>30</v>
      </c>
      <c r="L337" s="35" t="s">
        <v>2338</v>
      </c>
      <c r="N337" t="s">
        <v>17</v>
      </c>
      <c r="O337" t="s">
        <v>136</v>
      </c>
      <c r="P337">
        <v>1</v>
      </c>
      <c r="Q337">
        <v>1</v>
      </c>
      <c r="R337" s="6" t="s">
        <v>18</v>
      </c>
      <c r="S337" t="s">
        <v>2410</v>
      </c>
    </row>
    <row r="338" spans="1:19" x14ac:dyDescent="0.25">
      <c r="A338" s="1">
        <v>2213</v>
      </c>
      <c r="B338" s="1">
        <v>8778658</v>
      </c>
      <c r="D338">
        <v>1993</v>
      </c>
      <c r="E338" t="s">
        <v>115</v>
      </c>
      <c r="F338" t="s">
        <v>2473</v>
      </c>
      <c r="G338" t="s">
        <v>75</v>
      </c>
      <c r="H338" t="s">
        <v>648</v>
      </c>
      <c r="I338" s="18">
        <v>43.084936999999996</v>
      </c>
      <c r="J338" s="20">
        <v>6.4379879999999998</v>
      </c>
      <c r="K338" t="s">
        <v>30</v>
      </c>
      <c r="L338" s="35" t="s">
        <v>2338</v>
      </c>
      <c r="N338" t="s">
        <v>17</v>
      </c>
      <c r="O338" t="s">
        <v>136</v>
      </c>
      <c r="P338">
        <v>1</v>
      </c>
      <c r="Q338">
        <v>1</v>
      </c>
      <c r="R338" s="6" t="s">
        <v>18</v>
      </c>
      <c r="S338" t="s">
        <v>2410</v>
      </c>
    </row>
    <row r="339" spans="1:19" x14ac:dyDescent="0.25">
      <c r="A339" s="1">
        <v>2213</v>
      </c>
      <c r="B339" s="1">
        <v>8778658</v>
      </c>
      <c r="D339">
        <v>1995</v>
      </c>
      <c r="E339" t="s">
        <v>115</v>
      </c>
      <c r="F339" t="s">
        <v>2474</v>
      </c>
      <c r="G339" t="s">
        <v>27</v>
      </c>
      <c r="H339" t="s">
        <v>2475</v>
      </c>
      <c r="I339" s="18">
        <v>49.968947999999997</v>
      </c>
      <c r="J339" s="20">
        <v>2.3738860000000002</v>
      </c>
      <c r="K339" t="s">
        <v>30</v>
      </c>
      <c r="L339" s="35" t="s">
        <v>2337</v>
      </c>
      <c r="N339" t="s">
        <v>17</v>
      </c>
      <c r="O339" t="s">
        <v>136</v>
      </c>
      <c r="P339">
        <v>1</v>
      </c>
      <c r="Q339">
        <v>1</v>
      </c>
      <c r="R339" s="6" t="s">
        <v>18</v>
      </c>
      <c r="S339" t="s">
        <v>2410</v>
      </c>
    </row>
    <row r="340" spans="1:19" x14ac:dyDescent="0.25">
      <c r="A340" s="1">
        <v>1912</v>
      </c>
      <c r="B340" s="1">
        <v>11686084</v>
      </c>
      <c r="D340">
        <v>1997</v>
      </c>
      <c r="E340" t="s">
        <v>115</v>
      </c>
      <c r="F340" t="s">
        <v>2351</v>
      </c>
      <c r="G340" t="s">
        <v>27</v>
      </c>
      <c r="H340" t="s">
        <v>2352</v>
      </c>
      <c r="I340" s="18">
        <v>42.188090000000003</v>
      </c>
      <c r="J340" s="20">
        <v>9.0684140000000006</v>
      </c>
      <c r="K340" t="s">
        <v>30</v>
      </c>
      <c r="L340" s="35" t="s">
        <v>2338</v>
      </c>
      <c r="N340" t="s">
        <v>17</v>
      </c>
      <c r="O340" t="s">
        <v>136</v>
      </c>
      <c r="P340">
        <v>1</v>
      </c>
      <c r="Q340">
        <v>1</v>
      </c>
      <c r="R340" s="6" t="s">
        <v>18</v>
      </c>
      <c r="S340" t="s">
        <v>2335</v>
      </c>
    </row>
    <row r="341" spans="1:19" x14ac:dyDescent="0.25">
      <c r="A341" s="1">
        <v>1912</v>
      </c>
      <c r="B341" s="1">
        <v>11686084</v>
      </c>
      <c r="D341">
        <v>1998</v>
      </c>
      <c r="E341" t="s">
        <v>115</v>
      </c>
      <c r="F341" t="s">
        <v>2356</v>
      </c>
      <c r="G341" t="s">
        <v>27</v>
      </c>
      <c r="H341" t="s">
        <v>2357</v>
      </c>
      <c r="I341" s="18">
        <v>43.417358999999998</v>
      </c>
      <c r="J341" s="20">
        <v>6.2664619999999998</v>
      </c>
      <c r="K341" t="s">
        <v>30</v>
      </c>
      <c r="L341" s="35" t="s">
        <v>2338</v>
      </c>
      <c r="N341" t="s">
        <v>17</v>
      </c>
      <c r="O341" t="s">
        <v>136</v>
      </c>
      <c r="P341">
        <v>1</v>
      </c>
      <c r="Q341">
        <v>1</v>
      </c>
      <c r="R341" s="6" t="s">
        <v>18</v>
      </c>
      <c r="S341" t="s">
        <v>2335</v>
      </c>
    </row>
    <row r="342" spans="1:19" x14ac:dyDescent="0.25">
      <c r="A342" s="1">
        <v>1912</v>
      </c>
      <c r="B342" s="1">
        <v>11686084</v>
      </c>
      <c r="D342">
        <v>1999</v>
      </c>
      <c r="E342" t="s">
        <v>115</v>
      </c>
      <c r="F342" t="s">
        <v>2358</v>
      </c>
      <c r="G342" t="s">
        <v>27</v>
      </c>
      <c r="H342" t="s">
        <v>2359</v>
      </c>
      <c r="I342" s="18">
        <v>45.730226999999999</v>
      </c>
      <c r="J342" s="20">
        <v>-0.72128800000000004</v>
      </c>
      <c r="K342" t="s">
        <v>30</v>
      </c>
      <c r="L342" s="35" t="s">
        <v>2338</v>
      </c>
      <c r="N342" t="s">
        <v>17</v>
      </c>
      <c r="O342" t="s">
        <v>136</v>
      </c>
      <c r="P342">
        <v>1</v>
      </c>
      <c r="Q342">
        <v>1</v>
      </c>
      <c r="R342" s="6" t="s">
        <v>18</v>
      </c>
      <c r="S342" t="s">
        <v>2335</v>
      </c>
    </row>
    <row r="343" spans="1:19" x14ac:dyDescent="0.25">
      <c r="A343" s="1">
        <v>1660</v>
      </c>
      <c r="B343" s="1">
        <v>15687980</v>
      </c>
      <c r="D343">
        <v>2003</v>
      </c>
      <c r="E343" t="s">
        <v>115</v>
      </c>
      <c r="F343" t="s">
        <v>1945</v>
      </c>
      <c r="G343" t="s">
        <v>27</v>
      </c>
      <c r="H343" t="s">
        <v>1946</v>
      </c>
      <c r="I343" s="18">
        <v>43.341869000000003</v>
      </c>
      <c r="J343" s="20">
        <v>5.3550300000000002</v>
      </c>
      <c r="K343" t="s">
        <v>30</v>
      </c>
      <c r="L343" s="35" t="s">
        <v>2337</v>
      </c>
      <c r="M343" t="s">
        <v>176</v>
      </c>
      <c r="O343" t="s">
        <v>136</v>
      </c>
      <c r="P343" s="14">
        <v>1</v>
      </c>
      <c r="Q343" s="14">
        <v>1</v>
      </c>
      <c r="R343" s="6" t="s">
        <v>18</v>
      </c>
      <c r="S343" t="s">
        <v>1947</v>
      </c>
    </row>
    <row r="344" spans="1:19" x14ac:dyDescent="0.25">
      <c r="A344" s="1">
        <v>1379</v>
      </c>
      <c r="B344" s="1">
        <v>19489058</v>
      </c>
      <c r="D344">
        <v>2009</v>
      </c>
      <c r="E344" t="s">
        <v>115</v>
      </c>
      <c r="F344" t="s">
        <v>1713</v>
      </c>
      <c r="G344" t="s">
        <v>27</v>
      </c>
      <c r="H344" t="s">
        <v>1714</v>
      </c>
      <c r="I344" s="18">
        <v>43.296174000000001</v>
      </c>
      <c r="J344" s="20">
        <v>5.3699529999999998</v>
      </c>
      <c r="K344" t="s">
        <v>30</v>
      </c>
      <c r="L344" s="40" t="s">
        <v>2337</v>
      </c>
      <c r="M344" t="s">
        <v>176</v>
      </c>
      <c r="N344" t="s">
        <v>17</v>
      </c>
      <c r="O344" t="s">
        <v>136</v>
      </c>
      <c r="P344" s="14">
        <v>1</v>
      </c>
      <c r="Q344" s="14">
        <v>1</v>
      </c>
      <c r="R344" s="6" t="s">
        <v>18</v>
      </c>
      <c r="S344" t="s">
        <v>1715</v>
      </c>
    </row>
    <row r="345" spans="1:19" x14ac:dyDescent="0.25">
      <c r="A345" s="1">
        <v>1092</v>
      </c>
      <c r="B345" s="1">
        <v>23260094</v>
      </c>
      <c r="C345" t="s">
        <v>938</v>
      </c>
      <c r="D345">
        <v>2012</v>
      </c>
      <c r="E345" t="s">
        <v>115</v>
      </c>
      <c r="F345" t="s">
        <v>1450</v>
      </c>
      <c r="G345" t="s">
        <v>33</v>
      </c>
      <c r="H345" t="s">
        <v>1451</v>
      </c>
      <c r="I345" s="18">
        <v>43.405728000000003</v>
      </c>
      <c r="J345" s="20">
        <v>5.054818</v>
      </c>
      <c r="K345" t="s">
        <v>30</v>
      </c>
      <c r="L345" s="35" t="s">
        <v>2338</v>
      </c>
      <c r="M345" t="s">
        <v>1452</v>
      </c>
      <c r="N345" t="s">
        <v>29</v>
      </c>
      <c r="O345" t="s">
        <v>136</v>
      </c>
      <c r="P345">
        <v>1</v>
      </c>
      <c r="Q345">
        <v>1</v>
      </c>
      <c r="R345" s="6" t="s">
        <v>18</v>
      </c>
      <c r="S345" t="s">
        <v>1453</v>
      </c>
    </row>
    <row r="346" spans="1:19" x14ac:dyDescent="0.25">
      <c r="A346" s="1">
        <v>871</v>
      </c>
      <c r="B346" s="1">
        <v>24993779</v>
      </c>
      <c r="D346">
        <v>2014</v>
      </c>
      <c r="E346" t="s">
        <v>115</v>
      </c>
      <c r="F346" t="s">
        <v>1111</v>
      </c>
      <c r="G346" t="s">
        <v>27</v>
      </c>
      <c r="H346" t="s">
        <v>1111</v>
      </c>
      <c r="I346" s="18">
        <v>43.133353</v>
      </c>
      <c r="J346" s="20">
        <v>5.9323309999999996</v>
      </c>
      <c r="K346" t="s">
        <v>30</v>
      </c>
      <c r="L346" s="35" t="s">
        <v>2338</v>
      </c>
      <c r="M346" t="s">
        <v>417</v>
      </c>
      <c r="N346" t="s">
        <v>17</v>
      </c>
      <c r="O346" t="s">
        <v>136</v>
      </c>
      <c r="P346">
        <v>1</v>
      </c>
      <c r="Q346" s="14">
        <v>1</v>
      </c>
      <c r="R346" s="6" t="s">
        <v>18</v>
      </c>
      <c r="S346" t="s">
        <v>1112</v>
      </c>
    </row>
    <row r="347" spans="1:19" x14ac:dyDescent="0.25">
      <c r="A347" s="33">
        <v>788</v>
      </c>
      <c r="B347" s="33">
        <v>25918821</v>
      </c>
      <c r="D347">
        <v>2015</v>
      </c>
      <c r="E347" t="s">
        <v>115</v>
      </c>
      <c r="F347" t="s">
        <v>2862</v>
      </c>
      <c r="G347" t="s">
        <v>33</v>
      </c>
      <c r="H347" t="s">
        <v>2863</v>
      </c>
      <c r="I347" s="18">
        <v>43.487234000000001</v>
      </c>
      <c r="J347" s="20">
        <v>5.2342899999999997</v>
      </c>
      <c r="K347" t="s">
        <v>30</v>
      </c>
      <c r="L347" s="35" t="s">
        <v>2864</v>
      </c>
      <c r="M347" t="s">
        <v>419</v>
      </c>
      <c r="O347" t="s">
        <v>136</v>
      </c>
      <c r="P347">
        <v>1</v>
      </c>
      <c r="Q347" s="14">
        <v>1</v>
      </c>
      <c r="R347" s="6" t="s">
        <v>18</v>
      </c>
      <c r="S347" t="s">
        <v>2865</v>
      </c>
    </row>
    <row r="348" spans="1:19" x14ac:dyDescent="0.25">
      <c r="A348" s="1">
        <v>481</v>
      </c>
      <c r="B348" s="1">
        <v>29086799</v>
      </c>
      <c r="C348" s="5">
        <v>42614</v>
      </c>
      <c r="D348">
        <v>2016</v>
      </c>
      <c r="E348" t="s">
        <v>115</v>
      </c>
      <c r="F348" t="s">
        <v>2802</v>
      </c>
      <c r="G348" t="s">
        <v>27</v>
      </c>
      <c r="H348" t="s">
        <v>2803</v>
      </c>
      <c r="I348" s="18">
        <v>44.841225000000001</v>
      </c>
      <c r="J348" s="20">
        <v>-0.580036</v>
      </c>
      <c r="K348" t="s">
        <v>30</v>
      </c>
      <c r="L348" s="35" t="s">
        <v>2804</v>
      </c>
      <c r="M348" t="s">
        <v>312</v>
      </c>
      <c r="N348" t="s">
        <v>17</v>
      </c>
      <c r="O348" t="s">
        <v>136</v>
      </c>
      <c r="P348">
        <v>1</v>
      </c>
      <c r="Q348">
        <v>1</v>
      </c>
      <c r="R348" s="6" t="s">
        <v>18</v>
      </c>
      <c r="S348" t="s">
        <v>2805</v>
      </c>
    </row>
    <row r="349" spans="1:19" x14ac:dyDescent="0.25">
      <c r="A349" s="1">
        <v>279</v>
      </c>
      <c r="B349" s="1">
        <v>32186510</v>
      </c>
      <c r="C349">
        <v>2019</v>
      </c>
      <c r="D349">
        <v>2019</v>
      </c>
      <c r="E349" t="s">
        <v>115</v>
      </c>
      <c r="G349" t="s">
        <v>75</v>
      </c>
      <c r="I349" s="18">
        <v>46.603354000000003</v>
      </c>
      <c r="J349" s="20">
        <v>1.888334</v>
      </c>
      <c r="K349" t="s">
        <v>30</v>
      </c>
      <c r="L349" s="35" t="s">
        <v>2337</v>
      </c>
      <c r="M349" t="s">
        <v>419</v>
      </c>
      <c r="N349" t="s">
        <v>17</v>
      </c>
      <c r="O349" t="s">
        <v>136</v>
      </c>
      <c r="P349">
        <v>1</v>
      </c>
      <c r="Q349">
        <v>1</v>
      </c>
      <c r="R349" s="6" t="s">
        <v>18</v>
      </c>
      <c r="S349" t="s">
        <v>420</v>
      </c>
    </row>
    <row r="350" spans="1:19" x14ac:dyDescent="0.25">
      <c r="A350" s="1">
        <v>309</v>
      </c>
      <c r="B350" s="1">
        <v>31229594</v>
      </c>
      <c r="C350" s="5"/>
      <c r="D350">
        <v>2019</v>
      </c>
      <c r="E350" t="s">
        <v>115</v>
      </c>
      <c r="F350" t="s">
        <v>2439</v>
      </c>
      <c r="G350" t="s">
        <v>27</v>
      </c>
      <c r="H350" t="s">
        <v>2440</v>
      </c>
      <c r="I350" s="18">
        <v>48.858890000000002</v>
      </c>
      <c r="J350" s="20">
        <v>2.3200409999999998</v>
      </c>
      <c r="K350" t="s">
        <v>30</v>
      </c>
      <c r="L350" s="35" t="s">
        <v>20</v>
      </c>
      <c r="M350" t="s">
        <v>176</v>
      </c>
      <c r="O350" t="s">
        <v>136</v>
      </c>
      <c r="P350">
        <v>1</v>
      </c>
      <c r="Q350">
        <v>1</v>
      </c>
      <c r="R350" s="6" t="s">
        <v>18</v>
      </c>
      <c r="S350" t="s">
        <v>468</v>
      </c>
    </row>
    <row r="351" spans="1:19" x14ac:dyDescent="0.25">
      <c r="A351" s="1">
        <v>52</v>
      </c>
      <c r="B351" s="1">
        <v>34361979</v>
      </c>
      <c r="C351" t="s">
        <v>113</v>
      </c>
      <c r="D351" t="s">
        <v>114</v>
      </c>
      <c r="E351" t="s">
        <v>115</v>
      </c>
      <c r="F351" t="s">
        <v>116</v>
      </c>
      <c r="G351" t="s">
        <v>33</v>
      </c>
      <c r="H351" t="s">
        <v>117</v>
      </c>
      <c r="I351" s="18">
        <v>43.588532000000001</v>
      </c>
      <c r="J351" s="20">
        <v>4.9800409999999999</v>
      </c>
      <c r="K351" t="s">
        <v>30</v>
      </c>
      <c r="L351" s="35" t="s">
        <v>2337</v>
      </c>
      <c r="M351" t="s">
        <v>118</v>
      </c>
      <c r="N351" t="s">
        <v>17</v>
      </c>
      <c r="O351" t="s">
        <v>25</v>
      </c>
      <c r="P351">
        <v>1</v>
      </c>
      <c r="Q351">
        <v>1</v>
      </c>
      <c r="R351" t="s">
        <v>18</v>
      </c>
      <c r="S351" t="s">
        <v>119</v>
      </c>
    </row>
    <row r="352" spans="1:19" x14ac:dyDescent="0.25">
      <c r="A352" s="1">
        <v>2213</v>
      </c>
      <c r="B352" s="1">
        <v>8778658</v>
      </c>
      <c r="D352">
        <v>1923</v>
      </c>
      <c r="E352" t="s">
        <v>115</v>
      </c>
      <c r="F352" t="s">
        <v>2413</v>
      </c>
      <c r="G352" t="s">
        <v>33</v>
      </c>
      <c r="H352" t="s">
        <v>2414</v>
      </c>
      <c r="I352" s="18">
        <v>43.611241999999997</v>
      </c>
      <c r="J352" s="20">
        <v>3.8767339999999999</v>
      </c>
      <c r="K352" t="s">
        <v>16</v>
      </c>
      <c r="L352" s="35" t="s">
        <v>2338</v>
      </c>
      <c r="N352" t="s">
        <v>17</v>
      </c>
      <c r="O352" t="s">
        <v>136</v>
      </c>
      <c r="P352">
        <v>1</v>
      </c>
      <c r="Q352">
        <v>1</v>
      </c>
      <c r="R352" s="6" t="s">
        <v>18</v>
      </c>
      <c r="S352" t="s">
        <v>2410</v>
      </c>
    </row>
    <row r="353" spans="1:19" x14ac:dyDescent="0.25">
      <c r="A353" s="1">
        <v>2213</v>
      </c>
      <c r="B353" s="1">
        <v>8778658</v>
      </c>
      <c r="D353">
        <v>1933</v>
      </c>
      <c r="E353" t="s">
        <v>115</v>
      </c>
      <c r="F353" t="s">
        <v>2417</v>
      </c>
      <c r="G353" t="s">
        <v>33</v>
      </c>
      <c r="H353" t="s">
        <v>2418</v>
      </c>
      <c r="I353" s="18">
        <v>43.183765999999999</v>
      </c>
      <c r="J353" s="20">
        <v>3.0042119999999999</v>
      </c>
      <c r="K353" t="s">
        <v>16</v>
      </c>
      <c r="L353" s="35" t="s">
        <v>2338</v>
      </c>
      <c r="N353" t="s">
        <v>17</v>
      </c>
      <c r="O353" t="s">
        <v>136</v>
      </c>
      <c r="P353">
        <v>1</v>
      </c>
      <c r="Q353">
        <v>1</v>
      </c>
      <c r="R353" s="6" t="s">
        <v>18</v>
      </c>
      <c r="S353" t="s">
        <v>2410</v>
      </c>
    </row>
    <row r="354" spans="1:19" x14ac:dyDescent="0.25">
      <c r="A354" s="1">
        <v>2213</v>
      </c>
      <c r="B354" s="1">
        <v>8778658</v>
      </c>
      <c r="D354">
        <v>1941</v>
      </c>
      <c r="E354" t="s">
        <v>115</v>
      </c>
      <c r="F354" t="s">
        <v>2346</v>
      </c>
      <c r="G354" t="s">
        <v>33</v>
      </c>
      <c r="H354" t="s">
        <v>2347</v>
      </c>
      <c r="I354" s="18">
        <v>43.677622</v>
      </c>
      <c r="J354" s="20">
        <v>4.6309649999999998</v>
      </c>
      <c r="K354" t="s">
        <v>16</v>
      </c>
      <c r="L354" s="35" t="s">
        <v>2338</v>
      </c>
      <c r="N354" t="s">
        <v>17</v>
      </c>
      <c r="O354" t="s">
        <v>136</v>
      </c>
      <c r="P354">
        <v>1</v>
      </c>
      <c r="Q354">
        <v>1</v>
      </c>
      <c r="R354" s="6" t="s">
        <v>18</v>
      </c>
      <c r="S354" t="s">
        <v>2410</v>
      </c>
    </row>
    <row r="355" spans="1:19" x14ac:dyDescent="0.25">
      <c r="A355" s="1">
        <v>2213</v>
      </c>
      <c r="B355" s="1">
        <v>8778658</v>
      </c>
      <c r="D355">
        <v>1960</v>
      </c>
      <c r="E355" t="s">
        <v>115</v>
      </c>
      <c r="F355" t="s">
        <v>2423</v>
      </c>
      <c r="G355" t="s">
        <v>33</v>
      </c>
      <c r="H355" t="s">
        <v>2424</v>
      </c>
      <c r="I355" s="18">
        <v>43.213036000000002</v>
      </c>
      <c r="J355" s="20">
        <v>2.3491070000000001</v>
      </c>
      <c r="K355" t="s">
        <v>16</v>
      </c>
      <c r="L355" s="35" t="s">
        <v>2338</v>
      </c>
      <c r="N355" t="s">
        <v>17</v>
      </c>
      <c r="O355" t="s">
        <v>136</v>
      </c>
      <c r="P355">
        <v>1</v>
      </c>
      <c r="Q355">
        <v>1</v>
      </c>
      <c r="R355" s="6" t="s">
        <v>18</v>
      </c>
      <c r="S355" t="s">
        <v>2410</v>
      </c>
    </row>
    <row r="356" spans="1:19" x14ac:dyDescent="0.25">
      <c r="A356" s="1">
        <v>2213</v>
      </c>
      <c r="B356" s="1">
        <v>8778658</v>
      </c>
      <c r="D356">
        <v>1977</v>
      </c>
      <c r="E356" t="s">
        <v>115</v>
      </c>
      <c r="G356" t="s">
        <v>75</v>
      </c>
      <c r="H356" t="s">
        <v>115</v>
      </c>
      <c r="I356" s="18">
        <v>46.603354000000003</v>
      </c>
      <c r="J356" s="20">
        <v>1.888334</v>
      </c>
      <c r="K356" t="s">
        <v>16</v>
      </c>
      <c r="L356" s="35" t="s">
        <v>2338</v>
      </c>
      <c r="N356" t="s">
        <v>17</v>
      </c>
      <c r="O356" t="s">
        <v>136</v>
      </c>
      <c r="P356">
        <v>1</v>
      </c>
      <c r="Q356">
        <v>1</v>
      </c>
      <c r="R356" s="6" t="s">
        <v>18</v>
      </c>
      <c r="S356" t="s">
        <v>2410</v>
      </c>
    </row>
    <row r="357" spans="1:19" x14ac:dyDescent="0.25">
      <c r="A357" s="1">
        <v>2213</v>
      </c>
      <c r="B357" s="1">
        <v>8778658</v>
      </c>
      <c r="D357">
        <v>1980</v>
      </c>
      <c r="E357" t="s">
        <v>115</v>
      </c>
      <c r="F357" t="s">
        <v>2429</v>
      </c>
      <c r="G357" t="s">
        <v>33</v>
      </c>
      <c r="H357" t="s">
        <v>2430</v>
      </c>
      <c r="I357" s="18">
        <v>43.125731000000002</v>
      </c>
      <c r="J357" s="20">
        <v>5.9304920000000001</v>
      </c>
      <c r="K357" t="s">
        <v>16</v>
      </c>
      <c r="L357" s="35" t="s">
        <v>2338</v>
      </c>
      <c r="N357" t="s">
        <v>17</v>
      </c>
      <c r="O357" t="s">
        <v>136</v>
      </c>
      <c r="P357">
        <v>1</v>
      </c>
      <c r="Q357">
        <v>1</v>
      </c>
      <c r="R357" s="6" t="s">
        <v>18</v>
      </c>
      <c r="S357" t="s">
        <v>2410</v>
      </c>
    </row>
    <row r="358" spans="1:19" x14ac:dyDescent="0.25">
      <c r="A358" s="1">
        <v>2213</v>
      </c>
      <c r="B358" s="1">
        <v>8778658</v>
      </c>
      <c r="D358">
        <v>1980</v>
      </c>
      <c r="E358" t="s">
        <v>115</v>
      </c>
      <c r="F358" t="s">
        <v>2433</v>
      </c>
      <c r="G358" t="s">
        <v>33</v>
      </c>
      <c r="H358" t="s">
        <v>2434</v>
      </c>
      <c r="I358" s="18">
        <v>43.571618000000001</v>
      </c>
      <c r="J358" s="20">
        <v>6.9778149999999997</v>
      </c>
      <c r="K358" t="s">
        <v>16</v>
      </c>
      <c r="L358" s="35" t="s">
        <v>2338</v>
      </c>
      <c r="N358" t="s">
        <v>17</v>
      </c>
      <c r="O358" t="s">
        <v>136</v>
      </c>
      <c r="P358">
        <v>1</v>
      </c>
      <c r="Q358">
        <v>1</v>
      </c>
      <c r="R358" s="6" t="s">
        <v>18</v>
      </c>
      <c r="S358" t="s">
        <v>2410</v>
      </c>
    </row>
    <row r="359" spans="1:19" x14ac:dyDescent="0.25">
      <c r="A359" s="1">
        <v>2213</v>
      </c>
      <c r="B359" s="1">
        <v>8778658</v>
      </c>
      <c r="D359">
        <v>1981</v>
      </c>
      <c r="E359" t="s">
        <v>115</v>
      </c>
      <c r="F359" t="s">
        <v>2437</v>
      </c>
      <c r="G359" t="s">
        <v>33</v>
      </c>
      <c r="H359" t="s">
        <v>2438</v>
      </c>
      <c r="I359" s="18">
        <v>46.097448999999997</v>
      </c>
      <c r="J359" s="20">
        <v>4.5808080000000002</v>
      </c>
      <c r="K359" t="s">
        <v>16</v>
      </c>
      <c r="L359" s="35" t="s">
        <v>2338</v>
      </c>
      <c r="N359" t="s">
        <v>17</v>
      </c>
      <c r="O359" t="s">
        <v>136</v>
      </c>
      <c r="P359">
        <v>1</v>
      </c>
      <c r="Q359">
        <v>1</v>
      </c>
      <c r="R359" s="6" t="s">
        <v>18</v>
      </c>
      <c r="S359" t="s">
        <v>2410</v>
      </c>
    </row>
    <row r="360" spans="1:19" x14ac:dyDescent="0.25">
      <c r="A360" s="1">
        <v>2213</v>
      </c>
      <c r="B360" s="1">
        <v>8778658</v>
      </c>
      <c r="D360">
        <v>1982</v>
      </c>
      <c r="E360" t="s">
        <v>115</v>
      </c>
      <c r="F360" t="s">
        <v>2439</v>
      </c>
      <c r="G360" t="s">
        <v>33</v>
      </c>
      <c r="H360" t="s">
        <v>2440</v>
      </c>
      <c r="I360" s="18">
        <v>48.858890000000002</v>
      </c>
      <c r="J360" s="20">
        <v>2.3200409999999998</v>
      </c>
      <c r="K360" t="s">
        <v>16</v>
      </c>
      <c r="L360" s="35" t="s">
        <v>2338</v>
      </c>
      <c r="N360" t="s">
        <v>17</v>
      </c>
      <c r="O360" t="s">
        <v>136</v>
      </c>
      <c r="P360">
        <v>1</v>
      </c>
      <c r="Q360">
        <v>1</v>
      </c>
      <c r="R360" s="6" t="s">
        <v>18</v>
      </c>
      <c r="S360" t="s">
        <v>2410</v>
      </c>
    </row>
    <row r="361" spans="1:19" x14ac:dyDescent="0.25">
      <c r="A361" s="1">
        <v>2213</v>
      </c>
      <c r="B361" s="1">
        <v>8778658</v>
      </c>
      <c r="D361">
        <v>1982</v>
      </c>
      <c r="E361" t="s">
        <v>115</v>
      </c>
      <c r="F361" t="s">
        <v>2443</v>
      </c>
      <c r="G361" t="s">
        <v>33</v>
      </c>
      <c r="H361" t="s">
        <v>2444</v>
      </c>
      <c r="I361" s="18">
        <v>49.300778999999999</v>
      </c>
      <c r="J361" s="20">
        <v>0.95512699999999995</v>
      </c>
      <c r="K361" t="s">
        <v>16</v>
      </c>
      <c r="L361" s="35" t="s">
        <v>2338</v>
      </c>
      <c r="N361" t="s">
        <v>17</v>
      </c>
      <c r="O361" t="s">
        <v>136</v>
      </c>
      <c r="P361">
        <v>1</v>
      </c>
      <c r="Q361">
        <v>1</v>
      </c>
      <c r="R361" s="6" t="s">
        <v>18</v>
      </c>
      <c r="S361" t="s">
        <v>2410</v>
      </c>
    </row>
    <row r="362" spans="1:19" x14ac:dyDescent="0.25">
      <c r="A362" s="1">
        <v>3063</v>
      </c>
      <c r="B362" s="1">
        <v>6287629</v>
      </c>
      <c r="D362">
        <v>1982</v>
      </c>
      <c r="E362" t="s">
        <v>115</v>
      </c>
      <c r="G362" t="s">
        <v>75</v>
      </c>
      <c r="H362" t="s">
        <v>115</v>
      </c>
      <c r="I362" s="18">
        <v>46.603354000000003</v>
      </c>
      <c r="J362" s="20">
        <v>1.888334</v>
      </c>
      <c r="K362" t="s">
        <v>16</v>
      </c>
      <c r="L362" s="35" t="s">
        <v>2338</v>
      </c>
      <c r="M362" t="s">
        <v>2249</v>
      </c>
      <c r="N362" t="s">
        <v>17</v>
      </c>
      <c r="O362" t="s">
        <v>136</v>
      </c>
      <c r="P362">
        <v>1</v>
      </c>
      <c r="Q362">
        <v>1</v>
      </c>
      <c r="R362" s="6" t="s">
        <v>18</v>
      </c>
      <c r="S362" t="s">
        <v>2251</v>
      </c>
    </row>
    <row r="363" spans="1:19" x14ac:dyDescent="0.25">
      <c r="A363" s="1">
        <v>2213</v>
      </c>
      <c r="B363" s="1">
        <v>8778658</v>
      </c>
      <c r="D363">
        <v>1984</v>
      </c>
      <c r="E363" t="s">
        <v>115</v>
      </c>
      <c r="F363" t="s">
        <v>2447</v>
      </c>
      <c r="G363" t="s">
        <v>33</v>
      </c>
      <c r="H363" t="s">
        <v>2448</v>
      </c>
      <c r="I363" s="18">
        <v>43.837425000000003</v>
      </c>
      <c r="J363" s="20">
        <v>4.3600690000000002</v>
      </c>
      <c r="K363" t="s">
        <v>16</v>
      </c>
      <c r="L363" s="35" t="s">
        <v>2338</v>
      </c>
      <c r="N363" t="s">
        <v>17</v>
      </c>
      <c r="O363" t="s">
        <v>136</v>
      </c>
      <c r="P363">
        <v>1</v>
      </c>
      <c r="Q363">
        <v>1</v>
      </c>
      <c r="R363" s="6" t="s">
        <v>18</v>
      </c>
      <c r="S363" t="s">
        <v>2410</v>
      </c>
    </row>
    <row r="364" spans="1:19" x14ac:dyDescent="0.25">
      <c r="A364" s="1">
        <v>2213</v>
      </c>
      <c r="B364" s="1">
        <v>8778658</v>
      </c>
      <c r="D364">
        <v>1984</v>
      </c>
      <c r="E364" t="s">
        <v>115</v>
      </c>
      <c r="F364" t="s">
        <v>2351</v>
      </c>
      <c r="G364" t="s">
        <v>27</v>
      </c>
      <c r="H364" t="s">
        <v>2352</v>
      </c>
      <c r="I364" s="18">
        <v>42.188090000000003</v>
      </c>
      <c r="J364" s="20">
        <v>9.0684140000000006</v>
      </c>
      <c r="K364" t="s">
        <v>16</v>
      </c>
      <c r="L364" s="35" t="s">
        <v>2338</v>
      </c>
      <c r="N364" t="s">
        <v>17</v>
      </c>
      <c r="O364" t="s">
        <v>136</v>
      </c>
      <c r="P364">
        <v>1</v>
      </c>
      <c r="Q364">
        <v>1</v>
      </c>
      <c r="R364" s="6" t="s">
        <v>18</v>
      </c>
      <c r="S364" t="s">
        <v>2410</v>
      </c>
    </row>
    <row r="365" spans="1:19" x14ac:dyDescent="0.25">
      <c r="A365" s="1">
        <v>2213</v>
      </c>
      <c r="B365" s="1">
        <v>8778658</v>
      </c>
      <c r="D365">
        <v>1985</v>
      </c>
      <c r="E365" t="s">
        <v>115</v>
      </c>
      <c r="F365" t="s">
        <v>2165</v>
      </c>
      <c r="G365" t="s">
        <v>33</v>
      </c>
      <c r="H365" t="s">
        <v>2166</v>
      </c>
      <c r="I365" s="18">
        <v>43.700935999999999</v>
      </c>
      <c r="J365" s="20">
        <v>7.2683910000000003</v>
      </c>
      <c r="K365" t="s">
        <v>16</v>
      </c>
      <c r="L365" s="35" t="s">
        <v>2338</v>
      </c>
      <c r="N365" t="s">
        <v>17</v>
      </c>
      <c r="O365" t="s">
        <v>136</v>
      </c>
      <c r="P365">
        <v>1</v>
      </c>
      <c r="Q365">
        <v>1</v>
      </c>
      <c r="R365" s="6" t="s">
        <v>18</v>
      </c>
      <c r="S365" t="s">
        <v>2410</v>
      </c>
    </row>
    <row r="366" spans="1:19" x14ac:dyDescent="0.25">
      <c r="A366" s="1">
        <v>2213</v>
      </c>
      <c r="B366" s="1">
        <v>8778658</v>
      </c>
      <c r="D366">
        <v>1986</v>
      </c>
      <c r="E366" t="s">
        <v>115</v>
      </c>
      <c r="F366" t="s">
        <v>2453</v>
      </c>
      <c r="G366" t="s">
        <v>33</v>
      </c>
      <c r="H366" t="s">
        <v>2454</v>
      </c>
      <c r="I366" s="18">
        <v>43.214036</v>
      </c>
      <c r="J366" s="20">
        <v>5.5396320000000001</v>
      </c>
      <c r="K366" t="s">
        <v>16</v>
      </c>
      <c r="L366" s="35" t="s">
        <v>2338</v>
      </c>
      <c r="N366" t="s">
        <v>17</v>
      </c>
      <c r="O366" t="s">
        <v>136</v>
      </c>
      <c r="P366">
        <v>1</v>
      </c>
      <c r="Q366">
        <v>1</v>
      </c>
      <c r="R366" s="6" t="s">
        <v>18</v>
      </c>
      <c r="S366" t="s">
        <v>2410</v>
      </c>
    </row>
    <row r="367" spans="1:19" x14ac:dyDescent="0.25">
      <c r="A367" s="1">
        <v>2213</v>
      </c>
      <c r="B367" s="1">
        <v>8778658</v>
      </c>
      <c r="D367">
        <v>1987</v>
      </c>
      <c r="E367" t="s">
        <v>115</v>
      </c>
      <c r="F367" t="s">
        <v>1450</v>
      </c>
      <c r="G367" t="s">
        <v>33</v>
      </c>
      <c r="H367" t="s">
        <v>1451</v>
      </c>
      <c r="I367" s="18">
        <v>43.405728000000003</v>
      </c>
      <c r="J367" s="20">
        <v>5.054818</v>
      </c>
      <c r="K367" t="s">
        <v>16</v>
      </c>
      <c r="L367" s="35" t="s">
        <v>2338</v>
      </c>
      <c r="N367" t="s">
        <v>17</v>
      </c>
      <c r="O367" t="s">
        <v>136</v>
      </c>
      <c r="P367">
        <v>1</v>
      </c>
      <c r="Q367">
        <v>1</v>
      </c>
      <c r="R367" s="6" t="s">
        <v>18</v>
      </c>
      <c r="S367" t="s">
        <v>2410</v>
      </c>
    </row>
    <row r="368" spans="1:19" x14ac:dyDescent="0.25">
      <c r="A368" s="1">
        <v>2213</v>
      </c>
      <c r="B368" s="1">
        <v>8778658</v>
      </c>
      <c r="D368">
        <v>1991</v>
      </c>
      <c r="E368" t="s">
        <v>115</v>
      </c>
      <c r="F368" t="s">
        <v>2356</v>
      </c>
      <c r="G368" t="s">
        <v>27</v>
      </c>
      <c r="H368" t="s">
        <v>2357</v>
      </c>
      <c r="I368" s="18">
        <v>43.417358999999998</v>
      </c>
      <c r="J368" s="20">
        <v>6.2664619999999998</v>
      </c>
      <c r="K368" t="s">
        <v>16</v>
      </c>
      <c r="L368" s="35" t="s">
        <v>2338</v>
      </c>
      <c r="N368" t="s">
        <v>17</v>
      </c>
      <c r="O368" t="s">
        <v>136</v>
      </c>
      <c r="P368">
        <v>1</v>
      </c>
      <c r="Q368">
        <v>1</v>
      </c>
      <c r="R368" s="6" t="s">
        <v>18</v>
      </c>
      <c r="S368" t="s">
        <v>2410</v>
      </c>
    </row>
    <row r="369" spans="1:19" x14ac:dyDescent="0.25">
      <c r="A369" s="1">
        <v>2213</v>
      </c>
      <c r="B369" s="1">
        <v>8778658</v>
      </c>
      <c r="D369">
        <v>1992</v>
      </c>
      <c r="E369" t="s">
        <v>115</v>
      </c>
      <c r="F369" t="s">
        <v>2465</v>
      </c>
      <c r="G369" t="s">
        <v>27</v>
      </c>
      <c r="H369" t="s">
        <v>2466</v>
      </c>
      <c r="I369" s="18">
        <v>43.921059</v>
      </c>
      <c r="J369" s="20">
        <v>7.1790789999999998</v>
      </c>
      <c r="K369" t="s">
        <v>16</v>
      </c>
      <c r="L369" s="35" t="s">
        <v>2338</v>
      </c>
      <c r="N369" t="s">
        <v>17</v>
      </c>
      <c r="O369" t="s">
        <v>136</v>
      </c>
      <c r="P369">
        <v>1</v>
      </c>
      <c r="Q369">
        <v>1</v>
      </c>
      <c r="R369" s="6" t="s">
        <v>18</v>
      </c>
      <c r="S369" t="s">
        <v>2410</v>
      </c>
    </row>
    <row r="370" spans="1:19" x14ac:dyDescent="0.25">
      <c r="A370" s="1">
        <v>2213</v>
      </c>
      <c r="B370" s="1">
        <v>8778658</v>
      </c>
      <c r="D370">
        <v>1992</v>
      </c>
      <c r="E370" t="s">
        <v>115</v>
      </c>
      <c r="F370" t="s">
        <v>2467</v>
      </c>
      <c r="G370" t="s">
        <v>27</v>
      </c>
      <c r="H370" t="s">
        <v>2468</v>
      </c>
      <c r="I370" s="18">
        <v>43.529842000000002</v>
      </c>
      <c r="J370" s="20">
        <v>5.4474739999999997</v>
      </c>
      <c r="K370" t="s">
        <v>16</v>
      </c>
      <c r="L370" s="35" t="s">
        <v>2338</v>
      </c>
      <c r="N370" t="s">
        <v>17</v>
      </c>
      <c r="O370" t="s">
        <v>136</v>
      </c>
      <c r="P370">
        <v>1</v>
      </c>
      <c r="Q370">
        <v>1</v>
      </c>
      <c r="R370" s="6" t="s">
        <v>18</v>
      </c>
      <c r="S370" t="s">
        <v>2410</v>
      </c>
    </row>
    <row r="371" spans="1:19" x14ac:dyDescent="0.25">
      <c r="A371" s="1">
        <v>2213</v>
      </c>
      <c r="B371" s="1">
        <v>8778658</v>
      </c>
      <c r="D371">
        <v>1993</v>
      </c>
      <c r="E371" t="s">
        <v>115</v>
      </c>
      <c r="F371" t="s">
        <v>2469</v>
      </c>
      <c r="G371" t="s">
        <v>33</v>
      </c>
      <c r="H371" t="s">
        <v>2470</v>
      </c>
      <c r="I371" s="18">
        <v>43.403098</v>
      </c>
      <c r="J371" s="20">
        <v>4.9806999999999997</v>
      </c>
      <c r="K371" t="s">
        <v>16</v>
      </c>
      <c r="L371" s="35" t="s">
        <v>2338</v>
      </c>
      <c r="N371" t="s">
        <v>17</v>
      </c>
      <c r="O371" t="s">
        <v>136</v>
      </c>
      <c r="P371">
        <v>1</v>
      </c>
      <c r="Q371">
        <v>1</v>
      </c>
      <c r="R371" s="6" t="s">
        <v>18</v>
      </c>
      <c r="S371" t="s">
        <v>2410</v>
      </c>
    </row>
    <row r="372" spans="1:19" x14ac:dyDescent="0.25">
      <c r="A372" s="1">
        <v>2213</v>
      </c>
      <c r="B372" s="1">
        <v>8778658</v>
      </c>
      <c r="D372">
        <v>1993</v>
      </c>
      <c r="E372" t="s">
        <v>115</v>
      </c>
      <c r="F372" t="s">
        <v>2471</v>
      </c>
      <c r="G372" t="s">
        <v>33</v>
      </c>
      <c r="H372" t="s">
        <v>2472</v>
      </c>
      <c r="I372" s="18">
        <v>43.438071000000001</v>
      </c>
      <c r="J372" s="20">
        <v>4.945595</v>
      </c>
      <c r="K372" t="s">
        <v>16</v>
      </c>
      <c r="L372" s="35" t="s">
        <v>2338</v>
      </c>
      <c r="N372" t="s">
        <v>17</v>
      </c>
      <c r="O372" t="s">
        <v>136</v>
      </c>
      <c r="P372">
        <v>1</v>
      </c>
      <c r="Q372">
        <v>1</v>
      </c>
      <c r="R372" s="6" t="s">
        <v>18</v>
      </c>
      <c r="S372" t="s">
        <v>2410</v>
      </c>
    </row>
    <row r="373" spans="1:19" x14ac:dyDescent="0.25">
      <c r="A373" s="1">
        <v>2213</v>
      </c>
      <c r="B373" s="1">
        <v>8778658</v>
      </c>
      <c r="D373">
        <v>1994</v>
      </c>
      <c r="E373" t="s">
        <v>115</v>
      </c>
      <c r="F373" t="s">
        <v>2351</v>
      </c>
      <c r="G373" t="s">
        <v>27</v>
      </c>
      <c r="H373" t="s">
        <v>2352</v>
      </c>
      <c r="I373" s="18">
        <v>42.188090000000003</v>
      </c>
      <c r="J373" s="20">
        <v>9.0684140000000006</v>
      </c>
      <c r="K373" t="s">
        <v>16</v>
      </c>
      <c r="L373" s="35" t="s">
        <v>2338</v>
      </c>
      <c r="N373" t="s">
        <v>17</v>
      </c>
      <c r="O373" t="s">
        <v>136</v>
      </c>
      <c r="P373">
        <v>1</v>
      </c>
      <c r="Q373">
        <v>1</v>
      </c>
      <c r="R373" s="6" t="s">
        <v>18</v>
      </c>
      <c r="S373" t="s">
        <v>2410</v>
      </c>
    </row>
    <row r="374" spans="1:19" x14ac:dyDescent="0.25">
      <c r="A374" s="1">
        <v>1912</v>
      </c>
      <c r="B374" s="1">
        <v>11686084</v>
      </c>
      <c r="D374">
        <v>1995</v>
      </c>
      <c r="E374" t="s">
        <v>115</v>
      </c>
      <c r="F374" t="s">
        <v>2342</v>
      </c>
      <c r="G374" t="s">
        <v>27</v>
      </c>
      <c r="H374" t="s">
        <v>2343</v>
      </c>
      <c r="I374" s="18">
        <v>43.208747000000002</v>
      </c>
      <c r="J374" s="20">
        <v>2.3309880000000001</v>
      </c>
      <c r="K374" t="s">
        <v>16</v>
      </c>
      <c r="L374" s="35" t="s">
        <v>2338</v>
      </c>
      <c r="N374" t="s">
        <v>17</v>
      </c>
      <c r="O374" t="s">
        <v>136</v>
      </c>
      <c r="P374">
        <v>1</v>
      </c>
      <c r="Q374">
        <v>1</v>
      </c>
      <c r="R374" s="6" t="s">
        <v>18</v>
      </c>
      <c r="S374" t="s">
        <v>2335</v>
      </c>
    </row>
    <row r="375" spans="1:19" x14ac:dyDescent="0.25">
      <c r="A375" s="1">
        <v>1912</v>
      </c>
      <c r="B375" s="1">
        <v>11686084</v>
      </c>
      <c r="D375">
        <v>1995</v>
      </c>
      <c r="E375" t="s">
        <v>115</v>
      </c>
      <c r="F375" t="s">
        <v>2344</v>
      </c>
      <c r="G375" t="s">
        <v>27</v>
      </c>
      <c r="H375" t="s">
        <v>2345</v>
      </c>
      <c r="I375" s="18">
        <v>44.815193999999998</v>
      </c>
      <c r="J375" s="20">
        <v>4.3986520000000002</v>
      </c>
      <c r="K375" t="s">
        <v>16</v>
      </c>
      <c r="L375" s="35" t="s">
        <v>2338</v>
      </c>
      <c r="N375" t="s">
        <v>17</v>
      </c>
      <c r="O375" t="s">
        <v>136</v>
      </c>
      <c r="P375">
        <v>1</v>
      </c>
      <c r="Q375">
        <v>1</v>
      </c>
      <c r="R375" s="6" t="s">
        <v>18</v>
      </c>
      <c r="S375" t="s">
        <v>2335</v>
      </c>
    </row>
    <row r="376" spans="1:19" x14ac:dyDescent="0.25">
      <c r="A376" s="1">
        <v>1912</v>
      </c>
      <c r="B376" s="1">
        <v>11686084</v>
      </c>
      <c r="D376">
        <v>1995</v>
      </c>
      <c r="E376" t="s">
        <v>115</v>
      </c>
      <c r="F376" t="s">
        <v>2346</v>
      </c>
      <c r="G376" t="s">
        <v>27</v>
      </c>
      <c r="H376" t="s">
        <v>2347</v>
      </c>
      <c r="I376" s="18">
        <v>43.677622</v>
      </c>
      <c r="J376" s="20">
        <v>4.6309649999999998</v>
      </c>
      <c r="K376" t="s">
        <v>16</v>
      </c>
      <c r="L376" s="35" t="s">
        <v>2338</v>
      </c>
      <c r="N376" t="s">
        <v>17</v>
      </c>
      <c r="O376" t="s">
        <v>136</v>
      </c>
      <c r="P376">
        <v>1</v>
      </c>
      <c r="Q376">
        <v>1</v>
      </c>
      <c r="R376" s="6" t="s">
        <v>18</v>
      </c>
      <c r="S376" t="s">
        <v>2335</v>
      </c>
    </row>
    <row r="377" spans="1:19" x14ac:dyDescent="0.25">
      <c r="A377" s="1">
        <v>2213</v>
      </c>
      <c r="B377" s="1">
        <v>8778658</v>
      </c>
      <c r="D377">
        <v>1995</v>
      </c>
      <c r="E377" t="s">
        <v>115</v>
      </c>
      <c r="F377" t="s">
        <v>2474</v>
      </c>
      <c r="G377" t="s">
        <v>27</v>
      </c>
      <c r="H377" t="s">
        <v>2475</v>
      </c>
      <c r="I377" s="18">
        <v>49.968947999999997</v>
      </c>
      <c r="J377" s="20">
        <v>2.3738860000000002</v>
      </c>
      <c r="K377" t="s">
        <v>16</v>
      </c>
      <c r="L377" s="35" t="s">
        <v>2986</v>
      </c>
      <c r="N377" t="s">
        <v>17</v>
      </c>
      <c r="O377" t="s">
        <v>136</v>
      </c>
      <c r="P377">
        <v>1</v>
      </c>
      <c r="Q377">
        <v>1</v>
      </c>
      <c r="R377" s="6" t="s">
        <v>18</v>
      </c>
      <c r="S377" t="s">
        <v>2410</v>
      </c>
    </row>
    <row r="378" spans="1:19" x14ac:dyDescent="0.25">
      <c r="A378" s="1">
        <v>1912</v>
      </c>
      <c r="B378" s="1">
        <v>11686084</v>
      </c>
      <c r="D378">
        <v>1996</v>
      </c>
      <c r="E378" t="s">
        <v>115</v>
      </c>
      <c r="F378" t="s">
        <v>2349</v>
      </c>
      <c r="G378" t="s">
        <v>27</v>
      </c>
      <c r="H378" t="s">
        <v>2350</v>
      </c>
      <c r="I378" s="18">
        <v>44.883746000000002</v>
      </c>
      <c r="J378" s="20">
        <v>-0.60512600000000005</v>
      </c>
      <c r="K378" t="s">
        <v>16</v>
      </c>
      <c r="L378" s="35" t="s">
        <v>2338</v>
      </c>
      <c r="N378" t="s">
        <v>17</v>
      </c>
      <c r="O378" t="s">
        <v>136</v>
      </c>
      <c r="P378">
        <v>1</v>
      </c>
      <c r="Q378">
        <v>1</v>
      </c>
      <c r="R378" s="6" t="s">
        <v>18</v>
      </c>
      <c r="S378" t="s">
        <v>2335</v>
      </c>
    </row>
    <row r="379" spans="1:19" x14ac:dyDescent="0.25">
      <c r="A379" s="1">
        <v>1912</v>
      </c>
      <c r="B379" s="1">
        <v>11686084</v>
      </c>
      <c r="D379">
        <v>1996</v>
      </c>
      <c r="E379" t="s">
        <v>115</v>
      </c>
      <c r="F379" t="s">
        <v>2351</v>
      </c>
      <c r="G379" t="s">
        <v>27</v>
      </c>
      <c r="H379" t="s">
        <v>2352</v>
      </c>
      <c r="I379" s="18">
        <v>42.188090000000003</v>
      </c>
      <c r="J379" s="20">
        <v>9.0684140000000006</v>
      </c>
      <c r="K379" t="s">
        <v>16</v>
      </c>
      <c r="L379" s="35" t="s">
        <v>2338</v>
      </c>
      <c r="N379" t="s">
        <v>17</v>
      </c>
      <c r="O379" t="s">
        <v>136</v>
      </c>
      <c r="P379">
        <v>1</v>
      </c>
      <c r="Q379">
        <v>1</v>
      </c>
      <c r="R379" s="6" t="s">
        <v>18</v>
      </c>
      <c r="S379" t="s">
        <v>2335</v>
      </c>
    </row>
    <row r="380" spans="1:19" x14ac:dyDescent="0.25">
      <c r="A380" s="1">
        <v>1912</v>
      </c>
      <c r="B380" s="1">
        <v>11686084</v>
      </c>
      <c r="D380">
        <v>1997</v>
      </c>
      <c r="E380" t="s">
        <v>115</v>
      </c>
      <c r="F380" t="s">
        <v>2351</v>
      </c>
      <c r="G380" t="s">
        <v>75</v>
      </c>
      <c r="H380" t="s">
        <v>2352</v>
      </c>
      <c r="I380" s="18">
        <v>42.188090000000003</v>
      </c>
      <c r="J380" s="20">
        <v>9.0684140000000006</v>
      </c>
      <c r="K380" t="s">
        <v>16</v>
      </c>
      <c r="L380" s="35" t="s">
        <v>2338</v>
      </c>
      <c r="N380" t="s">
        <v>17</v>
      </c>
      <c r="O380" t="s">
        <v>136</v>
      </c>
      <c r="P380">
        <v>1</v>
      </c>
      <c r="Q380">
        <v>1</v>
      </c>
      <c r="R380" s="6" t="s">
        <v>18</v>
      </c>
      <c r="S380" t="s">
        <v>2335</v>
      </c>
    </row>
    <row r="381" spans="1:19" x14ac:dyDescent="0.25">
      <c r="A381" s="1">
        <v>2022</v>
      </c>
      <c r="B381" s="1">
        <v>10202297</v>
      </c>
      <c r="D381">
        <v>1998</v>
      </c>
      <c r="E381" t="s">
        <v>115</v>
      </c>
      <c r="F381" t="s">
        <v>2165</v>
      </c>
      <c r="G381" t="s">
        <v>33</v>
      </c>
      <c r="H381" t="s">
        <v>2166</v>
      </c>
      <c r="I381" s="18">
        <v>43.700935999999999</v>
      </c>
      <c r="J381" s="20">
        <v>7.2683910000000003</v>
      </c>
      <c r="K381" t="s">
        <v>16</v>
      </c>
      <c r="L381" s="35" t="s">
        <v>2337</v>
      </c>
      <c r="M381" t="s">
        <v>121</v>
      </c>
      <c r="N381" t="s">
        <v>17</v>
      </c>
      <c r="O381" t="s">
        <v>136</v>
      </c>
      <c r="P381">
        <v>1</v>
      </c>
      <c r="Q381">
        <v>1</v>
      </c>
      <c r="R381" s="6" t="s">
        <v>18</v>
      </c>
      <c r="S381" t="s">
        <v>2167</v>
      </c>
    </row>
    <row r="382" spans="1:19" x14ac:dyDescent="0.25">
      <c r="A382" s="1">
        <v>1912</v>
      </c>
      <c r="B382" s="1">
        <v>11686084</v>
      </c>
      <c r="D382">
        <v>1999</v>
      </c>
      <c r="E382" t="s">
        <v>115</v>
      </c>
      <c r="F382" t="s">
        <v>2351</v>
      </c>
      <c r="G382" t="s">
        <v>27</v>
      </c>
      <c r="H382" t="s">
        <v>2352</v>
      </c>
      <c r="I382" s="18">
        <v>42.188090000000003</v>
      </c>
      <c r="J382" s="20">
        <v>9.0684140000000006</v>
      </c>
      <c r="K382" t="s">
        <v>16</v>
      </c>
      <c r="L382" s="35" t="s">
        <v>2338</v>
      </c>
      <c r="N382" t="s">
        <v>17</v>
      </c>
      <c r="O382" t="s">
        <v>136</v>
      </c>
      <c r="P382">
        <v>1</v>
      </c>
      <c r="Q382">
        <v>1</v>
      </c>
      <c r="R382" s="6" t="s">
        <v>18</v>
      </c>
      <c r="S382" t="s">
        <v>2335</v>
      </c>
    </row>
    <row r="383" spans="1:19" x14ac:dyDescent="0.25">
      <c r="A383" s="1">
        <v>1912</v>
      </c>
      <c r="B383" s="1">
        <v>11686084</v>
      </c>
      <c r="D383">
        <v>1999</v>
      </c>
      <c r="E383" t="s">
        <v>115</v>
      </c>
      <c r="F383" t="s">
        <v>2363</v>
      </c>
      <c r="G383" t="s">
        <v>33</v>
      </c>
      <c r="H383" t="s">
        <v>2364</v>
      </c>
      <c r="I383" s="18">
        <v>41.591138000000001</v>
      </c>
      <c r="J383" s="20">
        <v>9.2794469999999993</v>
      </c>
      <c r="K383" t="s">
        <v>16</v>
      </c>
      <c r="L383" s="35" t="s">
        <v>2338</v>
      </c>
      <c r="N383" t="s">
        <v>17</v>
      </c>
      <c r="O383" t="s">
        <v>136</v>
      </c>
      <c r="P383">
        <v>1</v>
      </c>
      <c r="Q383">
        <v>1</v>
      </c>
      <c r="R383" s="6" t="s">
        <v>18</v>
      </c>
      <c r="S383" t="s">
        <v>2335</v>
      </c>
    </row>
    <row r="384" spans="1:19" x14ac:dyDescent="0.25">
      <c r="A384" s="1">
        <v>1912</v>
      </c>
      <c r="B384" s="1">
        <v>11686084</v>
      </c>
      <c r="D384">
        <v>1999</v>
      </c>
      <c r="E384" t="s">
        <v>115</v>
      </c>
      <c r="F384" t="s">
        <v>2356</v>
      </c>
      <c r="G384" t="s">
        <v>27</v>
      </c>
      <c r="H384" t="s">
        <v>2357</v>
      </c>
      <c r="I384" s="18">
        <v>43.417358999999998</v>
      </c>
      <c r="J384" s="20">
        <v>6.2664619999999998</v>
      </c>
      <c r="K384" t="s">
        <v>16</v>
      </c>
      <c r="L384" s="35" t="s">
        <v>2338</v>
      </c>
      <c r="N384" t="s">
        <v>17</v>
      </c>
      <c r="O384" t="s">
        <v>136</v>
      </c>
      <c r="P384">
        <v>1</v>
      </c>
      <c r="Q384">
        <v>1</v>
      </c>
      <c r="R384" s="6" t="s">
        <v>18</v>
      </c>
      <c r="S384" t="s">
        <v>2335</v>
      </c>
    </row>
    <row r="385" spans="1:19" x14ac:dyDescent="0.25">
      <c r="A385" s="33">
        <v>1714</v>
      </c>
      <c r="B385" s="33">
        <v>15006869</v>
      </c>
      <c r="D385">
        <v>2004</v>
      </c>
      <c r="E385" t="s">
        <v>115</v>
      </c>
      <c r="F385" t="s">
        <v>2963</v>
      </c>
      <c r="G385" t="s">
        <v>27</v>
      </c>
      <c r="H385" t="s">
        <v>2964</v>
      </c>
      <c r="I385" s="18">
        <v>46.580260000000003</v>
      </c>
      <c r="J385" s="20">
        <v>0.340196</v>
      </c>
      <c r="K385" t="s">
        <v>16</v>
      </c>
      <c r="L385" s="35" t="s">
        <v>2965</v>
      </c>
      <c r="M385" s="35" t="s">
        <v>121</v>
      </c>
      <c r="N385" s="35" t="s">
        <v>17</v>
      </c>
      <c r="O385" s="35" t="s">
        <v>136</v>
      </c>
      <c r="P385" s="14">
        <v>1</v>
      </c>
      <c r="Q385" s="14">
        <v>1</v>
      </c>
      <c r="R385" s="6" t="s">
        <v>18</v>
      </c>
      <c r="S385" t="s">
        <v>2966</v>
      </c>
    </row>
    <row r="386" spans="1:19" x14ac:dyDescent="0.25">
      <c r="A386" s="1">
        <v>1110</v>
      </c>
      <c r="B386" s="1">
        <v>23182143</v>
      </c>
      <c r="C386" s="11">
        <v>38808</v>
      </c>
      <c r="D386">
        <v>2006</v>
      </c>
      <c r="E386" t="s">
        <v>115</v>
      </c>
      <c r="F386" t="s">
        <v>1460</v>
      </c>
      <c r="G386" t="s">
        <v>33</v>
      </c>
      <c r="H386" t="s">
        <v>1461</v>
      </c>
      <c r="I386" s="18">
        <v>43.272719000000002</v>
      </c>
      <c r="J386" s="20">
        <v>6.640523</v>
      </c>
      <c r="K386" t="s">
        <v>16</v>
      </c>
      <c r="L386" s="35" t="s">
        <v>2337</v>
      </c>
      <c r="M386" t="s">
        <v>176</v>
      </c>
      <c r="N386" t="s">
        <v>17</v>
      </c>
      <c r="O386" t="s">
        <v>136</v>
      </c>
      <c r="P386">
        <v>1</v>
      </c>
      <c r="Q386">
        <v>1</v>
      </c>
      <c r="R386" s="6" t="s">
        <v>18</v>
      </c>
      <c r="S386" t="s">
        <v>1462</v>
      </c>
    </row>
    <row r="387" spans="1:19" x14ac:dyDescent="0.25">
      <c r="A387" s="33">
        <v>1281</v>
      </c>
      <c r="B387" s="33">
        <v>21461355</v>
      </c>
      <c r="C387" s="5">
        <v>39546</v>
      </c>
      <c r="D387">
        <v>2008</v>
      </c>
      <c r="E387" t="s">
        <v>115</v>
      </c>
      <c r="F387" t="s">
        <v>2938</v>
      </c>
      <c r="G387" t="s">
        <v>33</v>
      </c>
      <c r="H387" t="s">
        <v>2939</v>
      </c>
      <c r="I387" s="18">
        <v>48.495134999999998</v>
      </c>
      <c r="J387" s="20">
        <v>7.4663930000000001</v>
      </c>
      <c r="K387" t="s">
        <v>16</v>
      </c>
      <c r="L387" s="35" t="s">
        <v>2940</v>
      </c>
      <c r="M387" s="35" t="s">
        <v>2941</v>
      </c>
      <c r="N387" s="35" t="s">
        <v>17</v>
      </c>
      <c r="O387" s="35" t="s">
        <v>136</v>
      </c>
      <c r="P387" s="14">
        <v>1</v>
      </c>
      <c r="Q387" s="14">
        <v>1</v>
      </c>
      <c r="R387" s="6" t="s">
        <v>18</v>
      </c>
      <c r="S387" t="s">
        <v>2942</v>
      </c>
    </row>
    <row r="388" spans="1:19" x14ac:dyDescent="0.25">
      <c r="A388" s="1">
        <v>1110</v>
      </c>
      <c r="B388" s="1">
        <v>23182143</v>
      </c>
      <c r="C388" s="11">
        <v>40210</v>
      </c>
      <c r="D388">
        <v>2010</v>
      </c>
      <c r="E388" t="s">
        <v>115</v>
      </c>
      <c r="F388" t="s">
        <v>1463</v>
      </c>
      <c r="G388" t="s">
        <v>27</v>
      </c>
      <c r="H388" t="s">
        <v>1464</v>
      </c>
      <c r="I388" s="18">
        <v>43.539301999999999</v>
      </c>
      <c r="J388" s="20">
        <v>6.4650679999999996</v>
      </c>
      <c r="K388" t="s">
        <v>16</v>
      </c>
      <c r="L388" s="35" t="s">
        <v>2337</v>
      </c>
      <c r="M388" t="s">
        <v>176</v>
      </c>
      <c r="N388" t="s">
        <v>17</v>
      </c>
      <c r="O388" t="s">
        <v>136</v>
      </c>
      <c r="P388">
        <v>1</v>
      </c>
      <c r="Q388">
        <v>1</v>
      </c>
      <c r="R388" s="6" t="s">
        <v>18</v>
      </c>
      <c r="S388" t="s">
        <v>1462</v>
      </c>
    </row>
    <row r="389" spans="1:19" x14ac:dyDescent="0.25">
      <c r="A389" s="1">
        <v>1912</v>
      </c>
      <c r="B389" s="1">
        <v>11686084</v>
      </c>
      <c r="D389">
        <v>1999</v>
      </c>
      <c r="E389" t="s">
        <v>115</v>
      </c>
      <c r="F389" t="s">
        <v>2360</v>
      </c>
      <c r="G389" t="s">
        <v>33</v>
      </c>
      <c r="H389" t="s">
        <v>2361</v>
      </c>
      <c r="I389" s="18">
        <v>41.744653999999997</v>
      </c>
      <c r="J389" s="20">
        <v>9.4053129999999996</v>
      </c>
      <c r="K389" t="s">
        <v>2362</v>
      </c>
      <c r="L389" s="35" t="s">
        <v>2338</v>
      </c>
      <c r="N389" t="s">
        <v>17</v>
      </c>
      <c r="O389" t="s">
        <v>136</v>
      </c>
      <c r="P389">
        <v>1</v>
      </c>
      <c r="Q389">
        <v>1</v>
      </c>
      <c r="R389" s="6" t="s">
        <v>18</v>
      </c>
      <c r="S389" t="s">
        <v>2335</v>
      </c>
    </row>
    <row r="390" spans="1:19" x14ac:dyDescent="0.25">
      <c r="A390" s="1">
        <v>166</v>
      </c>
      <c r="B390" s="1">
        <v>32402231</v>
      </c>
      <c r="C390" t="s">
        <v>275</v>
      </c>
      <c r="D390" t="s">
        <v>276</v>
      </c>
      <c r="E390" t="s">
        <v>115</v>
      </c>
      <c r="F390" t="s">
        <v>280</v>
      </c>
      <c r="G390" t="s">
        <v>33</v>
      </c>
      <c r="H390" t="s">
        <v>281</v>
      </c>
      <c r="I390" s="18">
        <v>43.248333000000002</v>
      </c>
      <c r="J390" s="20">
        <v>5.5119439999999997</v>
      </c>
      <c r="K390" t="s">
        <v>277</v>
      </c>
      <c r="L390" s="35" t="s">
        <v>2337</v>
      </c>
      <c r="M390" t="s">
        <v>278</v>
      </c>
      <c r="N390" t="s">
        <v>29</v>
      </c>
      <c r="O390" t="s">
        <v>136</v>
      </c>
      <c r="P390">
        <v>57</v>
      </c>
      <c r="Q390">
        <v>1</v>
      </c>
      <c r="R390" s="6">
        <v>1.7999999999999999E-2</v>
      </c>
      <c r="S390" t="s">
        <v>279</v>
      </c>
    </row>
    <row r="391" spans="1:19" x14ac:dyDescent="0.25">
      <c r="A391" s="1">
        <v>166</v>
      </c>
      <c r="B391" s="1">
        <v>32402231</v>
      </c>
      <c r="C391" t="s">
        <v>275</v>
      </c>
      <c r="D391" t="s">
        <v>276</v>
      </c>
      <c r="E391" t="s">
        <v>115</v>
      </c>
      <c r="F391" t="s">
        <v>283</v>
      </c>
      <c r="G391" t="s">
        <v>33</v>
      </c>
      <c r="H391" t="s">
        <v>282</v>
      </c>
      <c r="I391" s="18">
        <v>43.646943999999998</v>
      </c>
      <c r="J391" s="20">
        <v>6.4655560000000003</v>
      </c>
      <c r="K391" t="s">
        <v>277</v>
      </c>
      <c r="L391" s="35" t="s">
        <v>2337</v>
      </c>
      <c r="M391" t="s">
        <v>278</v>
      </c>
      <c r="N391" t="s">
        <v>29</v>
      </c>
      <c r="O391" t="s">
        <v>136</v>
      </c>
      <c r="P391">
        <v>33</v>
      </c>
      <c r="Q391">
        <v>2</v>
      </c>
      <c r="R391" s="6">
        <v>0.03</v>
      </c>
      <c r="S391" t="s">
        <v>279</v>
      </c>
    </row>
    <row r="392" spans="1:19" x14ac:dyDescent="0.25">
      <c r="A392" s="1">
        <v>166</v>
      </c>
      <c r="B392" s="1">
        <v>32402231</v>
      </c>
      <c r="C392" t="s">
        <v>275</v>
      </c>
      <c r="D392" t="s">
        <v>276</v>
      </c>
      <c r="E392" t="s">
        <v>115</v>
      </c>
      <c r="F392" t="s">
        <v>280</v>
      </c>
      <c r="G392" t="s">
        <v>33</v>
      </c>
      <c r="H392" t="s">
        <v>281</v>
      </c>
      <c r="I392" s="18">
        <v>43.248333000000002</v>
      </c>
      <c r="J392" s="20">
        <v>5.5119439999999997</v>
      </c>
      <c r="K392" t="s">
        <v>277</v>
      </c>
      <c r="L392" s="35" t="s">
        <v>2337</v>
      </c>
      <c r="M392" t="s">
        <v>278</v>
      </c>
      <c r="N392" t="s">
        <v>17</v>
      </c>
      <c r="O392" t="s">
        <v>37</v>
      </c>
      <c r="P392">
        <v>57</v>
      </c>
      <c r="Q392">
        <v>0</v>
      </c>
      <c r="R392" s="6">
        <v>0</v>
      </c>
      <c r="S392" t="s">
        <v>279</v>
      </c>
    </row>
    <row r="393" spans="1:19" x14ac:dyDescent="0.25">
      <c r="A393" s="1">
        <v>166</v>
      </c>
      <c r="B393" s="1">
        <v>32402231</v>
      </c>
      <c r="C393" t="s">
        <v>275</v>
      </c>
      <c r="D393" t="s">
        <v>276</v>
      </c>
      <c r="E393" t="s">
        <v>115</v>
      </c>
      <c r="F393" t="s">
        <v>283</v>
      </c>
      <c r="G393" t="s">
        <v>33</v>
      </c>
      <c r="H393" t="s">
        <v>282</v>
      </c>
      <c r="I393" s="18">
        <v>43.646943999999998</v>
      </c>
      <c r="J393" s="20">
        <v>6.4655560000000003</v>
      </c>
      <c r="K393" t="s">
        <v>277</v>
      </c>
      <c r="L393" s="35" t="s">
        <v>2337</v>
      </c>
      <c r="M393" t="s">
        <v>278</v>
      </c>
      <c r="N393" t="s">
        <v>17</v>
      </c>
      <c r="O393" t="s">
        <v>37</v>
      </c>
      <c r="P393">
        <v>33</v>
      </c>
      <c r="Q393">
        <v>0</v>
      </c>
      <c r="R393" s="6">
        <v>0</v>
      </c>
      <c r="S393" t="s">
        <v>279</v>
      </c>
    </row>
    <row r="394" spans="1:19" x14ac:dyDescent="0.25">
      <c r="A394" s="1">
        <v>434</v>
      </c>
      <c r="B394" s="1">
        <v>29731192</v>
      </c>
      <c r="D394">
        <v>2017</v>
      </c>
      <c r="E394" t="s">
        <v>608</v>
      </c>
      <c r="F394" t="s">
        <v>609</v>
      </c>
      <c r="G394" t="s">
        <v>27</v>
      </c>
      <c r="H394" t="s">
        <v>610</v>
      </c>
      <c r="I394" s="18">
        <v>43.648784999999997</v>
      </c>
      <c r="J394" s="20">
        <v>2.3435679999999999</v>
      </c>
      <c r="K394" t="s">
        <v>30</v>
      </c>
      <c r="L394" s="35" t="s">
        <v>2337</v>
      </c>
      <c r="M394" t="s">
        <v>176</v>
      </c>
      <c r="N394" t="s">
        <v>17</v>
      </c>
      <c r="O394" t="s">
        <v>136</v>
      </c>
      <c r="P394">
        <v>1</v>
      </c>
      <c r="Q394">
        <v>1</v>
      </c>
      <c r="R394" s="6" t="s">
        <v>18</v>
      </c>
      <c r="S394" t="s">
        <v>611</v>
      </c>
    </row>
    <row r="395" spans="1:19" x14ac:dyDescent="0.25">
      <c r="A395" s="1">
        <v>101</v>
      </c>
      <c r="B395" s="1">
        <v>33632312</v>
      </c>
      <c r="C395">
        <v>2012</v>
      </c>
      <c r="D395">
        <v>2012</v>
      </c>
      <c r="E395" t="s">
        <v>148</v>
      </c>
      <c r="G395" t="s">
        <v>75</v>
      </c>
      <c r="H395" t="s">
        <v>148</v>
      </c>
      <c r="I395" s="18">
        <v>51.083419999999997</v>
      </c>
      <c r="J395" s="20">
        <v>10.423446999999999</v>
      </c>
      <c r="K395" t="s">
        <v>24</v>
      </c>
      <c r="L395" s="35" t="s">
        <v>2672</v>
      </c>
      <c r="M395" t="s">
        <v>147</v>
      </c>
      <c r="O395" t="s">
        <v>136</v>
      </c>
      <c r="P395">
        <v>30</v>
      </c>
      <c r="Q395">
        <v>1</v>
      </c>
      <c r="R395" s="6">
        <v>0.03</v>
      </c>
      <c r="S395" t="s">
        <v>149</v>
      </c>
    </row>
    <row r="396" spans="1:19" x14ac:dyDescent="0.25">
      <c r="A396" s="1">
        <v>101</v>
      </c>
      <c r="B396" s="1">
        <v>33632312</v>
      </c>
      <c r="C396">
        <v>2013</v>
      </c>
      <c r="D396">
        <v>2013</v>
      </c>
      <c r="E396" t="s">
        <v>148</v>
      </c>
      <c r="G396" t="s">
        <v>75</v>
      </c>
      <c r="H396" t="s">
        <v>148</v>
      </c>
      <c r="I396" s="18">
        <v>51.083419999999997</v>
      </c>
      <c r="J396" s="20">
        <v>10.423446999999999</v>
      </c>
      <c r="K396" t="s">
        <v>24</v>
      </c>
      <c r="L396" s="35" t="s">
        <v>2672</v>
      </c>
      <c r="M396" t="s">
        <v>147</v>
      </c>
      <c r="O396" t="s">
        <v>37</v>
      </c>
      <c r="P396">
        <v>47</v>
      </c>
      <c r="Q396">
        <v>0</v>
      </c>
      <c r="R396" s="6">
        <v>0</v>
      </c>
      <c r="S396" t="s">
        <v>149</v>
      </c>
    </row>
    <row r="397" spans="1:19" x14ac:dyDescent="0.25">
      <c r="A397" s="1">
        <v>101</v>
      </c>
      <c r="B397" s="1">
        <v>33632312</v>
      </c>
      <c r="C397">
        <v>2014</v>
      </c>
      <c r="D397">
        <v>2014</v>
      </c>
      <c r="E397" t="s">
        <v>148</v>
      </c>
      <c r="G397" t="s">
        <v>75</v>
      </c>
      <c r="H397" t="s">
        <v>148</v>
      </c>
      <c r="I397" s="18">
        <v>51.083419999999997</v>
      </c>
      <c r="J397" s="20">
        <v>10.423446999999999</v>
      </c>
      <c r="K397" t="s">
        <v>24</v>
      </c>
      <c r="L397" s="35" t="s">
        <v>2672</v>
      </c>
      <c r="M397" t="s">
        <v>147</v>
      </c>
      <c r="O397" t="s">
        <v>37</v>
      </c>
      <c r="P397">
        <v>9</v>
      </c>
      <c r="Q397">
        <v>0</v>
      </c>
      <c r="R397" s="6">
        <v>0</v>
      </c>
      <c r="S397" t="s">
        <v>149</v>
      </c>
    </row>
    <row r="398" spans="1:19" x14ac:dyDescent="0.25">
      <c r="A398" s="1">
        <v>101</v>
      </c>
      <c r="B398" s="1">
        <v>33632312</v>
      </c>
      <c r="C398">
        <v>2015</v>
      </c>
      <c r="D398">
        <v>2015</v>
      </c>
      <c r="E398" t="s">
        <v>148</v>
      </c>
      <c r="G398" t="s">
        <v>75</v>
      </c>
      <c r="H398" t="s">
        <v>148</v>
      </c>
      <c r="I398" s="18">
        <v>51.083419999999997</v>
      </c>
      <c r="J398" s="20">
        <v>10.423446999999999</v>
      </c>
      <c r="K398" t="s">
        <v>24</v>
      </c>
      <c r="L398" s="35" t="s">
        <v>2672</v>
      </c>
      <c r="M398" t="s">
        <v>147</v>
      </c>
      <c r="O398" t="s">
        <v>37</v>
      </c>
      <c r="P398">
        <v>12</v>
      </c>
      <c r="Q398">
        <v>0</v>
      </c>
      <c r="R398" s="6">
        <v>0</v>
      </c>
      <c r="S398" t="s">
        <v>149</v>
      </c>
    </row>
    <row r="399" spans="1:19" x14ac:dyDescent="0.25">
      <c r="A399" s="1">
        <v>101</v>
      </c>
      <c r="B399" s="1">
        <v>33632312</v>
      </c>
      <c r="C399">
        <v>2016</v>
      </c>
      <c r="D399">
        <v>2016</v>
      </c>
      <c r="E399" t="s">
        <v>148</v>
      </c>
      <c r="G399" t="s">
        <v>75</v>
      </c>
      <c r="H399" t="s">
        <v>148</v>
      </c>
      <c r="I399" s="18">
        <v>51.083419999999997</v>
      </c>
      <c r="J399" s="20">
        <v>10.423446999999999</v>
      </c>
      <c r="K399" t="s">
        <v>24</v>
      </c>
      <c r="L399" s="35" t="s">
        <v>2672</v>
      </c>
      <c r="M399" t="s">
        <v>147</v>
      </c>
      <c r="O399" t="s">
        <v>37</v>
      </c>
      <c r="P399">
        <v>19</v>
      </c>
      <c r="Q399">
        <v>0</v>
      </c>
      <c r="R399" s="6">
        <v>0</v>
      </c>
      <c r="S399" t="s">
        <v>149</v>
      </c>
    </row>
    <row r="400" spans="1:19" x14ac:dyDescent="0.25">
      <c r="A400" s="1">
        <v>101</v>
      </c>
      <c r="B400" s="1">
        <v>33632312</v>
      </c>
      <c r="C400">
        <v>2017</v>
      </c>
      <c r="D400">
        <v>2017</v>
      </c>
      <c r="E400" t="s">
        <v>148</v>
      </c>
      <c r="G400" t="s">
        <v>75</v>
      </c>
      <c r="H400" t="s">
        <v>148</v>
      </c>
      <c r="I400" s="18">
        <v>51.083419999999997</v>
      </c>
      <c r="J400" s="20">
        <v>10.423446999999999</v>
      </c>
      <c r="K400" t="s">
        <v>24</v>
      </c>
      <c r="L400" s="35" t="s">
        <v>2672</v>
      </c>
      <c r="M400" t="s">
        <v>147</v>
      </c>
      <c r="O400" t="s">
        <v>37</v>
      </c>
      <c r="P400">
        <v>33</v>
      </c>
      <c r="Q400">
        <v>0</v>
      </c>
      <c r="R400" s="6">
        <v>0</v>
      </c>
      <c r="S400" t="s">
        <v>149</v>
      </c>
    </row>
    <row r="401" spans="1:19" x14ac:dyDescent="0.25">
      <c r="A401" s="1">
        <v>101</v>
      </c>
      <c r="B401" s="1">
        <v>33632312</v>
      </c>
      <c r="C401">
        <v>2018</v>
      </c>
      <c r="D401">
        <v>2018</v>
      </c>
      <c r="E401" t="s">
        <v>148</v>
      </c>
      <c r="G401" t="s">
        <v>75</v>
      </c>
      <c r="H401" t="s">
        <v>148</v>
      </c>
      <c r="I401" s="18">
        <v>51.083419999999997</v>
      </c>
      <c r="J401" s="20">
        <v>10.423446999999999</v>
      </c>
      <c r="K401" t="s">
        <v>24</v>
      </c>
      <c r="L401" s="35" t="s">
        <v>2672</v>
      </c>
      <c r="M401" t="s">
        <v>147</v>
      </c>
      <c r="O401" t="s">
        <v>37</v>
      </c>
      <c r="P401">
        <v>44</v>
      </c>
      <c r="Q401">
        <v>0</v>
      </c>
      <c r="R401" s="6">
        <v>0</v>
      </c>
      <c r="S401" t="s">
        <v>149</v>
      </c>
    </row>
    <row r="402" spans="1:19" x14ac:dyDescent="0.25">
      <c r="A402" s="1">
        <v>101</v>
      </c>
      <c r="B402" s="1">
        <v>33632312</v>
      </c>
      <c r="C402">
        <v>2019</v>
      </c>
      <c r="D402">
        <v>2019</v>
      </c>
      <c r="E402" t="s">
        <v>148</v>
      </c>
      <c r="G402" t="s">
        <v>75</v>
      </c>
      <c r="H402" t="s">
        <v>148</v>
      </c>
      <c r="I402" s="18">
        <v>51.083419999999997</v>
      </c>
      <c r="J402" s="20">
        <v>10.423446999999999</v>
      </c>
      <c r="K402" t="s">
        <v>24</v>
      </c>
      <c r="L402" s="35" t="s">
        <v>2672</v>
      </c>
      <c r="M402" t="s">
        <v>147</v>
      </c>
      <c r="O402" t="s">
        <v>37</v>
      </c>
      <c r="P402">
        <v>98</v>
      </c>
      <c r="Q402">
        <v>0</v>
      </c>
      <c r="R402" s="6">
        <v>0</v>
      </c>
      <c r="S402" t="s">
        <v>149</v>
      </c>
    </row>
    <row r="403" spans="1:19" x14ac:dyDescent="0.25">
      <c r="A403" s="1">
        <v>1592</v>
      </c>
      <c r="B403" s="1">
        <v>16443841</v>
      </c>
      <c r="C403" s="11">
        <v>38169</v>
      </c>
      <c r="D403">
        <v>2004</v>
      </c>
      <c r="E403" t="s">
        <v>148</v>
      </c>
      <c r="F403" t="s">
        <v>1918</v>
      </c>
      <c r="G403" t="s">
        <v>27</v>
      </c>
      <c r="H403" t="s">
        <v>648</v>
      </c>
      <c r="I403" s="18">
        <v>48.114767000000001</v>
      </c>
      <c r="J403" s="20">
        <v>8.9099120000000003</v>
      </c>
      <c r="K403" t="s">
        <v>46</v>
      </c>
      <c r="L403" s="35" t="s">
        <v>2337</v>
      </c>
      <c r="M403" t="s">
        <v>1919</v>
      </c>
      <c r="N403" t="s">
        <v>17</v>
      </c>
      <c r="O403" t="s">
        <v>136</v>
      </c>
      <c r="P403" s="14">
        <v>1</v>
      </c>
      <c r="Q403" s="14">
        <v>1</v>
      </c>
      <c r="R403" s="6" t="s">
        <v>18</v>
      </c>
      <c r="S403" t="s">
        <v>1920</v>
      </c>
    </row>
    <row r="404" spans="1:19" x14ac:dyDescent="0.25">
      <c r="A404" s="1">
        <v>1388</v>
      </c>
      <c r="B404" s="1">
        <v>19575227</v>
      </c>
      <c r="C404" s="11">
        <v>39234</v>
      </c>
      <c r="D404">
        <v>2007</v>
      </c>
      <c r="E404" t="s">
        <v>148</v>
      </c>
      <c r="F404" t="s">
        <v>1732</v>
      </c>
      <c r="G404" t="s">
        <v>33</v>
      </c>
      <c r="H404" t="s">
        <v>648</v>
      </c>
      <c r="I404" s="18">
        <v>49.145783999999999</v>
      </c>
      <c r="J404" s="20">
        <v>8.4120939999999997</v>
      </c>
      <c r="K404" t="s">
        <v>46</v>
      </c>
      <c r="L404" s="35" t="s">
        <v>161</v>
      </c>
      <c r="M404" t="s">
        <v>1733</v>
      </c>
      <c r="N404" t="s">
        <v>29</v>
      </c>
      <c r="O404" t="s">
        <v>37</v>
      </c>
      <c r="P404" s="14">
        <v>30</v>
      </c>
      <c r="Q404" s="14">
        <v>0</v>
      </c>
      <c r="R404" s="6">
        <v>0</v>
      </c>
      <c r="S404" t="s">
        <v>1735</v>
      </c>
    </row>
    <row r="405" spans="1:19" x14ac:dyDescent="0.25">
      <c r="A405" s="1">
        <v>1388</v>
      </c>
      <c r="B405" s="1">
        <v>19575227</v>
      </c>
      <c r="C405" s="11" t="s">
        <v>1736</v>
      </c>
      <c r="D405">
        <v>2007</v>
      </c>
      <c r="E405" t="s">
        <v>148</v>
      </c>
      <c r="F405" t="s">
        <v>1737</v>
      </c>
      <c r="G405" t="s">
        <v>33</v>
      </c>
      <c r="H405" t="s">
        <v>1738</v>
      </c>
      <c r="I405" s="18">
        <v>49.006869999999999</v>
      </c>
      <c r="J405" s="20">
        <v>8.4034200000000006</v>
      </c>
      <c r="K405" t="s">
        <v>46</v>
      </c>
      <c r="L405" s="35" t="s">
        <v>161</v>
      </c>
      <c r="M405" t="s">
        <v>447</v>
      </c>
      <c r="N405" t="s">
        <v>29</v>
      </c>
      <c r="O405" t="s">
        <v>37</v>
      </c>
      <c r="P405" s="14">
        <v>288</v>
      </c>
      <c r="Q405" s="14">
        <v>0</v>
      </c>
      <c r="R405" s="6">
        <v>0</v>
      </c>
      <c r="S405" t="s">
        <v>1735</v>
      </c>
    </row>
    <row r="406" spans="1:19" x14ac:dyDescent="0.25">
      <c r="A406" s="1">
        <v>1388</v>
      </c>
      <c r="B406" s="1">
        <v>19575227</v>
      </c>
      <c r="C406" s="11">
        <v>39234</v>
      </c>
      <c r="D406">
        <v>2007</v>
      </c>
      <c r="E406" t="s">
        <v>148</v>
      </c>
      <c r="F406" t="s">
        <v>1732</v>
      </c>
      <c r="G406" t="s">
        <v>33</v>
      </c>
      <c r="H406" t="s">
        <v>648</v>
      </c>
      <c r="I406" s="18">
        <v>49.145783999999999</v>
      </c>
      <c r="J406" s="20">
        <v>8.4120939999999997</v>
      </c>
      <c r="K406" t="s">
        <v>46</v>
      </c>
      <c r="L406" s="35" t="s">
        <v>161</v>
      </c>
      <c r="M406" t="s">
        <v>1733</v>
      </c>
      <c r="N406" t="s">
        <v>17</v>
      </c>
      <c r="O406" t="s">
        <v>136</v>
      </c>
      <c r="P406" s="14">
        <v>30</v>
      </c>
      <c r="Q406" s="14">
        <v>3</v>
      </c>
      <c r="R406" s="6">
        <v>0.1</v>
      </c>
      <c r="S406" t="s">
        <v>1735</v>
      </c>
    </row>
    <row r="407" spans="1:19" x14ac:dyDescent="0.25">
      <c r="A407" s="1">
        <v>856</v>
      </c>
      <c r="B407" s="1">
        <v>25966649</v>
      </c>
      <c r="C407" s="11">
        <v>40360</v>
      </c>
      <c r="D407">
        <v>2010</v>
      </c>
      <c r="E407" t="s">
        <v>148</v>
      </c>
      <c r="F407" t="s">
        <v>1102</v>
      </c>
      <c r="G407" t="s">
        <v>33</v>
      </c>
      <c r="H407" t="s">
        <v>1103</v>
      </c>
      <c r="I407" s="18">
        <v>51.642502999999998</v>
      </c>
      <c r="J407" s="20">
        <v>12.307632999999999</v>
      </c>
      <c r="K407" t="s">
        <v>46</v>
      </c>
      <c r="L407" s="35" t="s">
        <v>2337</v>
      </c>
      <c r="M407" t="s">
        <v>1104</v>
      </c>
      <c r="N407" t="s">
        <v>17</v>
      </c>
      <c r="O407" t="s">
        <v>136</v>
      </c>
      <c r="P407">
        <v>1</v>
      </c>
      <c r="Q407" s="14">
        <v>1</v>
      </c>
      <c r="R407" s="6" t="s">
        <v>18</v>
      </c>
      <c r="S407" t="s">
        <v>1106</v>
      </c>
    </row>
    <row r="408" spans="1:19" x14ac:dyDescent="0.25">
      <c r="A408" s="1">
        <v>1010</v>
      </c>
      <c r="B408" s="1">
        <v>23919602</v>
      </c>
      <c r="C408" s="11">
        <v>40909</v>
      </c>
      <c r="D408">
        <v>2012</v>
      </c>
      <c r="E408" t="s">
        <v>148</v>
      </c>
      <c r="F408" t="s">
        <v>1374</v>
      </c>
      <c r="G408" t="s">
        <v>33</v>
      </c>
      <c r="H408" t="s">
        <v>1375</v>
      </c>
      <c r="I408" s="18">
        <v>52.604562999999999</v>
      </c>
      <c r="J408" s="20">
        <v>12.33714</v>
      </c>
      <c r="K408" t="s">
        <v>46</v>
      </c>
      <c r="L408" s="35" t="s">
        <v>2337</v>
      </c>
      <c r="M408" t="s">
        <v>1373</v>
      </c>
      <c r="N408" t="s">
        <v>29</v>
      </c>
      <c r="O408" t="s">
        <v>37</v>
      </c>
      <c r="P408">
        <v>28</v>
      </c>
      <c r="Q408">
        <v>0</v>
      </c>
      <c r="R408" s="6">
        <v>0</v>
      </c>
      <c r="S408" t="s">
        <v>1376</v>
      </c>
    </row>
    <row r="409" spans="1:19" x14ac:dyDescent="0.25">
      <c r="A409" s="1">
        <v>1010</v>
      </c>
      <c r="B409" s="1">
        <v>23919602</v>
      </c>
      <c r="C409" s="11">
        <v>40909</v>
      </c>
      <c r="D409">
        <v>2012</v>
      </c>
      <c r="E409" t="s">
        <v>148</v>
      </c>
      <c r="F409" t="s">
        <v>1374</v>
      </c>
      <c r="G409" t="s">
        <v>33</v>
      </c>
      <c r="H409" t="s">
        <v>1375</v>
      </c>
      <c r="I409" s="18">
        <v>52.604562999999999</v>
      </c>
      <c r="J409" s="20">
        <v>12.33714</v>
      </c>
      <c r="K409" t="s">
        <v>46</v>
      </c>
      <c r="L409" s="35" t="s">
        <v>2337</v>
      </c>
      <c r="M409" t="s">
        <v>1373</v>
      </c>
      <c r="N409" t="s">
        <v>17</v>
      </c>
      <c r="O409" t="s">
        <v>136</v>
      </c>
      <c r="P409">
        <v>28</v>
      </c>
      <c r="Q409">
        <v>11</v>
      </c>
      <c r="R409" s="6">
        <v>0.39</v>
      </c>
      <c r="S409" t="s">
        <v>1376</v>
      </c>
    </row>
    <row r="410" spans="1:19" x14ac:dyDescent="0.25">
      <c r="A410" s="1">
        <v>2133</v>
      </c>
      <c r="B410" s="1">
        <v>9312900</v>
      </c>
      <c r="C410" t="s">
        <v>3008</v>
      </c>
      <c r="D410" t="s">
        <v>3009</v>
      </c>
      <c r="E410" t="s">
        <v>148</v>
      </c>
      <c r="G410" t="s">
        <v>75</v>
      </c>
      <c r="H410" t="s">
        <v>148</v>
      </c>
      <c r="I410" s="18">
        <v>51.083419999999997</v>
      </c>
      <c r="J410" s="20">
        <v>10.423446999999999</v>
      </c>
      <c r="K410" t="s">
        <v>46</v>
      </c>
      <c r="L410" s="35" t="s">
        <v>2338</v>
      </c>
      <c r="M410" t="s">
        <v>121</v>
      </c>
      <c r="N410" t="s">
        <v>29</v>
      </c>
      <c r="O410" t="s">
        <v>136</v>
      </c>
      <c r="P410">
        <v>45</v>
      </c>
      <c r="Q410">
        <v>45</v>
      </c>
      <c r="R410" s="6" t="s">
        <v>18</v>
      </c>
      <c r="S410" t="s">
        <v>3010</v>
      </c>
    </row>
    <row r="411" spans="1:19" x14ac:dyDescent="0.25">
      <c r="A411" s="1">
        <v>2133</v>
      </c>
      <c r="B411" s="1">
        <v>9312900</v>
      </c>
      <c r="C411" t="s">
        <v>3008</v>
      </c>
      <c r="D411" t="s">
        <v>3009</v>
      </c>
      <c r="E411" t="s">
        <v>148</v>
      </c>
      <c r="G411" t="s">
        <v>75</v>
      </c>
      <c r="H411" t="s">
        <v>148</v>
      </c>
      <c r="I411" s="18">
        <v>51.083419999999997</v>
      </c>
      <c r="J411" s="20">
        <v>10.423446999999999</v>
      </c>
      <c r="K411" t="s">
        <v>46</v>
      </c>
      <c r="L411" s="35" t="s">
        <v>3011</v>
      </c>
      <c r="M411" t="s">
        <v>121</v>
      </c>
      <c r="N411" t="s">
        <v>17</v>
      </c>
      <c r="O411" t="s">
        <v>136</v>
      </c>
      <c r="P411">
        <v>3</v>
      </c>
      <c r="Q411">
        <v>3</v>
      </c>
      <c r="R411" s="6" t="s">
        <v>18</v>
      </c>
      <c r="S411" t="s">
        <v>3010</v>
      </c>
    </row>
    <row r="412" spans="1:19" x14ac:dyDescent="0.25">
      <c r="A412" s="1">
        <v>2133</v>
      </c>
      <c r="B412" s="1">
        <v>9312900</v>
      </c>
      <c r="C412" t="s">
        <v>3008</v>
      </c>
      <c r="D412" t="s">
        <v>3009</v>
      </c>
      <c r="E412" t="s">
        <v>148</v>
      </c>
      <c r="G412" t="s">
        <v>75</v>
      </c>
      <c r="H412" t="s">
        <v>148</v>
      </c>
      <c r="I412" s="18">
        <v>51.083419999999997</v>
      </c>
      <c r="J412" s="20">
        <v>10.423446999999999</v>
      </c>
      <c r="K412" t="s">
        <v>46</v>
      </c>
      <c r="L412" s="35" t="s">
        <v>2338</v>
      </c>
      <c r="M412" t="s">
        <v>121</v>
      </c>
      <c r="N412" t="s">
        <v>17</v>
      </c>
      <c r="O412" t="s">
        <v>136</v>
      </c>
      <c r="P412">
        <v>2</v>
      </c>
      <c r="Q412">
        <v>2</v>
      </c>
      <c r="R412" s="6" t="s">
        <v>18</v>
      </c>
      <c r="S412" t="s">
        <v>3010</v>
      </c>
    </row>
    <row r="413" spans="1:19" x14ac:dyDescent="0.25">
      <c r="A413" s="33">
        <v>2090</v>
      </c>
      <c r="B413" s="33">
        <v>9531673</v>
      </c>
      <c r="C413" t="s">
        <v>2987</v>
      </c>
      <c r="D413" s="11" t="s">
        <v>1632</v>
      </c>
      <c r="E413" t="s">
        <v>148</v>
      </c>
      <c r="G413" t="s">
        <v>75</v>
      </c>
      <c r="H413" t="s">
        <v>148</v>
      </c>
      <c r="I413" s="18">
        <v>51.083419999999997</v>
      </c>
      <c r="J413" s="20">
        <v>10.423446999999999</v>
      </c>
      <c r="K413" t="s">
        <v>46</v>
      </c>
      <c r="L413" s="35" t="s">
        <v>766</v>
      </c>
      <c r="M413" t="s">
        <v>176</v>
      </c>
      <c r="N413" t="s">
        <v>29</v>
      </c>
      <c r="O413" t="s">
        <v>136</v>
      </c>
      <c r="P413">
        <v>2</v>
      </c>
      <c r="Q413">
        <v>2</v>
      </c>
      <c r="R413" s="6" t="s">
        <v>18</v>
      </c>
      <c r="S413" t="s">
        <v>2988</v>
      </c>
    </row>
    <row r="414" spans="1:19" x14ac:dyDescent="0.25">
      <c r="A414" s="33">
        <v>2090</v>
      </c>
      <c r="B414" s="33">
        <v>9531673</v>
      </c>
      <c r="C414" t="s">
        <v>2987</v>
      </c>
      <c r="D414" s="11" t="s">
        <v>1632</v>
      </c>
      <c r="E414" t="s">
        <v>148</v>
      </c>
      <c r="G414" t="s">
        <v>75</v>
      </c>
      <c r="H414" t="s">
        <v>148</v>
      </c>
      <c r="I414" s="18">
        <v>51.083419999999997</v>
      </c>
      <c r="J414" s="20">
        <v>10.423446999999999</v>
      </c>
      <c r="K414" t="s">
        <v>46</v>
      </c>
      <c r="L414" s="35" t="s">
        <v>199</v>
      </c>
      <c r="M414" t="s">
        <v>176</v>
      </c>
      <c r="N414" t="s">
        <v>29</v>
      </c>
      <c r="O414" t="s">
        <v>136</v>
      </c>
      <c r="P414">
        <v>8</v>
      </c>
      <c r="Q414">
        <v>8</v>
      </c>
      <c r="R414" s="6" t="s">
        <v>18</v>
      </c>
      <c r="S414" t="s">
        <v>2988</v>
      </c>
    </row>
    <row r="415" spans="1:19" x14ac:dyDescent="0.25">
      <c r="A415" s="33">
        <v>2090</v>
      </c>
      <c r="B415" s="33">
        <v>9531673</v>
      </c>
      <c r="C415" t="s">
        <v>2987</v>
      </c>
      <c r="D415" s="11" t="s">
        <v>1632</v>
      </c>
      <c r="E415" t="s">
        <v>148</v>
      </c>
      <c r="G415" t="s">
        <v>75</v>
      </c>
      <c r="H415" t="s">
        <v>148</v>
      </c>
      <c r="I415" s="18">
        <v>51.083419999999997</v>
      </c>
      <c r="J415" s="20">
        <v>10.423446999999999</v>
      </c>
      <c r="K415" t="s">
        <v>46</v>
      </c>
      <c r="L415" s="35" t="s">
        <v>20</v>
      </c>
      <c r="M415" t="s">
        <v>176</v>
      </c>
      <c r="N415" t="s">
        <v>29</v>
      </c>
      <c r="O415" t="s">
        <v>136</v>
      </c>
      <c r="P415">
        <v>9</v>
      </c>
      <c r="Q415">
        <v>9</v>
      </c>
      <c r="R415" s="6" t="s">
        <v>18</v>
      </c>
      <c r="S415" t="s">
        <v>2988</v>
      </c>
    </row>
    <row r="416" spans="1:19" x14ac:dyDescent="0.25">
      <c r="A416" s="33">
        <v>2090</v>
      </c>
      <c r="B416" s="33">
        <v>9531673</v>
      </c>
      <c r="C416" t="s">
        <v>2987</v>
      </c>
      <c r="D416" s="11" t="s">
        <v>1632</v>
      </c>
      <c r="E416" t="s">
        <v>148</v>
      </c>
      <c r="G416" t="s">
        <v>75</v>
      </c>
      <c r="H416" t="s">
        <v>148</v>
      </c>
      <c r="I416" s="18">
        <v>51.083419999999997</v>
      </c>
      <c r="J416" s="20">
        <v>10.423446999999999</v>
      </c>
      <c r="K416" t="s">
        <v>46</v>
      </c>
      <c r="L416" s="35" t="s">
        <v>446</v>
      </c>
      <c r="M416" t="s">
        <v>176</v>
      </c>
      <c r="N416" t="s">
        <v>29</v>
      </c>
      <c r="O416" t="s">
        <v>136</v>
      </c>
      <c r="P416">
        <v>1</v>
      </c>
      <c r="Q416">
        <v>1</v>
      </c>
      <c r="R416" s="6" t="s">
        <v>18</v>
      </c>
      <c r="S416" t="s">
        <v>2988</v>
      </c>
    </row>
    <row r="417" spans="1:19" x14ac:dyDescent="0.25">
      <c r="A417" s="33">
        <v>2090</v>
      </c>
      <c r="B417" s="33">
        <v>9531673</v>
      </c>
      <c r="C417" t="s">
        <v>2987</v>
      </c>
      <c r="D417" s="11" t="s">
        <v>1632</v>
      </c>
      <c r="E417" t="s">
        <v>148</v>
      </c>
      <c r="G417" t="s">
        <v>75</v>
      </c>
      <c r="H417" t="s">
        <v>148</v>
      </c>
      <c r="I417" s="18">
        <v>51.083419999999997</v>
      </c>
      <c r="J417" s="20">
        <v>10.423446999999999</v>
      </c>
      <c r="K417" t="s">
        <v>46</v>
      </c>
      <c r="L417" s="35" t="s">
        <v>2681</v>
      </c>
      <c r="M417" t="s">
        <v>176</v>
      </c>
      <c r="N417" t="s">
        <v>29</v>
      </c>
      <c r="O417" t="s">
        <v>136</v>
      </c>
      <c r="P417">
        <v>1</v>
      </c>
      <c r="Q417">
        <v>1</v>
      </c>
      <c r="R417" s="6" t="s">
        <v>18</v>
      </c>
      <c r="S417" t="s">
        <v>2988</v>
      </c>
    </row>
    <row r="418" spans="1:19" x14ac:dyDescent="0.25">
      <c r="A418" s="33">
        <v>2090</v>
      </c>
      <c r="B418" s="33">
        <v>9531673</v>
      </c>
      <c r="C418" t="s">
        <v>2987</v>
      </c>
      <c r="D418" s="11" t="s">
        <v>1632</v>
      </c>
      <c r="E418" t="s">
        <v>148</v>
      </c>
      <c r="G418" t="s">
        <v>75</v>
      </c>
      <c r="H418" t="s">
        <v>148</v>
      </c>
      <c r="I418" s="18">
        <v>51.083419999999997</v>
      </c>
      <c r="J418" s="20">
        <v>10.423446999999999</v>
      </c>
      <c r="K418" t="s">
        <v>46</v>
      </c>
      <c r="L418" s="35" t="s">
        <v>2989</v>
      </c>
      <c r="M418" t="s">
        <v>176</v>
      </c>
      <c r="N418" t="s">
        <v>29</v>
      </c>
      <c r="O418" t="s">
        <v>136</v>
      </c>
      <c r="P418">
        <v>1</v>
      </c>
      <c r="Q418">
        <v>1</v>
      </c>
      <c r="R418" s="6" t="s">
        <v>18</v>
      </c>
      <c r="S418" t="s">
        <v>2988</v>
      </c>
    </row>
    <row r="419" spans="1:19" x14ac:dyDescent="0.25">
      <c r="A419" s="33">
        <v>2090</v>
      </c>
      <c r="B419" s="33">
        <v>9531673</v>
      </c>
      <c r="C419" t="s">
        <v>2987</v>
      </c>
      <c r="D419" s="11" t="s">
        <v>1632</v>
      </c>
      <c r="E419" t="s">
        <v>148</v>
      </c>
      <c r="G419" t="s">
        <v>75</v>
      </c>
      <c r="H419" t="s">
        <v>148</v>
      </c>
      <c r="I419" s="18">
        <v>51.083419999999997</v>
      </c>
      <c r="J419" s="20">
        <v>10.423446999999999</v>
      </c>
      <c r="K419" t="s">
        <v>46</v>
      </c>
      <c r="L419" s="35" t="s">
        <v>2990</v>
      </c>
      <c r="M419" t="s">
        <v>176</v>
      </c>
      <c r="N419" t="s">
        <v>29</v>
      </c>
      <c r="O419" t="s">
        <v>136</v>
      </c>
      <c r="P419">
        <v>1</v>
      </c>
      <c r="Q419">
        <v>1</v>
      </c>
      <c r="R419" s="6" t="s">
        <v>18</v>
      </c>
      <c r="S419" t="s">
        <v>2988</v>
      </c>
    </row>
    <row r="420" spans="1:19" x14ac:dyDescent="0.25">
      <c r="A420" s="33">
        <v>2090</v>
      </c>
      <c r="B420" s="33">
        <v>9531673</v>
      </c>
      <c r="C420" t="s">
        <v>2987</v>
      </c>
      <c r="D420" s="11" t="s">
        <v>1632</v>
      </c>
      <c r="E420" t="s">
        <v>148</v>
      </c>
      <c r="G420" t="s">
        <v>75</v>
      </c>
      <c r="H420" t="s">
        <v>148</v>
      </c>
      <c r="I420" s="18">
        <v>51.083419999999997</v>
      </c>
      <c r="J420" s="20">
        <v>10.423446999999999</v>
      </c>
      <c r="K420" t="s">
        <v>46</v>
      </c>
      <c r="L420" s="35" t="s">
        <v>199</v>
      </c>
      <c r="M420" t="s">
        <v>176</v>
      </c>
      <c r="N420" t="s">
        <v>17</v>
      </c>
      <c r="O420" t="s">
        <v>136</v>
      </c>
      <c r="P420">
        <v>1</v>
      </c>
      <c r="Q420">
        <v>1</v>
      </c>
      <c r="R420" s="6" t="s">
        <v>18</v>
      </c>
      <c r="S420" t="s">
        <v>2988</v>
      </c>
    </row>
    <row r="421" spans="1:19" x14ac:dyDescent="0.25">
      <c r="A421" s="33">
        <v>2090</v>
      </c>
      <c r="B421" s="33">
        <v>9531673</v>
      </c>
      <c r="C421" t="s">
        <v>2987</v>
      </c>
      <c r="D421" s="11" t="s">
        <v>1632</v>
      </c>
      <c r="E421" t="s">
        <v>148</v>
      </c>
      <c r="G421" t="s">
        <v>75</v>
      </c>
      <c r="H421" t="s">
        <v>148</v>
      </c>
      <c r="I421" s="18">
        <v>51.083419999999997</v>
      </c>
      <c r="J421" s="20">
        <v>10.423446999999999</v>
      </c>
      <c r="K421" t="s">
        <v>46</v>
      </c>
      <c r="L421" s="35" t="s">
        <v>284</v>
      </c>
      <c r="M421" t="s">
        <v>176</v>
      </c>
      <c r="N421" t="s">
        <v>17</v>
      </c>
      <c r="O421" t="s">
        <v>136</v>
      </c>
      <c r="P421">
        <v>1</v>
      </c>
      <c r="Q421">
        <v>1</v>
      </c>
      <c r="R421" s="6" t="s">
        <v>18</v>
      </c>
      <c r="S421" t="s">
        <v>2988</v>
      </c>
    </row>
    <row r="422" spans="1:19" x14ac:dyDescent="0.25">
      <c r="A422" s="33">
        <v>560</v>
      </c>
      <c r="B422" s="33">
        <v>28717956</v>
      </c>
      <c r="C422" t="s">
        <v>2825</v>
      </c>
      <c r="D422" t="s">
        <v>2826</v>
      </c>
      <c r="E422" t="s">
        <v>148</v>
      </c>
      <c r="G422" t="s">
        <v>75</v>
      </c>
      <c r="H422" t="s">
        <v>148</v>
      </c>
      <c r="I422" s="18">
        <v>51.083419999999997</v>
      </c>
      <c r="J422" s="20">
        <v>10.423446999999999</v>
      </c>
      <c r="K422" t="s">
        <v>46</v>
      </c>
      <c r="L422" s="35" t="s">
        <v>2672</v>
      </c>
      <c r="M422" t="s">
        <v>1434</v>
      </c>
      <c r="N422" t="s">
        <v>29</v>
      </c>
      <c r="O422" t="s">
        <v>136</v>
      </c>
      <c r="P422">
        <v>9381</v>
      </c>
      <c r="Q422">
        <v>10</v>
      </c>
      <c r="R422" s="6">
        <v>1.4E-2</v>
      </c>
      <c r="S422" t="s">
        <v>2827</v>
      </c>
    </row>
    <row r="423" spans="1:19" x14ac:dyDescent="0.25">
      <c r="A423" s="33">
        <v>1202</v>
      </c>
      <c r="B423" s="33">
        <v>21565447</v>
      </c>
      <c r="C423" t="s">
        <v>2649</v>
      </c>
      <c r="D423" t="s">
        <v>2650</v>
      </c>
      <c r="E423" t="s">
        <v>148</v>
      </c>
      <c r="G423" t="s">
        <v>75</v>
      </c>
      <c r="H423" t="s">
        <v>148</v>
      </c>
      <c r="I423" s="18">
        <v>51.083419999999997</v>
      </c>
      <c r="J423" s="20">
        <v>10.423446999999999</v>
      </c>
      <c r="K423" t="s">
        <v>46</v>
      </c>
      <c r="L423" s="40" t="s">
        <v>66</v>
      </c>
      <c r="M423" t="s">
        <v>1967</v>
      </c>
      <c r="N423" t="s">
        <v>29</v>
      </c>
      <c r="O423" t="s">
        <v>37</v>
      </c>
      <c r="P423" s="14">
        <v>82</v>
      </c>
      <c r="Q423" s="14">
        <v>0</v>
      </c>
      <c r="R423" s="6">
        <v>0</v>
      </c>
      <c r="S423" t="s">
        <v>2929</v>
      </c>
    </row>
    <row r="424" spans="1:19" x14ac:dyDescent="0.25">
      <c r="A424" s="33">
        <v>1202</v>
      </c>
      <c r="B424" s="33">
        <v>21565447</v>
      </c>
      <c r="C424" t="s">
        <v>2649</v>
      </c>
      <c r="D424" t="s">
        <v>2650</v>
      </c>
      <c r="E424" t="s">
        <v>148</v>
      </c>
      <c r="G424" t="s">
        <v>75</v>
      </c>
      <c r="H424" t="s">
        <v>148</v>
      </c>
      <c r="I424" s="18">
        <v>51.083419999999997</v>
      </c>
      <c r="J424" s="20">
        <v>10.423446999999999</v>
      </c>
      <c r="K424" t="s">
        <v>46</v>
      </c>
      <c r="L424" s="40" t="s">
        <v>2930</v>
      </c>
      <c r="M424" t="s">
        <v>1967</v>
      </c>
      <c r="N424" t="s">
        <v>29</v>
      </c>
      <c r="O424" t="s">
        <v>37</v>
      </c>
      <c r="P424" s="14">
        <v>14</v>
      </c>
      <c r="Q424" s="14">
        <v>0</v>
      </c>
      <c r="R424" s="6">
        <v>0</v>
      </c>
      <c r="S424" t="s">
        <v>2929</v>
      </c>
    </row>
    <row r="425" spans="1:19" x14ac:dyDescent="0.25">
      <c r="A425" s="33">
        <v>1202</v>
      </c>
      <c r="B425" s="33">
        <v>21565447</v>
      </c>
      <c r="C425" t="s">
        <v>2649</v>
      </c>
      <c r="D425" t="s">
        <v>2650</v>
      </c>
      <c r="E425" t="s">
        <v>148</v>
      </c>
      <c r="G425" t="s">
        <v>75</v>
      </c>
      <c r="H425" t="s">
        <v>148</v>
      </c>
      <c r="I425" s="18">
        <v>51.083419999999997</v>
      </c>
      <c r="J425" s="20">
        <v>10.423446999999999</v>
      </c>
      <c r="K425" t="s">
        <v>46</v>
      </c>
      <c r="L425" s="40" t="s">
        <v>331</v>
      </c>
      <c r="M425" t="s">
        <v>1967</v>
      </c>
      <c r="N425" t="s">
        <v>29</v>
      </c>
      <c r="O425" t="s">
        <v>37</v>
      </c>
      <c r="P425" s="14">
        <v>2</v>
      </c>
      <c r="Q425" s="14">
        <v>0</v>
      </c>
      <c r="R425" s="6">
        <v>0</v>
      </c>
      <c r="S425" t="s">
        <v>2929</v>
      </c>
    </row>
    <row r="426" spans="1:19" x14ac:dyDescent="0.25">
      <c r="A426" s="33">
        <v>1202</v>
      </c>
      <c r="B426" s="33">
        <v>21565447</v>
      </c>
      <c r="C426" t="s">
        <v>2649</v>
      </c>
      <c r="D426" t="s">
        <v>2650</v>
      </c>
      <c r="E426" t="s">
        <v>148</v>
      </c>
      <c r="G426" t="s">
        <v>75</v>
      </c>
      <c r="H426" t="s">
        <v>148</v>
      </c>
      <c r="I426" s="18">
        <v>51.083419999999997</v>
      </c>
      <c r="J426" s="20">
        <v>10.423446999999999</v>
      </c>
      <c r="K426" t="s">
        <v>46</v>
      </c>
      <c r="L426" s="40" t="s">
        <v>138</v>
      </c>
      <c r="M426" t="s">
        <v>1967</v>
      </c>
      <c r="N426" t="s">
        <v>29</v>
      </c>
      <c r="O426" t="s">
        <v>37</v>
      </c>
      <c r="P426" s="14">
        <v>1</v>
      </c>
      <c r="Q426" s="14">
        <v>0</v>
      </c>
      <c r="R426" s="6">
        <v>0</v>
      </c>
      <c r="S426" t="s">
        <v>2929</v>
      </c>
    </row>
    <row r="427" spans="1:19" x14ac:dyDescent="0.25">
      <c r="A427" s="33">
        <v>1202</v>
      </c>
      <c r="B427" s="33">
        <v>21565447</v>
      </c>
      <c r="C427" t="s">
        <v>2649</v>
      </c>
      <c r="D427" t="s">
        <v>2650</v>
      </c>
      <c r="E427" t="s">
        <v>148</v>
      </c>
      <c r="G427" t="s">
        <v>75</v>
      </c>
      <c r="H427" t="s">
        <v>148</v>
      </c>
      <c r="I427" s="18">
        <v>51.083419999999997</v>
      </c>
      <c r="J427" s="20">
        <v>10.423446999999999</v>
      </c>
      <c r="K427" t="s">
        <v>46</v>
      </c>
      <c r="L427" s="40" t="s">
        <v>15</v>
      </c>
      <c r="M427" t="s">
        <v>1967</v>
      </c>
      <c r="N427" t="s">
        <v>29</v>
      </c>
      <c r="O427" t="s">
        <v>37</v>
      </c>
      <c r="P427" s="14">
        <v>66</v>
      </c>
      <c r="Q427" s="14">
        <v>0</v>
      </c>
      <c r="R427" s="6">
        <v>0</v>
      </c>
      <c r="S427" t="s">
        <v>2929</v>
      </c>
    </row>
    <row r="428" spans="1:19" x14ac:dyDescent="0.25">
      <c r="A428" s="33">
        <v>1202</v>
      </c>
      <c r="B428" s="33">
        <v>21565447</v>
      </c>
      <c r="C428" t="s">
        <v>2649</v>
      </c>
      <c r="D428" t="s">
        <v>2650</v>
      </c>
      <c r="E428" t="s">
        <v>148</v>
      </c>
      <c r="G428" t="s">
        <v>75</v>
      </c>
      <c r="H428" t="s">
        <v>148</v>
      </c>
      <c r="I428" s="18">
        <v>51.083419999999997</v>
      </c>
      <c r="J428" s="20">
        <v>10.423446999999999</v>
      </c>
      <c r="K428" t="s">
        <v>46</v>
      </c>
      <c r="L428" s="40" t="s">
        <v>3070</v>
      </c>
      <c r="M428" t="s">
        <v>1967</v>
      </c>
      <c r="N428" t="s">
        <v>29</v>
      </c>
      <c r="O428" t="s">
        <v>37</v>
      </c>
      <c r="P428" s="14">
        <v>18</v>
      </c>
      <c r="Q428" s="14">
        <v>0</v>
      </c>
      <c r="R428" s="6">
        <v>0</v>
      </c>
      <c r="S428" t="s">
        <v>2929</v>
      </c>
    </row>
    <row r="429" spans="1:19" x14ac:dyDescent="0.25">
      <c r="A429" s="33">
        <v>1202</v>
      </c>
      <c r="B429" s="33">
        <v>21565447</v>
      </c>
      <c r="C429" t="s">
        <v>2649</v>
      </c>
      <c r="D429" t="s">
        <v>2650</v>
      </c>
      <c r="E429" t="s">
        <v>148</v>
      </c>
      <c r="G429" t="s">
        <v>75</v>
      </c>
      <c r="H429" t="s">
        <v>148</v>
      </c>
      <c r="I429" s="18">
        <v>51.083419999999997</v>
      </c>
      <c r="J429" s="20">
        <v>10.423446999999999</v>
      </c>
      <c r="K429" t="s">
        <v>46</v>
      </c>
      <c r="L429" s="40" t="s">
        <v>2652</v>
      </c>
      <c r="M429" t="s">
        <v>1967</v>
      </c>
      <c r="N429" t="s">
        <v>29</v>
      </c>
      <c r="O429" t="s">
        <v>37</v>
      </c>
      <c r="P429" s="14">
        <v>41</v>
      </c>
      <c r="Q429" s="14">
        <v>0</v>
      </c>
      <c r="R429" s="6">
        <v>0</v>
      </c>
      <c r="S429" t="s">
        <v>2929</v>
      </c>
    </row>
    <row r="430" spans="1:19" x14ac:dyDescent="0.25">
      <c r="A430" s="33">
        <v>1202</v>
      </c>
      <c r="B430" s="33">
        <v>21565447</v>
      </c>
      <c r="C430" t="s">
        <v>2649</v>
      </c>
      <c r="D430" t="s">
        <v>2650</v>
      </c>
      <c r="E430" t="s">
        <v>148</v>
      </c>
      <c r="G430" t="s">
        <v>75</v>
      </c>
      <c r="H430" t="s">
        <v>148</v>
      </c>
      <c r="I430" s="18">
        <v>51.083419999999997</v>
      </c>
      <c r="J430" s="20">
        <v>10.423446999999999</v>
      </c>
      <c r="K430" t="s">
        <v>46</v>
      </c>
      <c r="L430" s="40" t="s">
        <v>115</v>
      </c>
      <c r="M430" t="s">
        <v>1967</v>
      </c>
      <c r="N430" t="s">
        <v>29</v>
      </c>
      <c r="O430" t="s">
        <v>37</v>
      </c>
      <c r="P430" s="14">
        <v>165</v>
      </c>
      <c r="Q430" s="14">
        <v>0</v>
      </c>
      <c r="R430" s="6">
        <v>0</v>
      </c>
      <c r="S430" t="s">
        <v>2929</v>
      </c>
    </row>
    <row r="431" spans="1:19" x14ac:dyDescent="0.25">
      <c r="A431" s="33">
        <v>1202</v>
      </c>
      <c r="B431" s="33">
        <v>21565447</v>
      </c>
      <c r="C431" t="s">
        <v>2649</v>
      </c>
      <c r="D431" t="s">
        <v>2650</v>
      </c>
      <c r="E431" t="s">
        <v>148</v>
      </c>
      <c r="G431" t="s">
        <v>75</v>
      </c>
      <c r="H431" t="s">
        <v>148</v>
      </c>
      <c r="I431" s="18">
        <v>51.083419999999997</v>
      </c>
      <c r="J431" s="20">
        <v>10.423446999999999</v>
      </c>
      <c r="K431" t="s">
        <v>46</v>
      </c>
      <c r="L431" s="40" t="s">
        <v>446</v>
      </c>
      <c r="M431" t="s">
        <v>1967</v>
      </c>
      <c r="N431" t="s">
        <v>29</v>
      </c>
      <c r="O431" t="s">
        <v>37</v>
      </c>
      <c r="P431" s="14">
        <v>41</v>
      </c>
      <c r="Q431" s="14">
        <v>0</v>
      </c>
      <c r="R431" s="6">
        <v>0</v>
      </c>
      <c r="S431" t="s">
        <v>2929</v>
      </c>
    </row>
    <row r="432" spans="1:19" x14ac:dyDescent="0.25">
      <c r="A432" s="33">
        <v>1202</v>
      </c>
      <c r="B432" s="33">
        <v>21565447</v>
      </c>
      <c r="C432" t="s">
        <v>2649</v>
      </c>
      <c r="D432" t="s">
        <v>2650</v>
      </c>
      <c r="E432" t="s">
        <v>148</v>
      </c>
      <c r="G432" t="s">
        <v>75</v>
      </c>
      <c r="H432" t="s">
        <v>148</v>
      </c>
      <c r="I432" s="18">
        <v>51.083419999999997</v>
      </c>
      <c r="J432" s="20">
        <v>10.423446999999999</v>
      </c>
      <c r="K432" t="s">
        <v>46</v>
      </c>
      <c r="L432" s="40" t="s">
        <v>129</v>
      </c>
      <c r="M432" t="s">
        <v>1967</v>
      </c>
      <c r="N432" t="s">
        <v>29</v>
      </c>
      <c r="O432" t="s">
        <v>37</v>
      </c>
      <c r="P432" s="14">
        <v>55</v>
      </c>
      <c r="Q432" s="14">
        <v>0</v>
      </c>
      <c r="R432" s="6">
        <v>0</v>
      </c>
      <c r="S432" t="s">
        <v>2929</v>
      </c>
    </row>
    <row r="433" spans="1:19" x14ac:dyDescent="0.25">
      <c r="A433" s="33">
        <v>1202</v>
      </c>
      <c r="B433" s="33">
        <v>21565447</v>
      </c>
      <c r="C433" t="s">
        <v>2649</v>
      </c>
      <c r="D433" t="s">
        <v>2650</v>
      </c>
      <c r="E433" t="s">
        <v>148</v>
      </c>
      <c r="G433" t="s">
        <v>75</v>
      </c>
      <c r="H433" t="s">
        <v>148</v>
      </c>
      <c r="I433" s="18">
        <v>51.083419999999997</v>
      </c>
      <c r="J433" s="20">
        <v>10.423446999999999</v>
      </c>
      <c r="K433" t="s">
        <v>46</v>
      </c>
      <c r="L433" s="40" t="s">
        <v>20</v>
      </c>
      <c r="M433" t="s">
        <v>1967</v>
      </c>
      <c r="N433" t="s">
        <v>29</v>
      </c>
      <c r="O433" t="s">
        <v>37</v>
      </c>
      <c r="P433" s="14">
        <v>231</v>
      </c>
      <c r="Q433" s="14">
        <v>0</v>
      </c>
      <c r="R433" s="6">
        <v>0</v>
      </c>
      <c r="S433" t="s">
        <v>2929</v>
      </c>
    </row>
    <row r="434" spans="1:19" x14ac:dyDescent="0.25">
      <c r="A434" s="33">
        <v>1202</v>
      </c>
      <c r="B434" s="33">
        <v>21565447</v>
      </c>
      <c r="C434" t="s">
        <v>2649</v>
      </c>
      <c r="D434" t="s">
        <v>2650</v>
      </c>
      <c r="E434" t="s">
        <v>148</v>
      </c>
      <c r="G434" t="s">
        <v>75</v>
      </c>
      <c r="H434" t="s">
        <v>148</v>
      </c>
      <c r="I434" s="18">
        <v>51.083419999999997</v>
      </c>
      <c r="J434" s="20">
        <v>10.423446999999999</v>
      </c>
      <c r="K434" t="s">
        <v>46</v>
      </c>
      <c r="L434" s="40" t="s">
        <v>189</v>
      </c>
      <c r="M434" t="s">
        <v>1967</v>
      </c>
      <c r="N434" t="s">
        <v>29</v>
      </c>
      <c r="O434" t="s">
        <v>37</v>
      </c>
      <c r="P434" s="14">
        <v>36</v>
      </c>
      <c r="Q434" s="14">
        <v>0</v>
      </c>
      <c r="R434" s="6">
        <v>0</v>
      </c>
      <c r="S434" t="s">
        <v>2929</v>
      </c>
    </row>
    <row r="435" spans="1:19" x14ac:dyDescent="0.25">
      <c r="A435" s="33">
        <v>1202</v>
      </c>
      <c r="B435" s="33">
        <v>21565447</v>
      </c>
      <c r="C435" t="s">
        <v>2649</v>
      </c>
      <c r="D435" t="s">
        <v>2650</v>
      </c>
      <c r="E435" t="s">
        <v>148</v>
      </c>
      <c r="G435" t="s">
        <v>75</v>
      </c>
      <c r="H435" t="s">
        <v>148</v>
      </c>
      <c r="I435" s="18">
        <v>51.083419999999997</v>
      </c>
      <c r="J435" s="20">
        <v>10.423446999999999</v>
      </c>
      <c r="K435" t="s">
        <v>46</v>
      </c>
      <c r="L435" s="40" t="s">
        <v>766</v>
      </c>
      <c r="M435" t="s">
        <v>1967</v>
      </c>
      <c r="N435" t="s">
        <v>29</v>
      </c>
      <c r="O435" t="s">
        <v>37</v>
      </c>
      <c r="P435" s="14">
        <v>18</v>
      </c>
      <c r="Q435" s="14">
        <v>0</v>
      </c>
      <c r="R435" s="6">
        <v>0</v>
      </c>
      <c r="S435" t="s">
        <v>2929</v>
      </c>
    </row>
    <row r="436" spans="1:19" x14ac:dyDescent="0.25">
      <c r="A436" s="33">
        <v>1202</v>
      </c>
      <c r="B436" s="33">
        <v>21565447</v>
      </c>
      <c r="C436" t="s">
        <v>2649</v>
      </c>
      <c r="D436" t="s">
        <v>2650</v>
      </c>
      <c r="E436" t="s">
        <v>148</v>
      </c>
      <c r="G436" t="s">
        <v>75</v>
      </c>
      <c r="H436" t="s">
        <v>148</v>
      </c>
      <c r="I436" s="18">
        <v>51.083419999999997</v>
      </c>
      <c r="J436" s="20">
        <v>10.423446999999999</v>
      </c>
      <c r="K436" t="s">
        <v>46</v>
      </c>
      <c r="L436" s="40" t="s">
        <v>42</v>
      </c>
      <c r="M436" t="s">
        <v>1967</v>
      </c>
      <c r="N436" t="s">
        <v>29</v>
      </c>
      <c r="O436" t="s">
        <v>37</v>
      </c>
      <c r="P436" s="14">
        <v>5</v>
      </c>
      <c r="Q436" s="14">
        <v>0</v>
      </c>
      <c r="R436" s="6">
        <v>0</v>
      </c>
      <c r="S436" t="s">
        <v>2929</v>
      </c>
    </row>
    <row r="437" spans="1:19" x14ac:dyDescent="0.25">
      <c r="A437" s="33">
        <v>1202</v>
      </c>
      <c r="B437" s="33">
        <v>21565447</v>
      </c>
      <c r="C437" t="s">
        <v>2649</v>
      </c>
      <c r="D437" t="s">
        <v>2650</v>
      </c>
      <c r="E437" t="s">
        <v>148</v>
      </c>
      <c r="G437" t="s">
        <v>75</v>
      </c>
      <c r="H437" t="s">
        <v>148</v>
      </c>
      <c r="I437" s="18">
        <v>51.083419999999997</v>
      </c>
      <c r="J437" s="20">
        <v>10.423446999999999</v>
      </c>
      <c r="K437" t="s">
        <v>46</v>
      </c>
      <c r="L437" s="40" t="s">
        <v>2655</v>
      </c>
      <c r="M437" t="s">
        <v>1967</v>
      </c>
      <c r="N437" t="s">
        <v>29</v>
      </c>
      <c r="O437" t="s">
        <v>37</v>
      </c>
      <c r="P437" s="14">
        <v>2</v>
      </c>
      <c r="Q437" s="14">
        <v>0</v>
      </c>
      <c r="R437" s="6">
        <v>0</v>
      </c>
      <c r="S437" t="s">
        <v>2929</v>
      </c>
    </row>
    <row r="438" spans="1:19" x14ac:dyDescent="0.25">
      <c r="A438" s="33">
        <v>1202</v>
      </c>
      <c r="B438" s="33">
        <v>21565447</v>
      </c>
      <c r="C438" t="s">
        <v>2649</v>
      </c>
      <c r="D438" t="s">
        <v>2650</v>
      </c>
      <c r="E438" t="s">
        <v>148</v>
      </c>
      <c r="G438" t="s">
        <v>75</v>
      </c>
      <c r="H438" t="s">
        <v>148</v>
      </c>
      <c r="I438" s="18">
        <v>51.083419999999997</v>
      </c>
      <c r="J438" s="20">
        <v>10.423446999999999</v>
      </c>
      <c r="K438" t="s">
        <v>46</v>
      </c>
      <c r="L438" s="40" t="s">
        <v>2656</v>
      </c>
      <c r="M438" t="s">
        <v>1967</v>
      </c>
      <c r="N438" t="s">
        <v>29</v>
      </c>
      <c r="O438" t="s">
        <v>37</v>
      </c>
      <c r="P438" s="14">
        <v>13</v>
      </c>
      <c r="Q438" s="14">
        <v>0</v>
      </c>
      <c r="R438" s="6">
        <v>0</v>
      </c>
      <c r="S438" t="s">
        <v>2929</v>
      </c>
    </row>
    <row r="439" spans="1:19" x14ac:dyDescent="0.25">
      <c r="A439" s="33">
        <v>1202</v>
      </c>
      <c r="B439" s="33">
        <v>21565447</v>
      </c>
      <c r="C439" t="s">
        <v>2649</v>
      </c>
      <c r="D439" t="s">
        <v>2650</v>
      </c>
      <c r="E439" t="s">
        <v>148</v>
      </c>
      <c r="G439" t="s">
        <v>75</v>
      </c>
      <c r="H439" t="s">
        <v>148</v>
      </c>
      <c r="I439" s="18">
        <v>51.083419999999997</v>
      </c>
      <c r="J439" s="20">
        <v>10.423446999999999</v>
      </c>
      <c r="K439" t="s">
        <v>46</v>
      </c>
      <c r="L439" s="40" t="s">
        <v>199</v>
      </c>
      <c r="M439" t="s">
        <v>1967</v>
      </c>
      <c r="N439" t="s">
        <v>29</v>
      </c>
      <c r="O439" t="s">
        <v>37</v>
      </c>
      <c r="P439" s="14">
        <v>171</v>
      </c>
      <c r="Q439" s="14">
        <v>0</v>
      </c>
      <c r="R439" s="6">
        <v>0</v>
      </c>
      <c r="S439" t="s">
        <v>2929</v>
      </c>
    </row>
    <row r="440" spans="1:19" x14ac:dyDescent="0.25">
      <c r="A440" s="49">
        <v>1202</v>
      </c>
      <c r="B440" s="49">
        <v>21565447</v>
      </c>
      <c r="C440" t="s">
        <v>2649</v>
      </c>
      <c r="D440" t="s">
        <v>2650</v>
      </c>
      <c r="E440" t="s">
        <v>148</v>
      </c>
      <c r="G440" t="s">
        <v>75</v>
      </c>
      <c r="H440" t="s">
        <v>148</v>
      </c>
      <c r="I440" s="18">
        <v>51.083419999999997</v>
      </c>
      <c r="J440" s="20">
        <v>10.423446999999999</v>
      </c>
      <c r="K440" t="s">
        <v>46</v>
      </c>
      <c r="L440" s="40" t="s">
        <v>1691</v>
      </c>
      <c r="M440" t="s">
        <v>1967</v>
      </c>
      <c r="N440" t="s">
        <v>29</v>
      </c>
      <c r="O440" t="s">
        <v>37</v>
      </c>
      <c r="P440" s="14">
        <v>23</v>
      </c>
      <c r="Q440" s="14">
        <v>0</v>
      </c>
      <c r="R440" s="6">
        <v>0</v>
      </c>
      <c r="S440" t="s">
        <v>2929</v>
      </c>
    </row>
    <row r="441" spans="1:19" x14ac:dyDescent="0.25">
      <c r="A441" s="50">
        <v>1202</v>
      </c>
      <c r="B441" s="50">
        <v>21565447</v>
      </c>
      <c r="C441" t="s">
        <v>2649</v>
      </c>
      <c r="D441" t="s">
        <v>2650</v>
      </c>
      <c r="E441" t="s">
        <v>148</v>
      </c>
      <c r="G441" t="s">
        <v>75</v>
      </c>
      <c r="H441" t="s">
        <v>148</v>
      </c>
      <c r="I441" s="18">
        <v>51.083419999999997</v>
      </c>
      <c r="J441" s="20">
        <v>10.423446999999999</v>
      </c>
      <c r="K441" t="s">
        <v>46</v>
      </c>
      <c r="L441" s="40" t="s">
        <v>702</v>
      </c>
      <c r="M441" t="s">
        <v>1967</v>
      </c>
      <c r="N441" t="s">
        <v>29</v>
      </c>
      <c r="O441" t="s">
        <v>37</v>
      </c>
      <c r="P441" s="14">
        <v>13</v>
      </c>
      <c r="Q441" s="14">
        <v>0</v>
      </c>
      <c r="R441" s="6">
        <v>0</v>
      </c>
      <c r="S441" t="s">
        <v>2929</v>
      </c>
    </row>
    <row r="442" spans="1:19" x14ac:dyDescent="0.25">
      <c r="A442" s="32">
        <v>1204</v>
      </c>
      <c r="B442" s="32">
        <v>21950219</v>
      </c>
      <c r="C442" t="s">
        <v>2649</v>
      </c>
      <c r="D442" t="s">
        <v>2650</v>
      </c>
      <c r="E442" t="s">
        <v>148</v>
      </c>
      <c r="G442" t="s">
        <v>75</v>
      </c>
      <c r="H442" t="s">
        <v>148</v>
      </c>
      <c r="I442" s="18">
        <v>51.083419999999997</v>
      </c>
      <c r="J442" s="20">
        <v>10.423446999999999</v>
      </c>
      <c r="K442" t="s">
        <v>46</v>
      </c>
      <c r="L442" s="35" t="s">
        <v>66</v>
      </c>
      <c r="M442" t="s">
        <v>1019</v>
      </c>
      <c r="N442" t="s">
        <v>29</v>
      </c>
      <c r="O442" t="s">
        <v>37</v>
      </c>
      <c r="P442">
        <v>3</v>
      </c>
      <c r="Q442">
        <v>0</v>
      </c>
      <c r="R442" s="6">
        <v>0</v>
      </c>
      <c r="S442" t="s">
        <v>2648</v>
      </c>
    </row>
    <row r="443" spans="1:19" x14ac:dyDescent="0.25">
      <c r="A443" s="1">
        <v>1204</v>
      </c>
      <c r="B443" s="1">
        <v>21950219</v>
      </c>
      <c r="C443" t="s">
        <v>2649</v>
      </c>
      <c r="D443" t="s">
        <v>2650</v>
      </c>
      <c r="E443" t="s">
        <v>148</v>
      </c>
      <c r="G443" t="s">
        <v>75</v>
      </c>
      <c r="H443" t="s">
        <v>148</v>
      </c>
      <c r="I443" s="18">
        <v>51.083419999999997</v>
      </c>
      <c r="J443" s="20">
        <v>10.423446999999999</v>
      </c>
      <c r="K443" t="s">
        <v>46</v>
      </c>
      <c r="L443" s="35" t="s">
        <v>2651</v>
      </c>
      <c r="M443" t="s">
        <v>1019</v>
      </c>
      <c r="N443" t="s">
        <v>29</v>
      </c>
      <c r="O443" t="s">
        <v>37</v>
      </c>
      <c r="P443">
        <v>1</v>
      </c>
      <c r="Q443">
        <v>0</v>
      </c>
      <c r="R443" s="6">
        <v>0</v>
      </c>
      <c r="S443" t="s">
        <v>2648</v>
      </c>
    </row>
    <row r="444" spans="1:19" x14ac:dyDescent="0.25">
      <c r="A444" s="1">
        <v>1204</v>
      </c>
      <c r="B444" s="1">
        <v>21950219</v>
      </c>
      <c r="C444" t="s">
        <v>2649</v>
      </c>
      <c r="D444" t="s">
        <v>2650</v>
      </c>
      <c r="E444" t="s">
        <v>148</v>
      </c>
      <c r="G444" t="s">
        <v>75</v>
      </c>
      <c r="H444" t="s">
        <v>148</v>
      </c>
      <c r="I444" s="18">
        <v>51.083419999999997</v>
      </c>
      <c r="J444" s="20">
        <v>10.423446999999999</v>
      </c>
      <c r="K444" t="s">
        <v>46</v>
      </c>
      <c r="L444" s="35" t="s">
        <v>138</v>
      </c>
      <c r="M444" t="s">
        <v>1019</v>
      </c>
      <c r="N444" t="s">
        <v>29</v>
      </c>
      <c r="O444" t="s">
        <v>136</v>
      </c>
      <c r="P444">
        <v>39</v>
      </c>
      <c r="Q444">
        <v>2</v>
      </c>
      <c r="R444" s="6">
        <v>5.0999999999999997E-2</v>
      </c>
      <c r="S444" t="s">
        <v>2648</v>
      </c>
    </row>
    <row r="445" spans="1:19" x14ac:dyDescent="0.25">
      <c r="A445" s="1">
        <v>1204</v>
      </c>
      <c r="B445" s="1">
        <v>21950219</v>
      </c>
      <c r="C445" t="s">
        <v>2649</v>
      </c>
      <c r="D445" t="s">
        <v>2650</v>
      </c>
      <c r="E445" t="s">
        <v>148</v>
      </c>
      <c r="G445" t="s">
        <v>75</v>
      </c>
      <c r="H445" t="s">
        <v>148</v>
      </c>
      <c r="I445" s="18">
        <v>51.083419999999997</v>
      </c>
      <c r="J445" s="20">
        <v>10.423446999999999</v>
      </c>
      <c r="K445" t="s">
        <v>46</v>
      </c>
      <c r="L445" s="35" t="s">
        <v>15</v>
      </c>
      <c r="M445" t="s">
        <v>1019</v>
      </c>
      <c r="N445" t="s">
        <v>29</v>
      </c>
      <c r="O445" t="s">
        <v>37</v>
      </c>
      <c r="P445">
        <v>16</v>
      </c>
      <c r="Q445">
        <v>0</v>
      </c>
      <c r="R445" s="6">
        <v>0</v>
      </c>
      <c r="S445" t="s">
        <v>2648</v>
      </c>
    </row>
    <row r="446" spans="1:19" x14ac:dyDescent="0.25">
      <c r="A446" s="1">
        <v>1204</v>
      </c>
      <c r="B446" s="1">
        <v>21950219</v>
      </c>
      <c r="C446" t="s">
        <v>2649</v>
      </c>
      <c r="D446" t="s">
        <v>2650</v>
      </c>
      <c r="E446" t="s">
        <v>148</v>
      </c>
      <c r="G446" t="s">
        <v>75</v>
      </c>
      <c r="H446" t="s">
        <v>148</v>
      </c>
      <c r="I446" s="18">
        <v>51.083419999999997</v>
      </c>
      <c r="J446" s="20">
        <v>10.423446999999999</v>
      </c>
      <c r="K446" t="s">
        <v>46</v>
      </c>
      <c r="L446" s="35" t="s">
        <v>3070</v>
      </c>
      <c r="M446" t="s">
        <v>1019</v>
      </c>
      <c r="N446" t="s">
        <v>29</v>
      </c>
      <c r="O446" t="s">
        <v>37</v>
      </c>
      <c r="P446">
        <v>9</v>
      </c>
      <c r="Q446">
        <v>0</v>
      </c>
      <c r="R446" s="6">
        <v>0</v>
      </c>
      <c r="S446" t="s">
        <v>2648</v>
      </c>
    </row>
    <row r="447" spans="1:19" x14ac:dyDescent="0.25">
      <c r="A447" s="1">
        <v>1204</v>
      </c>
      <c r="B447" s="1">
        <v>21950219</v>
      </c>
      <c r="C447" t="s">
        <v>2649</v>
      </c>
      <c r="D447" t="s">
        <v>2650</v>
      </c>
      <c r="E447" t="s">
        <v>148</v>
      </c>
      <c r="G447" t="s">
        <v>75</v>
      </c>
      <c r="H447" t="s">
        <v>148</v>
      </c>
      <c r="I447" s="18">
        <v>51.083419999999997</v>
      </c>
      <c r="J447" s="20">
        <v>10.423446999999999</v>
      </c>
      <c r="K447" t="s">
        <v>46</v>
      </c>
      <c r="L447" s="35" t="s">
        <v>115</v>
      </c>
      <c r="M447" t="s">
        <v>1019</v>
      </c>
      <c r="N447" t="s">
        <v>29</v>
      </c>
      <c r="O447" t="s">
        <v>37</v>
      </c>
      <c r="P447">
        <v>22</v>
      </c>
      <c r="Q447">
        <v>0</v>
      </c>
      <c r="R447" s="6">
        <v>0</v>
      </c>
      <c r="S447" t="s">
        <v>2648</v>
      </c>
    </row>
    <row r="448" spans="1:19" x14ac:dyDescent="0.25">
      <c r="A448" s="1">
        <v>1204</v>
      </c>
      <c r="B448" s="1">
        <v>21950219</v>
      </c>
      <c r="C448" t="s">
        <v>2649</v>
      </c>
      <c r="D448" t="s">
        <v>2650</v>
      </c>
      <c r="E448" t="s">
        <v>148</v>
      </c>
      <c r="G448" t="s">
        <v>75</v>
      </c>
      <c r="H448" t="s">
        <v>148</v>
      </c>
      <c r="I448" s="18">
        <v>51.083419999999997</v>
      </c>
      <c r="J448" s="20">
        <v>10.423446999999999</v>
      </c>
      <c r="K448" t="s">
        <v>46</v>
      </c>
      <c r="L448" s="35" t="s">
        <v>446</v>
      </c>
      <c r="M448" t="s">
        <v>1019</v>
      </c>
      <c r="N448" t="s">
        <v>29</v>
      </c>
      <c r="O448" t="s">
        <v>136</v>
      </c>
      <c r="P448">
        <v>739</v>
      </c>
      <c r="Q448">
        <v>34</v>
      </c>
      <c r="R448" s="6">
        <v>4.5999999999999999E-2</v>
      </c>
      <c r="S448" t="s">
        <v>2648</v>
      </c>
    </row>
    <row r="449" spans="1:20" x14ac:dyDescent="0.25">
      <c r="A449" s="1">
        <v>1204</v>
      </c>
      <c r="B449" s="1">
        <v>21950219</v>
      </c>
      <c r="C449" t="s">
        <v>2649</v>
      </c>
      <c r="D449" t="s">
        <v>2650</v>
      </c>
      <c r="E449" t="s">
        <v>148</v>
      </c>
      <c r="G449" t="s">
        <v>75</v>
      </c>
      <c r="H449" t="s">
        <v>148</v>
      </c>
      <c r="I449" s="18">
        <v>51.083419999999997</v>
      </c>
      <c r="J449" s="20">
        <v>10.423446999999999</v>
      </c>
      <c r="K449" t="s">
        <v>46</v>
      </c>
      <c r="L449" s="35" t="s">
        <v>129</v>
      </c>
      <c r="M449" t="s">
        <v>1019</v>
      </c>
      <c r="N449" t="s">
        <v>29</v>
      </c>
      <c r="O449" t="s">
        <v>136</v>
      </c>
      <c r="P449">
        <v>109</v>
      </c>
      <c r="Q449">
        <v>1</v>
      </c>
      <c r="R449" s="6">
        <v>8.9999999999999993E-3</v>
      </c>
      <c r="S449" t="s">
        <v>2648</v>
      </c>
    </row>
    <row r="450" spans="1:20" x14ac:dyDescent="0.25">
      <c r="A450" s="1">
        <v>1204</v>
      </c>
      <c r="B450" s="1">
        <v>21950219</v>
      </c>
      <c r="C450" t="s">
        <v>2649</v>
      </c>
      <c r="D450" t="s">
        <v>2650</v>
      </c>
      <c r="E450" t="s">
        <v>148</v>
      </c>
      <c r="G450" t="s">
        <v>75</v>
      </c>
      <c r="H450" t="s">
        <v>148</v>
      </c>
      <c r="I450" s="18">
        <v>51.083419999999997</v>
      </c>
      <c r="J450" s="20">
        <v>10.423446999999999</v>
      </c>
      <c r="K450" t="s">
        <v>46</v>
      </c>
      <c r="L450" s="35" t="s">
        <v>20</v>
      </c>
      <c r="M450" t="s">
        <v>1019</v>
      </c>
      <c r="N450" t="s">
        <v>29</v>
      </c>
      <c r="O450" t="s">
        <v>136</v>
      </c>
      <c r="P450">
        <v>135</v>
      </c>
      <c r="Q450">
        <v>1</v>
      </c>
      <c r="R450" s="6">
        <v>7.0000000000000001E-3</v>
      </c>
      <c r="S450" t="s">
        <v>2648</v>
      </c>
    </row>
    <row r="451" spans="1:20" x14ac:dyDescent="0.25">
      <c r="A451" s="1">
        <v>1204</v>
      </c>
      <c r="B451" s="1">
        <v>21950219</v>
      </c>
      <c r="C451" t="s">
        <v>2649</v>
      </c>
      <c r="D451" t="s">
        <v>2650</v>
      </c>
      <c r="E451" t="s">
        <v>148</v>
      </c>
      <c r="G451" t="s">
        <v>75</v>
      </c>
      <c r="H451" t="s">
        <v>148</v>
      </c>
      <c r="I451" s="18">
        <v>51.083419999999997</v>
      </c>
      <c r="J451" s="20">
        <v>10.423446999999999</v>
      </c>
      <c r="K451" t="s">
        <v>46</v>
      </c>
      <c r="L451" s="35" t="s">
        <v>2653</v>
      </c>
      <c r="M451" t="s">
        <v>1019</v>
      </c>
      <c r="N451" t="s">
        <v>29</v>
      </c>
      <c r="O451" t="s">
        <v>37</v>
      </c>
      <c r="P451">
        <v>15</v>
      </c>
      <c r="Q451">
        <v>0</v>
      </c>
      <c r="R451" s="6">
        <v>0</v>
      </c>
      <c r="S451" t="s">
        <v>2648</v>
      </c>
    </row>
    <row r="452" spans="1:20" x14ac:dyDescent="0.25">
      <c r="A452" s="1">
        <v>1204</v>
      </c>
      <c r="B452" s="1">
        <v>21950219</v>
      </c>
      <c r="C452" t="s">
        <v>2649</v>
      </c>
      <c r="D452" t="s">
        <v>2650</v>
      </c>
      <c r="E452" t="s">
        <v>148</v>
      </c>
      <c r="G452" t="s">
        <v>75</v>
      </c>
      <c r="H452" t="s">
        <v>148</v>
      </c>
      <c r="I452" s="18">
        <v>51.083419999999997</v>
      </c>
      <c r="J452" s="20">
        <v>10.423446999999999</v>
      </c>
      <c r="K452" t="s">
        <v>46</v>
      </c>
      <c r="L452" s="35" t="s">
        <v>2654</v>
      </c>
      <c r="M452" t="s">
        <v>1019</v>
      </c>
      <c r="N452" t="s">
        <v>29</v>
      </c>
      <c r="O452" t="s">
        <v>37</v>
      </c>
      <c r="P452">
        <v>12</v>
      </c>
      <c r="Q452">
        <v>0</v>
      </c>
      <c r="R452" s="6">
        <v>0</v>
      </c>
      <c r="S452" t="s">
        <v>2648</v>
      </c>
    </row>
    <row r="453" spans="1:20" x14ac:dyDescent="0.25">
      <c r="A453" s="1">
        <v>1204</v>
      </c>
      <c r="B453" s="1">
        <v>21950219</v>
      </c>
      <c r="C453" t="s">
        <v>2649</v>
      </c>
      <c r="D453" t="s">
        <v>2650</v>
      </c>
      <c r="E453" t="s">
        <v>148</v>
      </c>
      <c r="G453" t="s">
        <v>75</v>
      </c>
      <c r="H453" t="s">
        <v>148</v>
      </c>
      <c r="I453" s="18">
        <v>51.083419999999997</v>
      </c>
      <c r="J453" s="20">
        <v>10.423446999999999</v>
      </c>
      <c r="K453" t="s">
        <v>46</v>
      </c>
      <c r="L453" s="35" t="s">
        <v>189</v>
      </c>
      <c r="M453" t="s">
        <v>1019</v>
      </c>
      <c r="N453" t="s">
        <v>29</v>
      </c>
      <c r="O453" t="s">
        <v>37</v>
      </c>
      <c r="P453">
        <v>5</v>
      </c>
      <c r="Q453">
        <v>0</v>
      </c>
      <c r="R453" s="6">
        <v>0</v>
      </c>
      <c r="S453" t="s">
        <v>2648</v>
      </c>
    </row>
    <row r="454" spans="1:20" x14ac:dyDescent="0.25">
      <c r="A454" s="1">
        <v>1204</v>
      </c>
      <c r="B454" s="1">
        <v>21950219</v>
      </c>
      <c r="C454" t="s">
        <v>2649</v>
      </c>
      <c r="D454" t="s">
        <v>2650</v>
      </c>
      <c r="E454" t="s">
        <v>148</v>
      </c>
      <c r="G454" t="s">
        <v>75</v>
      </c>
      <c r="H454" t="s">
        <v>148</v>
      </c>
      <c r="I454" s="18">
        <v>51.083419999999997</v>
      </c>
      <c r="J454" s="20">
        <v>10.423446999999999</v>
      </c>
      <c r="K454" t="s">
        <v>46</v>
      </c>
      <c r="L454" s="35" t="s">
        <v>766</v>
      </c>
      <c r="M454" t="s">
        <v>1019</v>
      </c>
      <c r="N454" t="s">
        <v>29</v>
      </c>
      <c r="O454" t="s">
        <v>136</v>
      </c>
      <c r="P454">
        <v>40</v>
      </c>
      <c r="Q454">
        <v>1</v>
      </c>
      <c r="R454" s="6">
        <v>2.5000000000000001E-2</v>
      </c>
      <c r="S454" t="s">
        <v>2648</v>
      </c>
    </row>
    <row r="455" spans="1:20" x14ac:dyDescent="0.25">
      <c r="A455" s="1">
        <v>1204</v>
      </c>
      <c r="B455" s="1">
        <v>21950219</v>
      </c>
      <c r="C455" t="s">
        <v>2649</v>
      </c>
      <c r="D455" t="s">
        <v>2650</v>
      </c>
      <c r="E455" t="s">
        <v>148</v>
      </c>
      <c r="G455" t="s">
        <v>75</v>
      </c>
      <c r="H455" t="s">
        <v>148</v>
      </c>
      <c r="I455" s="18">
        <v>51.083419999999997</v>
      </c>
      <c r="J455" s="20">
        <v>10.423446999999999</v>
      </c>
      <c r="K455" t="s">
        <v>46</v>
      </c>
      <c r="L455" s="35" t="s">
        <v>42</v>
      </c>
      <c r="M455" t="s">
        <v>1019</v>
      </c>
      <c r="N455" t="s">
        <v>29</v>
      </c>
      <c r="O455" t="s">
        <v>37</v>
      </c>
      <c r="P455">
        <v>104</v>
      </c>
      <c r="Q455">
        <v>0</v>
      </c>
      <c r="R455" s="6">
        <v>0</v>
      </c>
      <c r="S455" t="s">
        <v>2648</v>
      </c>
    </row>
    <row r="456" spans="1:20" x14ac:dyDescent="0.25">
      <c r="A456" s="1">
        <v>1204</v>
      </c>
      <c r="B456" s="1">
        <v>21950219</v>
      </c>
      <c r="C456" t="s">
        <v>2649</v>
      </c>
      <c r="D456" t="s">
        <v>2650</v>
      </c>
      <c r="E456" t="s">
        <v>148</v>
      </c>
      <c r="G456" t="s">
        <v>75</v>
      </c>
      <c r="H456" t="s">
        <v>148</v>
      </c>
      <c r="I456" s="18">
        <v>51.083419999999997</v>
      </c>
      <c r="J456" s="20">
        <v>10.423446999999999</v>
      </c>
      <c r="K456" t="s">
        <v>46</v>
      </c>
      <c r="L456" s="35" t="s">
        <v>2655</v>
      </c>
      <c r="M456" t="s">
        <v>1019</v>
      </c>
      <c r="N456" t="s">
        <v>29</v>
      </c>
      <c r="O456" t="s">
        <v>37</v>
      </c>
      <c r="P456">
        <v>7</v>
      </c>
      <c r="Q456">
        <v>0</v>
      </c>
      <c r="R456" s="6">
        <v>0</v>
      </c>
      <c r="S456" t="s">
        <v>2648</v>
      </c>
    </row>
    <row r="457" spans="1:20" x14ac:dyDescent="0.25">
      <c r="A457" s="1">
        <v>1204</v>
      </c>
      <c r="B457" s="1">
        <v>21950219</v>
      </c>
      <c r="C457" t="s">
        <v>2649</v>
      </c>
      <c r="D457" t="s">
        <v>2650</v>
      </c>
      <c r="E457" t="s">
        <v>148</v>
      </c>
      <c r="G457" t="s">
        <v>75</v>
      </c>
      <c r="H457" t="s">
        <v>148</v>
      </c>
      <c r="I457" s="18">
        <v>51.083419999999997</v>
      </c>
      <c r="J457" s="20">
        <v>10.423446999999999</v>
      </c>
      <c r="K457" t="s">
        <v>46</v>
      </c>
      <c r="L457" s="35" t="s">
        <v>284</v>
      </c>
      <c r="M457" t="s">
        <v>1019</v>
      </c>
      <c r="N457" t="s">
        <v>29</v>
      </c>
      <c r="O457" t="s">
        <v>37</v>
      </c>
      <c r="P457">
        <v>1</v>
      </c>
      <c r="Q457">
        <v>0</v>
      </c>
      <c r="R457" s="6">
        <v>0</v>
      </c>
      <c r="S457" t="s">
        <v>2648</v>
      </c>
    </row>
    <row r="458" spans="1:20" x14ac:dyDescent="0.25">
      <c r="A458" s="1">
        <v>1204</v>
      </c>
      <c r="B458" s="1">
        <v>21950219</v>
      </c>
      <c r="C458" t="s">
        <v>2649</v>
      </c>
      <c r="D458" t="s">
        <v>2650</v>
      </c>
      <c r="E458" t="s">
        <v>148</v>
      </c>
      <c r="G458" t="s">
        <v>75</v>
      </c>
      <c r="H458" t="s">
        <v>148</v>
      </c>
      <c r="I458" s="18">
        <v>51.083419999999997</v>
      </c>
      <c r="J458" s="20">
        <v>10.423446999999999</v>
      </c>
      <c r="K458" t="s">
        <v>46</v>
      </c>
      <c r="L458" s="35" t="s">
        <v>2656</v>
      </c>
      <c r="M458" t="s">
        <v>1019</v>
      </c>
      <c r="N458" t="s">
        <v>29</v>
      </c>
      <c r="O458" t="s">
        <v>37</v>
      </c>
      <c r="P458">
        <v>1</v>
      </c>
      <c r="Q458">
        <v>0</v>
      </c>
      <c r="R458" s="6">
        <v>0</v>
      </c>
      <c r="S458" t="s">
        <v>2648</v>
      </c>
    </row>
    <row r="459" spans="1:20" x14ac:dyDescent="0.25">
      <c r="A459" s="1">
        <v>1204</v>
      </c>
      <c r="B459" s="1">
        <v>21950219</v>
      </c>
      <c r="C459" t="s">
        <v>2649</v>
      </c>
      <c r="D459" t="s">
        <v>2650</v>
      </c>
      <c r="E459" t="s">
        <v>148</v>
      </c>
      <c r="G459" t="s">
        <v>75</v>
      </c>
      <c r="H459" t="s">
        <v>148</v>
      </c>
      <c r="I459" s="18">
        <v>51.083419999999997</v>
      </c>
      <c r="J459" s="20">
        <v>10.423446999999999</v>
      </c>
      <c r="K459" t="s">
        <v>46</v>
      </c>
      <c r="L459" s="35" t="s">
        <v>199</v>
      </c>
      <c r="M459" t="s">
        <v>1019</v>
      </c>
      <c r="N459" t="s">
        <v>29</v>
      </c>
      <c r="O459" t="s">
        <v>136</v>
      </c>
      <c r="P459">
        <v>907</v>
      </c>
      <c r="Q459">
        <v>29</v>
      </c>
      <c r="R459" s="6">
        <v>3.2000000000000001E-2</v>
      </c>
      <c r="S459" t="s">
        <v>2648</v>
      </c>
    </row>
    <row r="460" spans="1:20" x14ac:dyDescent="0.25">
      <c r="A460" s="1">
        <v>1204</v>
      </c>
      <c r="B460" s="1">
        <v>21950219</v>
      </c>
      <c r="C460" t="s">
        <v>2649</v>
      </c>
      <c r="D460" t="s">
        <v>2650</v>
      </c>
      <c r="E460" t="s">
        <v>148</v>
      </c>
      <c r="G460" t="s">
        <v>75</v>
      </c>
      <c r="H460" t="s">
        <v>148</v>
      </c>
      <c r="I460" s="18">
        <v>51.083419999999997</v>
      </c>
      <c r="J460" s="20">
        <v>10.423446999999999</v>
      </c>
      <c r="K460" t="s">
        <v>46</v>
      </c>
      <c r="L460" s="35" t="s">
        <v>1691</v>
      </c>
      <c r="M460" t="s">
        <v>1019</v>
      </c>
      <c r="N460" t="s">
        <v>29</v>
      </c>
      <c r="O460" t="s">
        <v>37</v>
      </c>
      <c r="P460">
        <v>1</v>
      </c>
      <c r="Q460">
        <v>0</v>
      </c>
      <c r="R460" s="6">
        <v>0</v>
      </c>
      <c r="S460" t="s">
        <v>2648</v>
      </c>
    </row>
    <row r="461" spans="1:20" x14ac:dyDescent="0.25">
      <c r="A461" s="1">
        <v>1204</v>
      </c>
      <c r="B461" s="1">
        <v>21950219</v>
      </c>
      <c r="C461" t="s">
        <v>2649</v>
      </c>
      <c r="D461" t="s">
        <v>2650</v>
      </c>
      <c r="E461" t="s">
        <v>148</v>
      </c>
      <c r="G461" t="s">
        <v>75</v>
      </c>
      <c r="H461" t="s">
        <v>148</v>
      </c>
      <c r="I461" s="18">
        <v>51.083419999999997</v>
      </c>
      <c r="J461" s="20">
        <v>10.423446999999999</v>
      </c>
      <c r="K461" t="s">
        <v>46</v>
      </c>
      <c r="L461" s="35" t="s">
        <v>702</v>
      </c>
      <c r="M461" t="s">
        <v>1019</v>
      </c>
      <c r="N461" t="s">
        <v>29</v>
      </c>
      <c r="O461" t="s">
        <v>37</v>
      </c>
      <c r="P461">
        <v>58</v>
      </c>
      <c r="Q461">
        <v>0</v>
      </c>
      <c r="R461" s="6">
        <v>0</v>
      </c>
      <c r="S461" t="s">
        <v>2648</v>
      </c>
    </row>
    <row r="462" spans="1:20" x14ac:dyDescent="0.25">
      <c r="A462" s="33">
        <v>297</v>
      </c>
      <c r="B462" s="33">
        <v>32904791</v>
      </c>
      <c r="C462" s="35" t="s">
        <v>2691</v>
      </c>
      <c r="D462" s="35" t="s">
        <v>1529</v>
      </c>
      <c r="E462" s="35" t="s">
        <v>148</v>
      </c>
      <c r="F462" s="35"/>
      <c r="G462" s="35" t="s">
        <v>75</v>
      </c>
      <c r="H462" s="35" t="s">
        <v>148</v>
      </c>
      <c r="I462" s="36">
        <v>51.083419999999997</v>
      </c>
      <c r="J462" s="37">
        <v>10.423446999999999</v>
      </c>
      <c r="K462" s="35" t="s">
        <v>46</v>
      </c>
      <c r="L462" s="35" t="s">
        <v>2672</v>
      </c>
      <c r="M462" s="35" t="s">
        <v>2689</v>
      </c>
      <c r="N462" s="35" t="s">
        <v>29</v>
      </c>
      <c r="O462" s="35" t="s">
        <v>37</v>
      </c>
      <c r="P462" s="35">
        <v>20</v>
      </c>
      <c r="Q462" s="35">
        <v>0</v>
      </c>
      <c r="R462" s="38">
        <v>0</v>
      </c>
      <c r="S462" s="35" t="s">
        <v>2690</v>
      </c>
      <c r="T462" s="35"/>
    </row>
    <row r="463" spans="1:20" x14ac:dyDescent="0.25">
      <c r="A463" s="1">
        <v>386</v>
      </c>
      <c r="B463" s="1">
        <v>30635034</v>
      </c>
      <c r="C463" t="s">
        <v>571</v>
      </c>
      <c r="D463" t="s">
        <v>572</v>
      </c>
      <c r="E463" t="s">
        <v>148</v>
      </c>
      <c r="G463" t="s">
        <v>75</v>
      </c>
      <c r="I463" s="18">
        <v>51.083419999999997</v>
      </c>
      <c r="J463" s="20">
        <v>10.423446999999999</v>
      </c>
      <c r="K463" t="s">
        <v>46</v>
      </c>
      <c r="L463" s="35" t="s">
        <v>199</v>
      </c>
      <c r="M463" t="s">
        <v>575</v>
      </c>
      <c r="N463" t="s">
        <v>29</v>
      </c>
      <c r="O463" t="s">
        <v>136</v>
      </c>
      <c r="P463">
        <v>186</v>
      </c>
      <c r="Q463">
        <v>4</v>
      </c>
      <c r="R463" s="6">
        <v>2.1499999999999998E-2</v>
      </c>
      <c r="S463" t="s">
        <v>576</v>
      </c>
    </row>
    <row r="464" spans="1:20" x14ac:dyDescent="0.25">
      <c r="A464" s="1">
        <v>386</v>
      </c>
      <c r="B464" s="1">
        <v>30635034</v>
      </c>
      <c r="C464" t="s">
        <v>571</v>
      </c>
      <c r="D464" t="s">
        <v>572</v>
      </c>
      <c r="E464" t="s">
        <v>148</v>
      </c>
      <c r="G464" t="s">
        <v>75</v>
      </c>
      <c r="I464" s="18">
        <v>51.083419999999997</v>
      </c>
      <c r="J464" s="20">
        <v>10.423446999999999</v>
      </c>
      <c r="K464" t="s">
        <v>46</v>
      </c>
      <c r="L464" s="35" t="s">
        <v>446</v>
      </c>
      <c r="M464" t="s">
        <v>575</v>
      </c>
      <c r="N464" t="s">
        <v>29</v>
      </c>
      <c r="O464" t="s">
        <v>136</v>
      </c>
      <c r="P464">
        <v>48</v>
      </c>
      <c r="Q464">
        <v>2</v>
      </c>
      <c r="R464" s="6">
        <v>4.1700000000000001E-2</v>
      </c>
      <c r="S464" t="s">
        <v>576</v>
      </c>
    </row>
    <row r="465" spans="1:19" x14ac:dyDescent="0.25">
      <c r="A465" s="1">
        <v>386</v>
      </c>
      <c r="B465" s="1">
        <v>30635034</v>
      </c>
      <c r="C465" t="s">
        <v>571</v>
      </c>
      <c r="D465" t="s">
        <v>572</v>
      </c>
      <c r="E465" t="s">
        <v>148</v>
      </c>
      <c r="G465" t="s">
        <v>75</v>
      </c>
      <c r="I465" s="18">
        <v>51.083419999999997</v>
      </c>
      <c r="J465" s="20">
        <v>10.423446999999999</v>
      </c>
      <c r="K465" t="s">
        <v>46</v>
      </c>
      <c r="L465" s="35" t="s">
        <v>129</v>
      </c>
      <c r="M465" t="s">
        <v>575</v>
      </c>
      <c r="N465" t="s">
        <v>29</v>
      </c>
      <c r="O465" t="s">
        <v>136</v>
      </c>
      <c r="P465">
        <v>19</v>
      </c>
      <c r="Q465">
        <v>1</v>
      </c>
      <c r="R465" s="6">
        <v>5.2600000000000001E-2</v>
      </c>
      <c r="S465" t="s">
        <v>576</v>
      </c>
    </row>
    <row r="466" spans="1:19" x14ac:dyDescent="0.25">
      <c r="A466" s="1">
        <v>386</v>
      </c>
      <c r="B466" s="1">
        <v>30635034</v>
      </c>
      <c r="C466" t="s">
        <v>571</v>
      </c>
      <c r="D466" t="s">
        <v>572</v>
      </c>
      <c r="E466" t="s">
        <v>148</v>
      </c>
      <c r="G466" t="s">
        <v>75</v>
      </c>
      <c r="I466" s="18">
        <v>51.083419999999997</v>
      </c>
      <c r="J466" s="20">
        <v>10.423446999999999</v>
      </c>
      <c r="K466" t="s">
        <v>46</v>
      </c>
      <c r="L466" s="35" t="s">
        <v>20</v>
      </c>
      <c r="M466" t="s">
        <v>575</v>
      </c>
      <c r="N466" t="s">
        <v>29</v>
      </c>
      <c r="O466" t="s">
        <v>136</v>
      </c>
      <c r="P466">
        <v>19</v>
      </c>
      <c r="Q466">
        <v>1</v>
      </c>
      <c r="R466" s="6">
        <v>5.2600000000000001E-2</v>
      </c>
      <c r="S466" t="s">
        <v>576</v>
      </c>
    </row>
    <row r="467" spans="1:19" x14ac:dyDescent="0.25">
      <c r="A467" s="1">
        <v>386</v>
      </c>
      <c r="B467" s="1">
        <v>30635034</v>
      </c>
      <c r="C467" t="s">
        <v>571</v>
      </c>
      <c r="D467" t="s">
        <v>572</v>
      </c>
      <c r="E467" t="s">
        <v>148</v>
      </c>
      <c r="G467" t="s">
        <v>75</v>
      </c>
      <c r="I467" s="18">
        <v>51.083419999999997</v>
      </c>
      <c r="J467" s="20">
        <v>10.423446999999999</v>
      </c>
      <c r="K467" t="s">
        <v>46</v>
      </c>
      <c r="L467" s="35" t="s">
        <v>766</v>
      </c>
      <c r="M467" t="s">
        <v>575</v>
      </c>
      <c r="N467" t="s">
        <v>29</v>
      </c>
      <c r="O467" t="s">
        <v>136</v>
      </c>
      <c r="P467">
        <v>12</v>
      </c>
      <c r="Q467">
        <v>0</v>
      </c>
      <c r="R467" s="6">
        <v>0</v>
      </c>
      <c r="S467" t="s">
        <v>576</v>
      </c>
    </row>
    <row r="468" spans="1:19" x14ac:dyDescent="0.25">
      <c r="A468" s="1">
        <v>386</v>
      </c>
      <c r="B468" s="1">
        <v>30635034</v>
      </c>
      <c r="C468" t="s">
        <v>571</v>
      </c>
      <c r="D468" t="s">
        <v>572</v>
      </c>
      <c r="E468" t="s">
        <v>148</v>
      </c>
      <c r="G468" t="s">
        <v>75</v>
      </c>
      <c r="I468" s="18">
        <v>51.083419999999997</v>
      </c>
      <c r="J468" s="20">
        <v>10.423446999999999</v>
      </c>
      <c r="K468" t="s">
        <v>46</v>
      </c>
      <c r="L468" s="35" t="s">
        <v>138</v>
      </c>
      <c r="M468" t="s">
        <v>575</v>
      </c>
      <c r="N468" t="s">
        <v>29</v>
      </c>
      <c r="O468" t="s">
        <v>136</v>
      </c>
      <c r="P468">
        <v>9</v>
      </c>
      <c r="Q468">
        <v>0</v>
      </c>
      <c r="R468" s="6">
        <v>0</v>
      </c>
      <c r="S468" t="s">
        <v>576</v>
      </c>
    </row>
    <row r="469" spans="1:19" x14ac:dyDescent="0.25">
      <c r="A469" s="1">
        <v>386</v>
      </c>
      <c r="B469" s="1">
        <v>30635034</v>
      </c>
      <c r="C469" t="s">
        <v>571</v>
      </c>
      <c r="D469" t="s">
        <v>572</v>
      </c>
      <c r="E469" t="s">
        <v>148</v>
      </c>
      <c r="G469" t="s">
        <v>75</v>
      </c>
      <c r="I469" s="18">
        <v>51.083419999999997</v>
      </c>
      <c r="J469" s="20">
        <v>10.423446999999999</v>
      </c>
      <c r="K469" t="s">
        <v>46</v>
      </c>
      <c r="L469" s="35" t="s">
        <v>115</v>
      </c>
      <c r="M469" t="s">
        <v>575</v>
      </c>
      <c r="N469" t="s">
        <v>29</v>
      </c>
      <c r="O469" t="s">
        <v>136</v>
      </c>
      <c r="P469">
        <v>9</v>
      </c>
      <c r="Q469">
        <v>0</v>
      </c>
      <c r="R469" s="6">
        <v>0</v>
      </c>
      <c r="S469" t="s">
        <v>576</v>
      </c>
    </row>
    <row r="470" spans="1:19" x14ac:dyDescent="0.25">
      <c r="A470" s="1">
        <v>386</v>
      </c>
      <c r="B470" s="1">
        <v>30635034</v>
      </c>
      <c r="C470" t="s">
        <v>571</v>
      </c>
      <c r="D470" t="s">
        <v>572</v>
      </c>
      <c r="E470" t="s">
        <v>148</v>
      </c>
      <c r="G470" t="s">
        <v>75</v>
      </c>
      <c r="I470" s="18">
        <v>51.083419999999997</v>
      </c>
      <c r="J470" s="20">
        <v>10.423446999999999</v>
      </c>
      <c r="K470" t="s">
        <v>46</v>
      </c>
      <c r="L470" s="35" t="s">
        <v>15</v>
      </c>
      <c r="M470" t="s">
        <v>575</v>
      </c>
      <c r="N470" t="s">
        <v>29</v>
      </c>
      <c r="O470" t="s">
        <v>136</v>
      </c>
      <c r="P470">
        <v>8</v>
      </c>
      <c r="Q470">
        <v>0</v>
      </c>
      <c r="R470" s="6">
        <v>0</v>
      </c>
      <c r="S470" t="s">
        <v>576</v>
      </c>
    </row>
    <row r="471" spans="1:19" x14ac:dyDescent="0.25">
      <c r="A471" s="1">
        <v>386</v>
      </c>
      <c r="B471" s="1">
        <v>30635034</v>
      </c>
      <c r="C471" t="s">
        <v>571</v>
      </c>
      <c r="D471" t="s">
        <v>572</v>
      </c>
      <c r="E471" t="s">
        <v>148</v>
      </c>
      <c r="G471" t="s">
        <v>75</v>
      </c>
      <c r="I471" s="18">
        <v>51.083419999999997</v>
      </c>
      <c r="J471" s="20">
        <v>10.423446999999999</v>
      </c>
      <c r="K471" t="s">
        <v>46</v>
      </c>
      <c r="L471" s="35" t="s">
        <v>702</v>
      </c>
      <c r="M471" t="s">
        <v>575</v>
      </c>
      <c r="N471" t="s">
        <v>29</v>
      </c>
      <c r="O471" t="s">
        <v>136</v>
      </c>
      <c r="P471">
        <v>8</v>
      </c>
      <c r="Q471">
        <v>0</v>
      </c>
      <c r="R471" s="6">
        <v>0</v>
      </c>
      <c r="S471" t="s">
        <v>576</v>
      </c>
    </row>
    <row r="472" spans="1:19" x14ac:dyDescent="0.25">
      <c r="A472" s="1">
        <v>386</v>
      </c>
      <c r="B472" s="1">
        <v>30635034</v>
      </c>
      <c r="C472" t="s">
        <v>571</v>
      </c>
      <c r="D472" t="s">
        <v>572</v>
      </c>
      <c r="E472" t="s">
        <v>148</v>
      </c>
      <c r="G472" t="s">
        <v>75</v>
      </c>
      <c r="I472" s="18">
        <v>51.083419999999997</v>
      </c>
      <c r="J472" s="20">
        <v>10.423446999999999</v>
      </c>
      <c r="K472" t="s">
        <v>46</v>
      </c>
      <c r="L472" s="35" t="s">
        <v>2795</v>
      </c>
      <c r="M472" t="s">
        <v>575</v>
      </c>
      <c r="N472" t="s">
        <v>29</v>
      </c>
      <c r="O472" t="s">
        <v>136</v>
      </c>
      <c r="P472">
        <v>7</v>
      </c>
      <c r="Q472">
        <v>0</v>
      </c>
      <c r="R472" s="6">
        <v>0</v>
      </c>
      <c r="S472" t="s">
        <v>576</v>
      </c>
    </row>
    <row r="473" spans="1:19" x14ac:dyDescent="0.25">
      <c r="A473" s="1">
        <v>386</v>
      </c>
      <c r="B473" s="1">
        <v>30635034</v>
      </c>
      <c r="C473" t="s">
        <v>571</v>
      </c>
      <c r="D473" t="s">
        <v>572</v>
      </c>
      <c r="E473" t="s">
        <v>148</v>
      </c>
      <c r="G473" t="s">
        <v>75</v>
      </c>
      <c r="I473" s="18">
        <v>51.083419999999997</v>
      </c>
      <c r="J473" s="20">
        <v>10.423446999999999</v>
      </c>
      <c r="K473" t="s">
        <v>46</v>
      </c>
      <c r="L473" s="35" t="s">
        <v>2653</v>
      </c>
      <c r="M473" t="s">
        <v>575</v>
      </c>
      <c r="N473" t="s">
        <v>29</v>
      </c>
      <c r="O473" t="s">
        <v>136</v>
      </c>
      <c r="P473">
        <v>7</v>
      </c>
      <c r="Q473">
        <v>0</v>
      </c>
      <c r="R473" s="6">
        <v>0</v>
      </c>
      <c r="S473" t="s">
        <v>576</v>
      </c>
    </row>
    <row r="474" spans="1:19" x14ac:dyDescent="0.25">
      <c r="A474" s="1">
        <v>386</v>
      </c>
      <c r="B474" s="1">
        <v>30635034</v>
      </c>
      <c r="C474" t="s">
        <v>571</v>
      </c>
      <c r="D474" t="s">
        <v>572</v>
      </c>
      <c r="E474" t="s">
        <v>148</v>
      </c>
      <c r="G474" t="s">
        <v>75</v>
      </c>
      <c r="I474" s="18">
        <v>51.083419999999997</v>
      </c>
      <c r="J474" s="20">
        <v>10.423446999999999</v>
      </c>
      <c r="K474" t="s">
        <v>46</v>
      </c>
      <c r="L474" s="35" t="s">
        <v>42</v>
      </c>
      <c r="M474" t="s">
        <v>575</v>
      </c>
      <c r="N474" t="s">
        <v>29</v>
      </c>
      <c r="O474" t="s">
        <v>136</v>
      </c>
      <c r="P474">
        <v>7</v>
      </c>
      <c r="Q474">
        <v>0</v>
      </c>
      <c r="R474" s="6">
        <v>0</v>
      </c>
      <c r="S474" t="s">
        <v>576</v>
      </c>
    </row>
    <row r="475" spans="1:19" x14ac:dyDescent="0.25">
      <c r="A475" s="1">
        <v>386</v>
      </c>
      <c r="B475" s="1">
        <v>30635034</v>
      </c>
      <c r="C475" t="s">
        <v>571</v>
      </c>
      <c r="D475" t="s">
        <v>572</v>
      </c>
      <c r="E475" t="s">
        <v>148</v>
      </c>
      <c r="G475" t="s">
        <v>75</v>
      </c>
      <c r="I475" s="18">
        <v>51.083419999999997</v>
      </c>
      <c r="J475" s="20">
        <v>10.423446999999999</v>
      </c>
      <c r="K475" t="s">
        <v>46</v>
      </c>
      <c r="L475" s="35" t="s">
        <v>2396</v>
      </c>
      <c r="M475" t="s">
        <v>575</v>
      </c>
      <c r="N475" t="s">
        <v>29</v>
      </c>
      <c r="O475" t="s">
        <v>136</v>
      </c>
      <c r="P475">
        <v>3</v>
      </c>
      <c r="Q475">
        <v>0</v>
      </c>
      <c r="R475" s="6">
        <v>0</v>
      </c>
      <c r="S475" t="s">
        <v>576</v>
      </c>
    </row>
    <row r="476" spans="1:19" x14ac:dyDescent="0.25">
      <c r="A476" s="1">
        <v>386</v>
      </c>
      <c r="B476" s="1">
        <v>30635034</v>
      </c>
      <c r="C476" t="s">
        <v>571</v>
      </c>
      <c r="D476" t="s">
        <v>572</v>
      </c>
      <c r="E476" t="s">
        <v>148</v>
      </c>
      <c r="G476" t="s">
        <v>75</v>
      </c>
      <c r="I476" s="18">
        <v>51.083419999999997</v>
      </c>
      <c r="J476" s="20">
        <v>10.423446999999999</v>
      </c>
      <c r="K476" t="s">
        <v>46</v>
      </c>
      <c r="L476" s="35" t="s">
        <v>2796</v>
      </c>
      <c r="M476" t="s">
        <v>575</v>
      </c>
      <c r="N476" t="s">
        <v>29</v>
      </c>
      <c r="O476" t="s">
        <v>136</v>
      </c>
      <c r="P476">
        <v>1</v>
      </c>
      <c r="Q476">
        <v>0</v>
      </c>
      <c r="R476" s="6">
        <v>0</v>
      </c>
      <c r="S476" t="s">
        <v>576</v>
      </c>
    </row>
    <row r="477" spans="1:19" x14ac:dyDescent="0.25">
      <c r="A477" s="1">
        <v>386</v>
      </c>
      <c r="B477" s="1">
        <v>30635034</v>
      </c>
      <c r="C477" t="s">
        <v>571</v>
      </c>
      <c r="D477" t="s">
        <v>572</v>
      </c>
      <c r="E477" t="s">
        <v>148</v>
      </c>
      <c r="G477" t="s">
        <v>75</v>
      </c>
      <c r="I477" s="18">
        <v>51.083419999999997</v>
      </c>
      <c r="J477" s="20">
        <v>10.423446999999999</v>
      </c>
      <c r="K477" t="s">
        <v>46</v>
      </c>
      <c r="L477" s="35" t="s">
        <v>2654</v>
      </c>
      <c r="M477" t="s">
        <v>575</v>
      </c>
      <c r="N477" t="s">
        <v>29</v>
      </c>
      <c r="O477" t="s">
        <v>136</v>
      </c>
      <c r="P477">
        <v>1</v>
      </c>
      <c r="Q477">
        <v>0</v>
      </c>
      <c r="R477" s="6">
        <v>0</v>
      </c>
      <c r="S477" t="s">
        <v>576</v>
      </c>
    </row>
    <row r="478" spans="1:19" x14ac:dyDescent="0.25">
      <c r="A478" s="1">
        <v>386</v>
      </c>
      <c r="B478" s="1">
        <v>30635034</v>
      </c>
      <c r="C478" t="s">
        <v>571</v>
      </c>
      <c r="D478" t="s">
        <v>572</v>
      </c>
      <c r="E478" t="s">
        <v>148</v>
      </c>
      <c r="G478" t="s">
        <v>75</v>
      </c>
      <c r="I478" s="18">
        <v>51.083419999999997</v>
      </c>
      <c r="J478" s="20">
        <v>10.423446999999999</v>
      </c>
      <c r="K478" t="s">
        <v>46</v>
      </c>
      <c r="L478" s="35" t="s">
        <v>2797</v>
      </c>
      <c r="M478" t="s">
        <v>575</v>
      </c>
      <c r="N478" t="s">
        <v>29</v>
      </c>
      <c r="O478" t="s">
        <v>136</v>
      </c>
      <c r="P478">
        <v>1</v>
      </c>
      <c r="Q478">
        <v>0</v>
      </c>
      <c r="R478" s="6">
        <v>0</v>
      </c>
      <c r="S478" t="s">
        <v>576</v>
      </c>
    </row>
    <row r="479" spans="1:19" x14ac:dyDescent="0.25">
      <c r="A479" s="1">
        <v>386</v>
      </c>
      <c r="B479" s="1">
        <v>30635034</v>
      </c>
      <c r="C479" t="s">
        <v>571</v>
      </c>
      <c r="D479" t="s">
        <v>572</v>
      </c>
      <c r="E479" t="s">
        <v>148</v>
      </c>
      <c r="G479" t="s">
        <v>75</v>
      </c>
      <c r="I479" s="18">
        <v>51.083419999999997</v>
      </c>
      <c r="J479" s="20">
        <v>10.423446999999999</v>
      </c>
      <c r="K479" t="s">
        <v>46</v>
      </c>
      <c r="L479" s="35" t="s">
        <v>199</v>
      </c>
      <c r="M479" t="s">
        <v>575</v>
      </c>
      <c r="N479" t="s">
        <v>17</v>
      </c>
      <c r="O479" t="s">
        <v>136</v>
      </c>
      <c r="P479">
        <v>186</v>
      </c>
      <c r="Q479">
        <v>1</v>
      </c>
      <c r="R479" s="6">
        <v>5.3699999999999998E-3</v>
      </c>
      <c r="S479" t="s">
        <v>576</v>
      </c>
    </row>
    <row r="480" spans="1:19" x14ac:dyDescent="0.25">
      <c r="A480" s="1">
        <v>386</v>
      </c>
      <c r="B480" s="1">
        <v>30635034</v>
      </c>
      <c r="C480" t="s">
        <v>571</v>
      </c>
      <c r="D480" t="s">
        <v>572</v>
      </c>
      <c r="E480" t="s">
        <v>148</v>
      </c>
      <c r="G480" t="s">
        <v>75</v>
      </c>
      <c r="I480" s="18">
        <v>51.083419999999997</v>
      </c>
      <c r="J480" s="20">
        <v>10.423446999999999</v>
      </c>
      <c r="K480" t="s">
        <v>46</v>
      </c>
      <c r="L480" s="35" t="s">
        <v>446</v>
      </c>
      <c r="M480" t="s">
        <v>575</v>
      </c>
      <c r="N480" t="s">
        <v>17</v>
      </c>
      <c r="O480" t="s">
        <v>136</v>
      </c>
      <c r="P480">
        <v>48</v>
      </c>
      <c r="Q480">
        <v>1</v>
      </c>
      <c r="R480" s="6">
        <v>4.1700000000000001E-2</v>
      </c>
      <c r="S480" t="s">
        <v>576</v>
      </c>
    </row>
    <row r="481" spans="1:19" x14ac:dyDescent="0.25">
      <c r="A481" s="1">
        <v>386</v>
      </c>
      <c r="B481" s="1">
        <v>30635034</v>
      </c>
      <c r="C481" t="s">
        <v>571</v>
      </c>
      <c r="D481" t="s">
        <v>572</v>
      </c>
      <c r="E481" t="s">
        <v>148</v>
      </c>
      <c r="G481" t="s">
        <v>75</v>
      </c>
      <c r="I481" s="18">
        <v>51.083419999999997</v>
      </c>
      <c r="J481" s="20">
        <v>10.423446999999999</v>
      </c>
      <c r="K481" t="s">
        <v>46</v>
      </c>
      <c r="L481" s="35" t="s">
        <v>129</v>
      </c>
      <c r="M481" t="s">
        <v>575</v>
      </c>
      <c r="N481" t="s">
        <v>17</v>
      </c>
      <c r="O481" t="s">
        <v>136</v>
      </c>
      <c r="P481">
        <v>19</v>
      </c>
      <c r="Q481">
        <v>1</v>
      </c>
      <c r="R481" s="6">
        <v>5.2600000000000001E-2</v>
      </c>
      <c r="S481" t="s">
        <v>576</v>
      </c>
    </row>
    <row r="482" spans="1:19" x14ac:dyDescent="0.25">
      <c r="A482" s="1">
        <v>386</v>
      </c>
      <c r="B482" s="1">
        <v>30635034</v>
      </c>
      <c r="C482" t="s">
        <v>571</v>
      </c>
      <c r="D482" t="s">
        <v>572</v>
      </c>
      <c r="E482" t="s">
        <v>148</v>
      </c>
      <c r="G482" t="s">
        <v>75</v>
      </c>
      <c r="I482" s="18">
        <v>51.083419999999997</v>
      </c>
      <c r="J482" s="20">
        <v>10.423446999999999</v>
      </c>
      <c r="K482" t="s">
        <v>46</v>
      </c>
      <c r="L482" s="35" t="s">
        <v>20</v>
      </c>
      <c r="M482" t="s">
        <v>575</v>
      </c>
      <c r="N482" t="s">
        <v>17</v>
      </c>
      <c r="O482" t="s">
        <v>136</v>
      </c>
      <c r="P482">
        <v>19</v>
      </c>
      <c r="Q482">
        <v>0</v>
      </c>
      <c r="R482" s="6">
        <v>0</v>
      </c>
      <c r="S482" t="s">
        <v>576</v>
      </c>
    </row>
    <row r="483" spans="1:19" x14ac:dyDescent="0.25">
      <c r="A483" s="1">
        <v>386</v>
      </c>
      <c r="B483" s="1">
        <v>30635034</v>
      </c>
      <c r="C483" t="s">
        <v>571</v>
      </c>
      <c r="D483" t="s">
        <v>572</v>
      </c>
      <c r="E483" t="s">
        <v>148</v>
      </c>
      <c r="G483" t="s">
        <v>75</v>
      </c>
      <c r="I483" s="18">
        <v>51.083419999999997</v>
      </c>
      <c r="J483" s="20">
        <v>10.423446999999999</v>
      </c>
      <c r="K483" t="s">
        <v>46</v>
      </c>
      <c r="L483" s="35" t="s">
        <v>766</v>
      </c>
      <c r="M483" t="s">
        <v>575</v>
      </c>
      <c r="N483" t="s">
        <v>17</v>
      </c>
      <c r="O483" t="s">
        <v>136</v>
      </c>
      <c r="P483">
        <v>12</v>
      </c>
      <c r="Q483">
        <v>0</v>
      </c>
      <c r="R483" s="6">
        <v>0</v>
      </c>
      <c r="S483" t="s">
        <v>576</v>
      </c>
    </row>
    <row r="484" spans="1:19" x14ac:dyDescent="0.25">
      <c r="A484" s="1">
        <v>386</v>
      </c>
      <c r="B484" s="1">
        <v>30635034</v>
      </c>
      <c r="C484" t="s">
        <v>571</v>
      </c>
      <c r="D484" t="s">
        <v>572</v>
      </c>
      <c r="E484" t="s">
        <v>148</v>
      </c>
      <c r="G484" t="s">
        <v>75</v>
      </c>
      <c r="I484" s="18">
        <v>51.083419999999997</v>
      </c>
      <c r="J484" s="20">
        <v>10.423446999999999</v>
      </c>
      <c r="K484" t="s">
        <v>46</v>
      </c>
      <c r="L484" s="35" t="s">
        <v>138</v>
      </c>
      <c r="M484" t="s">
        <v>575</v>
      </c>
      <c r="N484" t="s">
        <v>17</v>
      </c>
      <c r="O484" t="s">
        <v>136</v>
      </c>
      <c r="P484">
        <v>9</v>
      </c>
      <c r="Q484">
        <v>0</v>
      </c>
      <c r="R484" s="6">
        <v>0</v>
      </c>
      <c r="S484" t="s">
        <v>576</v>
      </c>
    </row>
    <row r="485" spans="1:19" x14ac:dyDescent="0.25">
      <c r="A485" s="1">
        <v>386</v>
      </c>
      <c r="B485" s="1">
        <v>30635034</v>
      </c>
      <c r="C485" t="s">
        <v>571</v>
      </c>
      <c r="D485" t="s">
        <v>572</v>
      </c>
      <c r="E485" t="s">
        <v>148</v>
      </c>
      <c r="G485" t="s">
        <v>75</v>
      </c>
      <c r="I485" s="18">
        <v>51.083419999999997</v>
      </c>
      <c r="J485" s="20">
        <v>10.423446999999999</v>
      </c>
      <c r="K485" t="s">
        <v>46</v>
      </c>
      <c r="L485" s="35" t="s">
        <v>115</v>
      </c>
      <c r="M485" t="s">
        <v>575</v>
      </c>
      <c r="N485" t="s">
        <v>17</v>
      </c>
      <c r="O485" t="s">
        <v>136</v>
      </c>
      <c r="P485">
        <v>9</v>
      </c>
      <c r="Q485">
        <v>0</v>
      </c>
      <c r="R485" s="6">
        <v>0</v>
      </c>
      <c r="S485" t="s">
        <v>576</v>
      </c>
    </row>
    <row r="486" spans="1:19" x14ac:dyDescent="0.25">
      <c r="A486" s="1">
        <v>386</v>
      </c>
      <c r="B486" s="1">
        <v>30635034</v>
      </c>
      <c r="C486" t="s">
        <v>571</v>
      </c>
      <c r="D486" t="s">
        <v>572</v>
      </c>
      <c r="E486" t="s">
        <v>148</v>
      </c>
      <c r="G486" t="s">
        <v>75</v>
      </c>
      <c r="I486" s="18">
        <v>51.083419999999997</v>
      </c>
      <c r="J486" s="20">
        <v>10.423446999999999</v>
      </c>
      <c r="K486" t="s">
        <v>46</v>
      </c>
      <c r="L486" s="35" t="s">
        <v>15</v>
      </c>
      <c r="M486" t="s">
        <v>575</v>
      </c>
      <c r="N486" t="s">
        <v>17</v>
      </c>
      <c r="O486" t="s">
        <v>136</v>
      </c>
      <c r="P486">
        <v>8</v>
      </c>
      <c r="Q486">
        <v>0</v>
      </c>
      <c r="R486" s="6">
        <v>0</v>
      </c>
      <c r="S486" t="s">
        <v>576</v>
      </c>
    </row>
    <row r="487" spans="1:19" x14ac:dyDescent="0.25">
      <c r="A487" s="1">
        <v>386</v>
      </c>
      <c r="B487" s="1">
        <v>30635034</v>
      </c>
      <c r="C487" t="s">
        <v>571</v>
      </c>
      <c r="D487" t="s">
        <v>572</v>
      </c>
      <c r="E487" t="s">
        <v>148</v>
      </c>
      <c r="G487" t="s">
        <v>75</v>
      </c>
      <c r="I487" s="18">
        <v>51.083419999999997</v>
      </c>
      <c r="J487" s="20">
        <v>10.423446999999999</v>
      </c>
      <c r="K487" t="s">
        <v>46</v>
      </c>
      <c r="L487" s="35" t="s">
        <v>702</v>
      </c>
      <c r="M487" t="s">
        <v>575</v>
      </c>
      <c r="N487" t="s">
        <v>17</v>
      </c>
      <c r="O487" t="s">
        <v>136</v>
      </c>
      <c r="P487">
        <v>8</v>
      </c>
      <c r="Q487">
        <v>0</v>
      </c>
      <c r="R487" s="6">
        <v>0</v>
      </c>
      <c r="S487" t="s">
        <v>576</v>
      </c>
    </row>
    <row r="488" spans="1:19" x14ac:dyDescent="0.25">
      <c r="A488" s="1">
        <v>386</v>
      </c>
      <c r="B488" s="1">
        <v>30635034</v>
      </c>
      <c r="C488" t="s">
        <v>571</v>
      </c>
      <c r="D488" t="s">
        <v>572</v>
      </c>
      <c r="E488" t="s">
        <v>148</v>
      </c>
      <c r="G488" t="s">
        <v>75</v>
      </c>
      <c r="I488" s="18">
        <v>51.083419999999997</v>
      </c>
      <c r="J488" s="20">
        <v>10.423446999999999</v>
      </c>
      <c r="K488" t="s">
        <v>46</v>
      </c>
      <c r="L488" s="35" t="s">
        <v>2795</v>
      </c>
      <c r="M488" t="s">
        <v>575</v>
      </c>
      <c r="N488" t="s">
        <v>17</v>
      </c>
      <c r="O488" t="s">
        <v>136</v>
      </c>
      <c r="P488">
        <v>7</v>
      </c>
      <c r="Q488">
        <v>0</v>
      </c>
      <c r="R488" s="6">
        <v>0</v>
      </c>
      <c r="S488" t="s">
        <v>576</v>
      </c>
    </row>
    <row r="489" spans="1:19" x14ac:dyDescent="0.25">
      <c r="A489" s="1">
        <v>386</v>
      </c>
      <c r="B489" s="1">
        <v>30635034</v>
      </c>
      <c r="C489" t="s">
        <v>571</v>
      </c>
      <c r="D489" t="s">
        <v>572</v>
      </c>
      <c r="E489" t="s">
        <v>148</v>
      </c>
      <c r="G489" t="s">
        <v>75</v>
      </c>
      <c r="I489" s="18">
        <v>51.083419999999997</v>
      </c>
      <c r="J489" s="20">
        <v>10.423446999999999</v>
      </c>
      <c r="K489" t="s">
        <v>46</v>
      </c>
      <c r="L489" s="35" t="s">
        <v>2653</v>
      </c>
      <c r="M489" t="s">
        <v>575</v>
      </c>
      <c r="N489" t="s">
        <v>17</v>
      </c>
      <c r="O489" t="s">
        <v>136</v>
      </c>
      <c r="P489">
        <v>7</v>
      </c>
      <c r="Q489">
        <v>0</v>
      </c>
      <c r="R489" s="6">
        <v>0</v>
      </c>
      <c r="S489" t="s">
        <v>576</v>
      </c>
    </row>
    <row r="490" spans="1:19" x14ac:dyDescent="0.25">
      <c r="A490" s="1">
        <v>386</v>
      </c>
      <c r="B490" s="1">
        <v>30635034</v>
      </c>
      <c r="C490" t="s">
        <v>571</v>
      </c>
      <c r="D490" t="s">
        <v>572</v>
      </c>
      <c r="E490" t="s">
        <v>148</v>
      </c>
      <c r="G490" t="s">
        <v>75</v>
      </c>
      <c r="I490" s="18">
        <v>51.083419999999997</v>
      </c>
      <c r="J490" s="20">
        <v>10.423446999999999</v>
      </c>
      <c r="K490" t="s">
        <v>46</v>
      </c>
      <c r="L490" s="35" t="s">
        <v>42</v>
      </c>
      <c r="M490" t="s">
        <v>575</v>
      </c>
      <c r="N490" t="s">
        <v>17</v>
      </c>
      <c r="O490" t="s">
        <v>136</v>
      </c>
      <c r="P490">
        <v>7</v>
      </c>
      <c r="Q490">
        <v>0</v>
      </c>
      <c r="R490" s="6">
        <v>0</v>
      </c>
      <c r="S490" t="s">
        <v>576</v>
      </c>
    </row>
    <row r="491" spans="1:19" x14ac:dyDescent="0.25">
      <c r="A491" s="1">
        <v>386</v>
      </c>
      <c r="B491" s="1">
        <v>30635034</v>
      </c>
      <c r="C491" t="s">
        <v>571</v>
      </c>
      <c r="D491" t="s">
        <v>572</v>
      </c>
      <c r="E491" t="s">
        <v>148</v>
      </c>
      <c r="G491" t="s">
        <v>75</v>
      </c>
      <c r="I491" s="18">
        <v>51.083419999999997</v>
      </c>
      <c r="J491" s="20">
        <v>10.423446999999999</v>
      </c>
      <c r="K491" t="s">
        <v>46</v>
      </c>
      <c r="L491" s="35" t="s">
        <v>2396</v>
      </c>
      <c r="M491" t="s">
        <v>575</v>
      </c>
      <c r="N491" t="s">
        <v>17</v>
      </c>
      <c r="O491" t="s">
        <v>136</v>
      </c>
      <c r="P491">
        <v>3</v>
      </c>
      <c r="Q491">
        <v>0</v>
      </c>
      <c r="R491" s="6">
        <v>0</v>
      </c>
      <c r="S491" t="s">
        <v>576</v>
      </c>
    </row>
    <row r="492" spans="1:19" x14ac:dyDescent="0.25">
      <c r="A492" s="1">
        <v>386</v>
      </c>
      <c r="B492" s="1">
        <v>30635034</v>
      </c>
      <c r="C492" t="s">
        <v>571</v>
      </c>
      <c r="D492" t="s">
        <v>572</v>
      </c>
      <c r="E492" t="s">
        <v>148</v>
      </c>
      <c r="G492" t="s">
        <v>75</v>
      </c>
      <c r="I492" s="18">
        <v>51.083419999999997</v>
      </c>
      <c r="J492" s="20">
        <v>10.423446999999999</v>
      </c>
      <c r="K492" t="s">
        <v>46</v>
      </c>
      <c r="L492" s="35" t="s">
        <v>2796</v>
      </c>
      <c r="M492" t="s">
        <v>575</v>
      </c>
      <c r="N492" t="s">
        <v>17</v>
      </c>
      <c r="O492" t="s">
        <v>136</v>
      </c>
      <c r="P492">
        <v>1</v>
      </c>
      <c r="Q492">
        <v>0</v>
      </c>
      <c r="R492" s="6">
        <v>0</v>
      </c>
      <c r="S492" t="s">
        <v>576</v>
      </c>
    </row>
    <row r="493" spans="1:19" x14ac:dyDescent="0.25">
      <c r="A493" s="1">
        <v>386</v>
      </c>
      <c r="B493" s="1">
        <v>30635034</v>
      </c>
      <c r="C493" t="s">
        <v>571</v>
      </c>
      <c r="D493" t="s">
        <v>572</v>
      </c>
      <c r="E493" t="s">
        <v>148</v>
      </c>
      <c r="G493" t="s">
        <v>75</v>
      </c>
      <c r="I493" s="18">
        <v>51.083419999999997</v>
      </c>
      <c r="J493" s="20">
        <v>10.423446999999999</v>
      </c>
      <c r="K493" t="s">
        <v>46</v>
      </c>
      <c r="L493" s="35" t="s">
        <v>2654</v>
      </c>
      <c r="M493" t="s">
        <v>575</v>
      </c>
      <c r="N493" t="s">
        <v>17</v>
      </c>
      <c r="O493" t="s">
        <v>136</v>
      </c>
      <c r="P493">
        <v>1</v>
      </c>
      <c r="Q493">
        <v>0</v>
      </c>
      <c r="R493" s="6">
        <v>0</v>
      </c>
      <c r="S493" t="s">
        <v>576</v>
      </c>
    </row>
    <row r="494" spans="1:19" x14ac:dyDescent="0.25">
      <c r="A494" s="1">
        <v>386</v>
      </c>
      <c r="B494" s="1">
        <v>30635034</v>
      </c>
      <c r="C494" t="s">
        <v>571</v>
      </c>
      <c r="D494" t="s">
        <v>572</v>
      </c>
      <c r="E494" t="s">
        <v>148</v>
      </c>
      <c r="G494" t="s">
        <v>75</v>
      </c>
      <c r="I494" s="18">
        <v>51.083419999999997</v>
      </c>
      <c r="J494" s="20">
        <v>10.423446999999999</v>
      </c>
      <c r="K494" t="s">
        <v>46</v>
      </c>
      <c r="L494" s="35" t="s">
        <v>2797</v>
      </c>
      <c r="M494" t="s">
        <v>575</v>
      </c>
      <c r="N494" t="s">
        <v>17</v>
      </c>
      <c r="O494" t="s">
        <v>136</v>
      </c>
      <c r="P494">
        <v>1</v>
      </c>
      <c r="Q494">
        <v>0</v>
      </c>
      <c r="R494" s="6">
        <v>0</v>
      </c>
      <c r="S494" t="s">
        <v>576</v>
      </c>
    </row>
    <row r="495" spans="1:19" x14ac:dyDescent="0.25">
      <c r="A495" s="1">
        <v>386</v>
      </c>
      <c r="B495" s="1">
        <v>30635034</v>
      </c>
      <c r="C495" t="s">
        <v>571</v>
      </c>
      <c r="D495" t="s">
        <v>572</v>
      </c>
      <c r="E495" t="s">
        <v>148</v>
      </c>
      <c r="G495" t="s">
        <v>75</v>
      </c>
      <c r="I495" s="18">
        <v>51.083419999999997</v>
      </c>
      <c r="J495" s="20">
        <v>10.423446999999999</v>
      </c>
      <c r="K495" t="s">
        <v>46</v>
      </c>
      <c r="L495" s="35" t="s">
        <v>199</v>
      </c>
      <c r="M495" t="s">
        <v>575</v>
      </c>
      <c r="O495" t="s">
        <v>136</v>
      </c>
      <c r="P495">
        <v>186</v>
      </c>
      <c r="Q495">
        <v>1</v>
      </c>
      <c r="R495" s="6">
        <v>5.3699999999999998E-3</v>
      </c>
      <c r="S495" t="s">
        <v>576</v>
      </c>
    </row>
    <row r="496" spans="1:19" x14ac:dyDescent="0.25">
      <c r="A496" s="33">
        <v>1213</v>
      </c>
      <c r="B496" s="33">
        <v>21739376</v>
      </c>
      <c r="C496" t="s">
        <v>1282</v>
      </c>
      <c r="D496" t="s">
        <v>1283</v>
      </c>
      <c r="E496" t="s">
        <v>148</v>
      </c>
      <c r="G496" t="s">
        <v>75</v>
      </c>
      <c r="H496" t="s">
        <v>148</v>
      </c>
      <c r="I496" s="18">
        <v>51.083419999999997</v>
      </c>
      <c r="J496" s="20">
        <v>10.423446999999999</v>
      </c>
      <c r="K496" t="s">
        <v>46</v>
      </c>
      <c r="L496" s="35" t="s">
        <v>161</v>
      </c>
      <c r="M496" s="35" t="s">
        <v>2931</v>
      </c>
      <c r="N496" s="35" t="s">
        <v>29</v>
      </c>
      <c r="O496" s="35" t="s">
        <v>136</v>
      </c>
      <c r="P496" s="14">
        <v>8545</v>
      </c>
      <c r="Q496" s="14">
        <v>252</v>
      </c>
      <c r="R496" s="6">
        <v>2.9399999999999999E-2</v>
      </c>
      <c r="S496" t="s">
        <v>2932</v>
      </c>
    </row>
    <row r="497" spans="1:20" x14ac:dyDescent="0.25">
      <c r="A497" s="33">
        <v>1213</v>
      </c>
      <c r="B497" s="33">
        <v>21739376</v>
      </c>
      <c r="C497" t="s">
        <v>1282</v>
      </c>
      <c r="D497" t="s">
        <v>1283</v>
      </c>
      <c r="E497" t="s">
        <v>148</v>
      </c>
      <c r="G497" t="s">
        <v>75</v>
      </c>
      <c r="H497" t="s">
        <v>148</v>
      </c>
      <c r="I497" s="18">
        <v>51.083419999999997</v>
      </c>
      <c r="J497" s="20">
        <v>10.423446999999999</v>
      </c>
      <c r="K497" t="s">
        <v>46</v>
      </c>
      <c r="L497" s="35" t="s">
        <v>199</v>
      </c>
      <c r="M497" s="35" t="s">
        <v>2933</v>
      </c>
      <c r="N497" s="35" t="s">
        <v>29</v>
      </c>
      <c r="O497" s="35" t="s">
        <v>136</v>
      </c>
      <c r="P497" s="14">
        <v>3</v>
      </c>
      <c r="Q497" s="14">
        <v>3</v>
      </c>
      <c r="R497" s="6" t="s">
        <v>18</v>
      </c>
      <c r="S497" t="s">
        <v>2932</v>
      </c>
    </row>
    <row r="498" spans="1:20" x14ac:dyDescent="0.25">
      <c r="A498" s="33">
        <v>1213</v>
      </c>
      <c r="B498" s="33">
        <v>21739376</v>
      </c>
      <c r="C498" t="s">
        <v>1282</v>
      </c>
      <c r="D498" t="s">
        <v>1283</v>
      </c>
      <c r="E498" t="s">
        <v>148</v>
      </c>
      <c r="G498" t="s">
        <v>75</v>
      </c>
      <c r="H498" t="s">
        <v>148</v>
      </c>
      <c r="I498" s="18">
        <v>51.083419999999997</v>
      </c>
      <c r="J498" s="20">
        <v>10.423446999999999</v>
      </c>
      <c r="K498" t="s">
        <v>46</v>
      </c>
      <c r="L498" s="35" t="s">
        <v>115</v>
      </c>
      <c r="M498" s="35" t="s">
        <v>2933</v>
      </c>
      <c r="N498" s="35" t="s">
        <v>29</v>
      </c>
      <c r="O498" s="35" t="s">
        <v>136</v>
      </c>
      <c r="P498" s="14">
        <v>1</v>
      </c>
      <c r="Q498" s="14">
        <v>1</v>
      </c>
      <c r="R498" s="6" t="s">
        <v>18</v>
      </c>
      <c r="S498" t="s">
        <v>2932</v>
      </c>
    </row>
    <row r="499" spans="1:20" x14ac:dyDescent="0.25">
      <c r="A499" s="33">
        <v>1213</v>
      </c>
      <c r="B499" s="33">
        <v>21739376</v>
      </c>
      <c r="C499" t="s">
        <v>1282</v>
      </c>
      <c r="D499" t="s">
        <v>1283</v>
      </c>
      <c r="E499" t="s">
        <v>148</v>
      </c>
      <c r="G499" t="s">
        <v>75</v>
      </c>
      <c r="H499" t="s">
        <v>148</v>
      </c>
      <c r="I499" s="18">
        <v>51.083419999999997</v>
      </c>
      <c r="J499" s="20">
        <v>10.423446999999999</v>
      </c>
      <c r="K499" t="s">
        <v>46</v>
      </c>
      <c r="L499" s="35" t="s">
        <v>20</v>
      </c>
      <c r="M499" s="35" t="s">
        <v>2933</v>
      </c>
      <c r="N499" s="35" t="s">
        <v>29</v>
      </c>
      <c r="O499" s="35" t="s">
        <v>136</v>
      </c>
      <c r="P499" s="14">
        <v>3</v>
      </c>
      <c r="Q499" s="14">
        <v>3</v>
      </c>
      <c r="R499" s="6" t="s">
        <v>18</v>
      </c>
      <c r="S499" t="s">
        <v>2932</v>
      </c>
    </row>
    <row r="500" spans="1:20" x14ac:dyDescent="0.25">
      <c r="A500" s="33">
        <v>1213</v>
      </c>
      <c r="B500" s="33">
        <v>21739376</v>
      </c>
      <c r="C500" t="s">
        <v>1282</v>
      </c>
      <c r="D500" t="s">
        <v>1283</v>
      </c>
      <c r="E500" t="s">
        <v>148</v>
      </c>
      <c r="G500" t="s">
        <v>75</v>
      </c>
      <c r="H500" t="s">
        <v>148</v>
      </c>
      <c r="I500" s="18">
        <v>51.083419999999997</v>
      </c>
      <c r="J500" s="20">
        <v>10.423446999999999</v>
      </c>
      <c r="K500" t="s">
        <v>46</v>
      </c>
      <c r="L500" s="35" t="s">
        <v>66</v>
      </c>
      <c r="M500" s="35" t="s">
        <v>2933</v>
      </c>
      <c r="N500" s="35" t="s">
        <v>29</v>
      </c>
      <c r="O500" s="35" t="s">
        <v>136</v>
      </c>
      <c r="P500" s="14">
        <v>1</v>
      </c>
      <c r="Q500" s="14">
        <v>1</v>
      </c>
      <c r="R500" s="6" t="s">
        <v>18</v>
      </c>
      <c r="S500" t="s">
        <v>2932</v>
      </c>
    </row>
    <row r="501" spans="1:20" x14ac:dyDescent="0.25">
      <c r="A501" s="33">
        <v>1213</v>
      </c>
      <c r="B501" s="33">
        <v>21739376</v>
      </c>
      <c r="C501" t="s">
        <v>1282</v>
      </c>
      <c r="D501" t="s">
        <v>1283</v>
      </c>
      <c r="E501" t="s">
        <v>148</v>
      </c>
      <c r="G501" t="s">
        <v>75</v>
      </c>
      <c r="H501" t="s">
        <v>148</v>
      </c>
      <c r="I501" s="18">
        <v>51.083419999999997</v>
      </c>
      <c r="J501" s="20">
        <v>10.423446999999999</v>
      </c>
      <c r="K501" t="s">
        <v>46</v>
      </c>
      <c r="L501" s="35" t="s">
        <v>189</v>
      </c>
      <c r="M501" s="35" t="s">
        <v>2933</v>
      </c>
      <c r="N501" s="35" t="s">
        <v>29</v>
      </c>
      <c r="O501" s="35" t="s">
        <v>136</v>
      </c>
      <c r="P501" s="14">
        <v>2</v>
      </c>
      <c r="Q501" s="14">
        <v>2</v>
      </c>
      <c r="R501" s="6" t="s">
        <v>18</v>
      </c>
      <c r="S501" t="s">
        <v>2932</v>
      </c>
    </row>
    <row r="502" spans="1:20" x14ac:dyDescent="0.25">
      <c r="A502" s="33">
        <v>1213</v>
      </c>
      <c r="B502" s="33">
        <v>21739376</v>
      </c>
      <c r="C502" t="s">
        <v>1282</v>
      </c>
      <c r="D502" t="s">
        <v>1283</v>
      </c>
      <c r="E502" t="s">
        <v>148</v>
      </c>
      <c r="G502" t="s">
        <v>75</v>
      </c>
      <c r="H502" t="s">
        <v>148</v>
      </c>
      <c r="I502" s="18">
        <v>51.083419999999997</v>
      </c>
      <c r="J502" s="20">
        <v>10.423446999999999</v>
      </c>
      <c r="K502" t="s">
        <v>46</v>
      </c>
      <c r="L502" s="35" t="s">
        <v>2396</v>
      </c>
      <c r="M502" s="35" t="s">
        <v>2933</v>
      </c>
      <c r="N502" s="35" t="s">
        <v>29</v>
      </c>
      <c r="O502" s="35" t="s">
        <v>136</v>
      </c>
      <c r="P502" s="14">
        <v>1</v>
      </c>
      <c r="Q502" s="14">
        <v>1</v>
      </c>
      <c r="R502" s="6" t="s">
        <v>18</v>
      </c>
      <c r="S502" t="s">
        <v>2932</v>
      </c>
    </row>
    <row r="503" spans="1:20" x14ac:dyDescent="0.25">
      <c r="A503" s="33">
        <v>1213</v>
      </c>
      <c r="B503" s="33">
        <v>21739376</v>
      </c>
      <c r="C503" t="s">
        <v>1282</v>
      </c>
      <c r="D503" t="s">
        <v>1283</v>
      </c>
      <c r="E503" t="s">
        <v>148</v>
      </c>
      <c r="G503" t="s">
        <v>75</v>
      </c>
      <c r="H503" t="s">
        <v>148</v>
      </c>
      <c r="I503" s="18">
        <v>51.083419999999997</v>
      </c>
      <c r="J503" s="20">
        <v>10.423446999999999</v>
      </c>
      <c r="K503" t="s">
        <v>46</v>
      </c>
      <c r="L503" s="35" t="s">
        <v>15</v>
      </c>
      <c r="M503" s="35" t="s">
        <v>2933</v>
      </c>
      <c r="N503" s="35" t="s">
        <v>29</v>
      </c>
      <c r="O503" s="35" t="s">
        <v>136</v>
      </c>
      <c r="P503" s="14">
        <v>2</v>
      </c>
      <c r="Q503" s="14">
        <v>2</v>
      </c>
      <c r="R503" s="6" t="s">
        <v>18</v>
      </c>
      <c r="S503" t="s">
        <v>2932</v>
      </c>
    </row>
    <row r="504" spans="1:20" x14ac:dyDescent="0.25">
      <c r="A504" s="33">
        <v>1213</v>
      </c>
      <c r="B504" s="33">
        <v>21739376</v>
      </c>
      <c r="C504" t="s">
        <v>1282</v>
      </c>
      <c r="D504" t="s">
        <v>1283</v>
      </c>
      <c r="E504" t="s">
        <v>148</v>
      </c>
      <c r="G504" t="s">
        <v>75</v>
      </c>
      <c r="H504" t="s">
        <v>148</v>
      </c>
      <c r="I504" s="18">
        <v>51.083419999999997</v>
      </c>
      <c r="J504" s="20">
        <v>10.423446999999999</v>
      </c>
      <c r="K504" t="s">
        <v>46</v>
      </c>
      <c r="L504" s="35" t="s">
        <v>42</v>
      </c>
      <c r="M504" s="35" t="s">
        <v>2933</v>
      </c>
      <c r="N504" s="35" t="s">
        <v>29</v>
      </c>
      <c r="O504" s="35" t="s">
        <v>136</v>
      </c>
      <c r="P504" s="14">
        <v>4</v>
      </c>
      <c r="Q504" s="14">
        <v>4</v>
      </c>
      <c r="R504" s="6" t="s">
        <v>18</v>
      </c>
      <c r="S504" t="s">
        <v>2932</v>
      </c>
    </row>
    <row r="505" spans="1:20" x14ac:dyDescent="0.25">
      <c r="A505" s="33">
        <v>1213</v>
      </c>
      <c r="B505" s="33">
        <v>21739376</v>
      </c>
      <c r="C505" t="s">
        <v>1282</v>
      </c>
      <c r="D505" t="s">
        <v>1283</v>
      </c>
      <c r="E505" t="s">
        <v>148</v>
      </c>
      <c r="G505" t="s">
        <v>75</v>
      </c>
      <c r="H505" t="s">
        <v>148</v>
      </c>
      <c r="I505" s="18">
        <v>51.083419999999997</v>
      </c>
      <c r="J505" s="20">
        <v>10.423446999999999</v>
      </c>
      <c r="K505" t="s">
        <v>46</v>
      </c>
      <c r="L505" s="35" t="s">
        <v>129</v>
      </c>
      <c r="M505" s="35" t="s">
        <v>2933</v>
      </c>
      <c r="N505" s="35" t="s">
        <v>29</v>
      </c>
      <c r="O505" s="35" t="s">
        <v>136</v>
      </c>
      <c r="P505" s="14">
        <v>13</v>
      </c>
      <c r="Q505" s="14">
        <v>13</v>
      </c>
      <c r="R505" s="6" t="s">
        <v>18</v>
      </c>
      <c r="S505" t="s">
        <v>2932</v>
      </c>
    </row>
    <row r="506" spans="1:20" x14ac:dyDescent="0.25">
      <c r="A506" s="33">
        <v>1213</v>
      </c>
      <c r="B506" s="33">
        <v>21739376</v>
      </c>
      <c r="C506" t="s">
        <v>1282</v>
      </c>
      <c r="D506" t="s">
        <v>1283</v>
      </c>
      <c r="E506" t="s">
        <v>148</v>
      </c>
      <c r="G506" t="s">
        <v>75</v>
      </c>
      <c r="H506" t="s">
        <v>148</v>
      </c>
      <c r="I506" s="18">
        <v>51.083419999999997</v>
      </c>
      <c r="J506" s="20">
        <v>10.423446999999999</v>
      </c>
      <c r="K506" t="s">
        <v>46</v>
      </c>
      <c r="L506" s="35" t="s">
        <v>446</v>
      </c>
      <c r="M506" s="35" t="s">
        <v>2933</v>
      </c>
      <c r="N506" s="35" t="s">
        <v>29</v>
      </c>
      <c r="O506" s="35" t="s">
        <v>136</v>
      </c>
      <c r="P506" s="14">
        <v>5</v>
      </c>
      <c r="Q506" s="14">
        <v>5</v>
      </c>
      <c r="R506" s="6" t="s">
        <v>18</v>
      </c>
      <c r="S506" t="s">
        <v>2932</v>
      </c>
    </row>
    <row r="507" spans="1:20" x14ac:dyDescent="0.25">
      <c r="A507" s="33">
        <v>297</v>
      </c>
      <c r="B507" s="33">
        <v>32904791</v>
      </c>
      <c r="C507" s="35" t="s">
        <v>2692</v>
      </c>
      <c r="D507" s="35" t="s">
        <v>1429</v>
      </c>
      <c r="E507" s="35" t="s">
        <v>148</v>
      </c>
      <c r="F507" s="35"/>
      <c r="G507" s="35" t="s">
        <v>75</v>
      </c>
      <c r="H507" s="35" t="s">
        <v>148</v>
      </c>
      <c r="I507" s="36">
        <v>51.083419999999997</v>
      </c>
      <c r="J507" s="37">
        <v>10.423446999999999</v>
      </c>
      <c r="K507" s="35" t="s">
        <v>46</v>
      </c>
      <c r="L507" s="35" t="s">
        <v>2672</v>
      </c>
      <c r="M507" s="35" t="s">
        <v>2689</v>
      </c>
      <c r="N507" s="35" t="s">
        <v>29</v>
      </c>
      <c r="O507" s="35" t="s">
        <v>37</v>
      </c>
      <c r="P507" s="35">
        <v>30</v>
      </c>
      <c r="Q507" s="35">
        <v>0</v>
      </c>
      <c r="R507" s="38">
        <v>0</v>
      </c>
      <c r="S507" s="35" t="s">
        <v>2690</v>
      </c>
      <c r="T507" s="35"/>
    </row>
    <row r="508" spans="1:20" x14ac:dyDescent="0.25">
      <c r="A508" s="1">
        <v>684</v>
      </c>
      <c r="B508" s="1">
        <v>27270389</v>
      </c>
      <c r="C508" t="s">
        <v>870</v>
      </c>
      <c r="D508" t="s">
        <v>471</v>
      </c>
      <c r="E508" t="s">
        <v>148</v>
      </c>
      <c r="F508" t="s">
        <v>871</v>
      </c>
      <c r="G508" t="s">
        <v>27</v>
      </c>
      <c r="H508" t="s">
        <v>872</v>
      </c>
      <c r="I508" s="18">
        <v>52.845548999999998</v>
      </c>
      <c r="J508" s="20">
        <v>13.246130000000001</v>
      </c>
      <c r="K508" t="s">
        <v>46</v>
      </c>
      <c r="L508" s="35" t="s">
        <v>2338</v>
      </c>
      <c r="M508" t="s">
        <v>874</v>
      </c>
      <c r="N508" t="s">
        <v>29</v>
      </c>
      <c r="O508" t="s">
        <v>136</v>
      </c>
      <c r="P508">
        <v>1023</v>
      </c>
      <c r="Q508">
        <v>2</v>
      </c>
      <c r="R508" s="6">
        <v>2E-3</v>
      </c>
      <c r="S508" t="s">
        <v>875</v>
      </c>
    </row>
    <row r="509" spans="1:20" x14ac:dyDescent="0.25">
      <c r="A509" s="1">
        <v>684</v>
      </c>
      <c r="B509" s="1">
        <v>27270389</v>
      </c>
      <c r="C509" t="s">
        <v>870</v>
      </c>
      <c r="D509" t="s">
        <v>471</v>
      </c>
      <c r="E509" t="s">
        <v>148</v>
      </c>
      <c r="F509" t="s">
        <v>871</v>
      </c>
      <c r="G509" t="s">
        <v>27</v>
      </c>
      <c r="H509" t="s">
        <v>872</v>
      </c>
      <c r="I509" s="18">
        <v>52.845548999999998</v>
      </c>
      <c r="J509" s="20">
        <v>13.246130000000001</v>
      </c>
      <c r="K509" t="s">
        <v>46</v>
      </c>
      <c r="L509" s="35" t="s">
        <v>2338</v>
      </c>
      <c r="M509" t="s">
        <v>874</v>
      </c>
      <c r="N509" t="s">
        <v>17</v>
      </c>
      <c r="O509" t="s">
        <v>136</v>
      </c>
      <c r="P509">
        <v>1023</v>
      </c>
      <c r="Q509">
        <v>2</v>
      </c>
      <c r="R509" s="6">
        <v>2E-3</v>
      </c>
      <c r="S509" t="s">
        <v>875</v>
      </c>
    </row>
    <row r="510" spans="1:20" x14ac:dyDescent="0.25">
      <c r="A510" s="33">
        <v>297</v>
      </c>
      <c r="B510" s="33">
        <v>32904791</v>
      </c>
      <c r="C510" s="35" t="s">
        <v>2693</v>
      </c>
      <c r="D510" s="35" t="s">
        <v>537</v>
      </c>
      <c r="E510" s="35" t="s">
        <v>148</v>
      </c>
      <c r="F510" s="35"/>
      <c r="G510" s="35" t="s">
        <v>75</v>
      </c>
      <c r="H510" s="35" t="s">
        <v>148</v>
      </c>
      <c r="I510" s="36">
        <v>51.083419999999997</v>
      </c>
      <c r="J510" s="37">
        <v>10.423446999999999</v>
      </c>
      <c r="K510" s="35" t="s">
        <v>46</v>
      </c>
      <c r="L510" s="35" t="s">
        <v>2672</v>
      </c>
      <c r="M510" s="35" t="s">
        <v>2689</v>
      </c>
      <c r="N510" s="35" t="s">
        <v>29</v>
      </c>
      <c r="O510" s="35" t="s">
        <v>37</v>
      </c>
      <c r="P510" s="35">
        <v>39</v>
      </c>
      <c r="Q510" s="35">
        <v>0</v>
      </c>
      <c r="R510" s="38">
        <v>0</v>
      </c>
      <c r="S510" s="35" t="s">
        <v>2690</v>
      </c>
      <c r="T510" s="35"/>
    </row>
    <row r="511" spans="1:20" x14ac:dyDescent="0.25">
      <c r="A511" s="33">
        <v>297</v>
      </c>
      <c r="B511" s="33">
        <v>32904791</v>
      </c>
      <c r="C511" s="35" t="s">
        <v>2694</v>
      </c>
      <c r="D511" s="35" t="s">
        <v>2695</v>
      </c>
      <c r="E511" s="35" t="s">
        <v>148</v>
      </c>
      <c r="F511" s="35"/>
      <c r="G511" s="35" t="s">
        <v>75</v>
      </c>
      <c r="H511" s="35" t="s">
        <v>148</v>
      </c>
      <c r="I511" s="36">
        <v>51.083419999999997</v>
      </c>
      <c r="J511" s="37">
        <v>10.423446999999999</v>
      </c>
      <c r="K511" s="35" t="s">
        <v>46</v>
      </c>
      <c r="L511" s="35" t="s">
        <v>2672</v>
      </c>
      <c r="M511" s="35" t="s">
        <v>2689</v>
      </c>
      <c r="N511" s="35" t="s">
        <v>29</v>
      </c>
      <c r="O511" s="35" t="s">
        <v>136</v>
      </c>
      <c r="P511" s="35">
        <v>42</v>
      </c>
      <c r="Q511" s="35">
        <v>1</v>
      </c>
      <c r="R511" s="38">
        <v>2.3800000000000002E-2</v>
      </c>
      <c r="S511" s="35" t="s">
        <v>2690</v>
      </c>
      <c r="T511" s="35"/>
    </row>
    <row r="512" spans="1:20" x14ac:dyDescent="0.25">
      <c r="A512" s="33">
        <v>2531</v>
      </c>
      <c r="B512" s="33">
        <v>2373611</v>
      </c>
      <c r="D512">
        <v>1989</v>
      </c>
      <c r="E512" t="s">
        <v>148</v>
      </c>
      <c r="F512" t="s">
        <v>3037</v>
      </c>
      <c r="G512" t="s">
        <v>33</v>
      </c>
      <c r="H512" t="s">
        <v>3038</v>
      </c>
      <c r="I512" s="18">
        <v>48.366804000000002</v>
      </c>
      <c r="J512" s="20">
        <v>10.898697</v>
      </c>
      <c r="K512" t="s">
        <v>30</v>
      </c>
      <c r="L512" s="35" t="s">
        <v>3039</v>
      </c>
      <c r="M512" s="35" t="s">
        <v>121</v>
      </c>
      <c r="N512" s="35" t="s">
        <v>17</v>
      </c>
      <c r="O512" s="35" t="s">
        <v>136</v>
      </c>
      <c r="P512">
        <v>1</v>
      </c>
      <c r="Q512">
        <v>1</v>
      </c>
      <c r="R512" s="6" t="s">
        <v>18</v>
      </c>
      <c r="S512" t="s">
        <v>3040</v>
      </c>
    </row>
    <row r="513" spans="1:19" x14ac:dyDescent="0.25">
      <c r="A513" s="33">
        <v>2543</v>
      </c>
      <c r="B513" s="33">
        <v>2295299</v>
      </c>
      <c r="D513">
        <v>1990</v>
      </c>
      <c r="E513" t="s">
        <v>148</v>
      </c>
      <c r="F513" t="s">
        <v>2943</v>
      </c>
      <c r="G513" t="s">
        <v>27</v>
      </c>
      <c r="H513" t="s">
        <v>3030</v>
      </c>
      <c r="I513" s="18">
        <v>48.137107999999998</v>
      </c>
      <c r="J513" s="20">
        <v>11.575381999999999</v>
      </c>
      <c r="K513" t="s">
        <v>30</v>
      </c>
      <c r="L513" s="35" t="s">
        <v>115</v>
      </c>
      <c r="M513" s="35" t="s">
        <v>3042</v>
      </c>
      <c r="N513" s="35" t="s">
        <v>29</v>
      </c>
      <c r="O513" s="35" t="s">
        <v>136</v>
      </c>
      <c r="P513">
        <v>1</v>
      </c>
      <c r="Q513">
        <v>1</v>
      </c>
      <c r="R513" s="6" t="s">
        <v>18</v>
      </c>
      <c r="S513" t="s">
        <v>3044</v>
      </c>
    </row>
    <row r="514" spans="1:19" x14ac:dyDescent="0.25">
      <c r="A514" s="33">
        <v>2357</v>
      </c>
      <c r="B514" s="33">
        <v>8483868</v>
      </c>
      <c r="C514" t="s">
        <v>3029</v>
      </c>
      <c r="D514">
        <v>1990</v>
      </c>
      <c r="E514" t="s">
        <v>148</v>
      </c>
      <c r="F514" t="s">
        <v>2943</v>
      </c>
      <c r="G514" t="s">
        <v>27</v>
      </c>
      <c r="H514" t="s">
        <v>3030</v>
      </c>
      <c r="I514" s="18">
        <v>48.137107999999998</v>
      </c>
      <c r="J514" s="20">
        <v>11.575381999999999</v>
      </c>
      <c r="K514" t="s">
        <v>30</v>
      </c>
      <c r="L514" s="35" t="s">
        <v>115</v>
      </c>
      <c r="M514" t="s">
        <v>121</v>
      </c>
      <c r="O514" t="s">
        <v>136</v>
      </c>
      <c r="P514">
        <v>1</v>
      </c>
      <c r="Q514">
        <v>1</v>
      </c>
      <c r="R514" s="6" t="s">
        <v>18</v>
      </c>
      <c r="S514" t="s">
        <v>3031</v>
      </c>
    </row>
    <row r="515" spans="1:19" x14ac:dyDescent="0.25">
      <c r="A515" s="33">
        <v>1285</v>
      </c>
      <c r="B515" s="33">
        <v>21158653</v>
      </c>
      <c r="C515" s="5"/>
      <c r="D515">
        <v>2010</v>
      </c>
      <c r="E515" t="s">
        <v>148</v>
      </c>
      <c r="F515" t="s">
        <v>2943</v>
      </c>
      <c r="G515" t="s">
        <v>27</v>
      </c>
      <c r="H515" t="s">
        <v>2944</v>
      </c>
      <c r="I515" s="18">
        <v>48.137107999999998</v>
      </c>
      <c r="J515" s="20">
        <v>11.575381999999999</v>
      </c>
      <c r="K515" t="s">
        <v>30</v>
      </c>
      <c r="L515" s="35" t="s">
        <v>2677</v>
      </c>
      <c r="M515" s="35" t="s">
        <v>121</v>
      </c>
      <c r="N515" s="35" t="s">
        <v>17</v>
      </c>
      <c r="O515" s="35" t="s">
        <v>136</v>
      </c>
      <c r="P515" s="14">
        <v>1</v>
      </c>
      <c r="Q515" s="14">
        <v>1</v>
      </c>
      <c r="R515" s="6" t="s">
        <v>18</v>
      </c>
      <c r="S515" t="s">
        <v>2945</v>
      </c>
    </row>
    <row r="516" spans="1:19" x14ac:dyDescent="0.25">
      <c r="A516" s="33">
        <v>1115</v>
      </c>
      <c r="B516" s="33">
        <v>22875691</v>
      </c>
      <c r="C516" s="11"/>
      <c r="D516">
        <v>2012</v>
      </c>
      <c r="E516" t="s">
        <v>148</v>
      </c>
      <c r="F516" t="s">
        <v>2905</v>
      </c>
      <c r="G516" t="s">
        <v>33</v>
      </c>
      <c r="H516" t="s">
        <v>2906</v>
      </c>
      <c r="I516" s="18">
        <v>51.514226999999998</v>
      </c>
      <c r="J516" s="20">
        <v>7.4652789999999998</v>
      </c>
      <c r="K516" t="s">
        <v>30</v>
      </c>
      <c r="L516" s="35" t="s">
        <v>446</v>
      </c>
      <c r="M516" t="s">
        <v>2907</v>
      </c>
      <c r="N516" t="s">
        <v>17</v>
      </c>
      <c r="O516" t="s">
        <v>136</v>
      </c>
      <c r="P516">
        <v>1</v>
      </c>
      <c r="Q516">
        <v>1</v>
      </c>
      <c r="R516" s="6" t="s">
        <v>18</v>
      </c>
      <c r="S516" t="s">
        <v>2908</v>
      </c>
    </row>
    <row r="517" spans="1:19" x14ac:dyDescent="0.25">
      <c r="A517" s="33">
        <v>1117</v>
      </c>
      <c r="B517" s="33">
        <v>22526007</v>
      </c>
      <c r="D517">
        <v>2012</v>
      </c>
      <c r="E517" t="s">
        <v>148</v>
      </c>
      <c r="F517" t="s">
        <v>2909</v>
      </c>
      <c r="G517" t="s">
        <v>27</v>
      </c>
      <c r="H517" t="s">
        <v>2910</v>
      </c>
      <c r="I517" s="18">
        <v>50.666742999999997</v>
      </c>
      <c r="J517" s="20">
        <v>8.0474910000000008</v>
      </c>
      <c r="K517" t="s">
        <v>30</v>
      </c>
      <c r="L517" s="35" t="s">
        <v>331</v>
      </c>
      <c r="M517" s="35" t="s">
        <v>341</v>
      </c>
      <c r="N517" s="35" t="s">
        <v>17</v>
      </c>
      <c r="O517" s="35" t="s">
        <v>136</v>
      </c>
      <c r="P517">
        <v>1</v>
      </c>
      <c r="Q517">
        <v>1</v>
      </c>
      <c r="R517" s="6" t="s">
        <v>18</v>
      </c>
      <c r="S517" t="s">
        <v>2911</v>
      </c>
    </row>
    <row r="518" spans="1:19" x14ac:dyDescent="0.25">
      <c r="A518" s="1">
        <v>954</v>
      </c>
      <c r="B518" s="1">
        <v>24821120</v>
      </c>
      <c r="C518" s="5">
        <v>41696</v>
      </c>
      <c r="D518">
        <v>2014</v>
      </c>
      <c r="E518" t="s">
        <v>148</v>
      </c>
      <c r="F518" t="s">
        <v>1249</v>
      </c>
      <c r="G518" t="s">
        <v>27</v>
      </c>
      <c r="H518" t="s">
        <v>1250</v>
      </c>
      <c r="I518" s="18">
        <v>51.830995999999999</v>
      </c>
      <c r="J518" s="20">
        <v>12.243072</v>
      </c>
      <c r="K518" t="s">
        <v>30</v>
      </c>
      <c r="L518" s="35" t="s">
        <v>2337</v>
      </c>
      <c r="M518" t="s">
        <v>1251</v>
      </c>
      <c r="N518" t="s">
        <v>17</v>
      </c>
      <c r="O518" t="s">
        <v>136</v>
      </c>
      <c r="P518">
        <v>1</v>
      </c>
      <c r="Q518">
        <v>1</v>
      </c>
      <c r="R518" s="6" t="s">
        <v>18</v>
      </c>
      <c r="S518" t="s">
        <v>1252</v>
      </c>
    </row>
    <row r="519" spans="1:19" x14ac:dyDescent="0.25">
      <c r="A519" s="1">
        <v>574</v>
      </c>
      <c r="B519" s="1">
        <v>28557282</v>
      </c>
      <c r="C519">
        <v>2015</v>
      </c>
      <c r="D519">
        <v>2015</v>
      </c>
      <c r="E519" t="s">
        <v>148</v>
      </c>
      <c r="F519" t="s">
        <v>726</v>
      </c>
      <c r="G519" t="s">
        <v>27</v>
      </c>
      <c r="H519" t="s">
        <v>727</v>
      </c>
      <c r="I519" s="18">
        <v>49.234361999999997</v>
      </c>
      <c r="J519" s="20">
        <v>6.9963790000000001</v>
      </c>
      <c r="K519" t="s">
        <v>30</v>
      </c>
      <c r="L519" s="35" t="s">
        <v>2337</v>
      </c>
      <c r="M519" t="s">
        <v>176</v>
      </c>
      <c r="O519" t="s">
        <v>136</v>
      </c>
      <c r="P519">
        <v>1</v>
      </c>
      <c r="Q519">
        <v>1</v>
      </c>
      <c r="R519" s="6" t="s">
        <v>18</v>
      </c>
      <c r="S519" t="s">
        <v>728</v>
      </c>
    </row>
    <row r="520" spans="1:19" x14ac:dyDescent="0.25">
      <c r="A520" s="1">
        <v>454</v>
      </c>
      <c r="B520" s="1">
        <v>30069389</v>
      </c>
      <c r="D520">
        <v>2018</v>
      </c>
      <c r="E520" t="s">
        <v>148</v>
      </c>
      <c r="F520" t="s">
        <v>643</v>
      </c>
      <c r="G520" t="s">
        <v>27</v>
      </c>
      <c r="H520" t="s">
        <v>644</v>
      </c>
      <c r="I520" s="18">
        <v>47.993544</v>
      </c>
      <c r="J520" s="20">
        <v>7.8459500000000002</v>
      </c>
      <c r="K520" t="s">
        <v>30</v>
      </c>
      <c r="L520" s="35" t="s">
        <v>2338</v>
      </c>
      <c r="M520" t="s">
        <v>176</v>
      </c>
      <c r="N520" t="s">
        <v>29</v>
      </c>
      <c r="O520" t="s">
        <v>136</v>
      </c>
      <c r="P520">
        <v>1</v>
      </c>
      <c r="Q520">
        <v>1</v>
      </c>
      <c r="R520" s="6" t="s">
        <v>18</v>
      </c>
      <c r="S520" t="s">
        <v>642</v>
      </c>
    </row>
    <row r="521" spans="1:19" x14ac:dyDescent="0.25">
      <c r="A521" s="1">
        <v>3680</v>
      </c>
      <c r="B521" s="1">
        <v>6073574</v>
      </c>
      <c r="D521">
        <v>1967</v>
      </c>
      <c r="E521" t="s">
        <v>148</v>
      </c>
      <c r="F521" t="s">
        <v>3059</v>
      </c>
      <c r="G521" t="s">
        <v>27</v>
      </c>
      <c r="H521" t="s">
        <v>3060</v>
      </c>
      <c r="I521" s="18">
        <v>50.938361</v>
      </c>
      <c r="J521" s="20">
        <v>6.9599739999999999</v>
      </c>
      <c r="K521" t="s">
        <v>16</v>
      </c>
      <c r="L521" s="35" t="s">
        <v>3061</v>
      </c>
      <c r="M521" s="35" t="s">
        <v>176</v>
      </c>
      <c r="O521" t="s">
        <v>136</v>
      </c>
      <c r="P521">
        <v>1</v>
      </c>
      <c r="Q521">
        <v>1</v>
      </c>
      <c r="R521" s="6" t="s">
        <v>18</v>
      </c>
      <c r="S521" t="s">
        <v>3062</v>
      </c>
    </row>
    <row r="522" spans="1:19" x14ac:dyDescent="0.25">
      <c r="A522" s="33">
        <v>2534</v>
      </c>
      <c r="B522" s="33">
        <v>2348641</v>
      </c>
      <c r="D522">
        <v>1990</v>
      </c>
      <c r="E522" t="s">
        <v>148</v>
      </c>
      <c r="F522" t="s">
        <v>2874</v>
      </c>
      <c r="G522" t="s">
        <v>27</v>
      </c>
      <c r="H522" t="s">
        <v>2875</v>
      </c>
      <c r="I522" s="18">
        <v>48.397399999999998</v>
      </c>
      <c r="J522" s="20">
        <v>9.9934340000000006</v>
      </c>
      <c r="K522" t="s">
        <v>16</v>
      </c>
      <c r="L522" s="35" t="s">
        <v>3041</v>
      </c>
      <c r="M522" s="35" t="s">
        <v>3042</v>
      </c>
      <c r="N522" s="35"/>
      <c r="O522" s="35" t="s">
        <v>136</v>
      </c>
      <c r="P522">
        <v>1</v>
      </c>
      <c r="Q522">
        <v>1</v>
      </c>
      <c r="R522" s="6" t="s">
        <v>18</v>
      </c>
      <c r="S522" t="s">
        <v>3043</v>
      </c>
    </row>
    <row r="523" spans="1:19" x14ac:dyDescent="0.25">
      <c r="A523" s="33">
        <v>1667</v>
      </c>
      <c r="B523" s="33">
        <v>15751252</v>
      </c>
      <c r="C523" s="11"/>
      <c r="D523">
        <v>2005</v>
      </c>
      <c r="E523" t="s">
        <v>148</v>
      </c>
      <c r="F523" t="s">
        <v>2960</v>
      </c>
      <c r="G523" t="s">
        <v>27</v>
      </c>
      <c r="H523" t="s">
        <v>2961</v>
      </c>
      <c r="I523" s="18">
        <v>48.523615999999997</v>
      </c>
      <c r="J523" s="20">
        <v>9.0535530000000008</v>
      </c>
      <c r="K523" t="s">
        <v>16</v>
      </c>
      <c r="L523" s="35" t="s">
        <v>446</v>
      </c>
      <c r="M523" s="35" t="s">
        <v>176</v>
      </c>
      <c r="N523" s="35" t="s">
        <v>17</v>
      </c>
      <c r="O523" s="35" t="s">
        <v>136</v>
      </c>
      <c r="P523" s="14">
        <v>1</v>
      </c>
      <c r="Q523" s="14">
        <v>1</v>
      </c>
      <c r="R523" s="6" t="s">
        <v>18</v>
      </c>
      <c r="S523" t="s">
        <v>2962</v>
      </c>
    </row>
    <row r="524" spans="1:19" x14ac:dyDescent="0.25">
      <c r="A524" s="1">
        <v>1263</v>
      </c>
      <c r="B524" s="1">
        <v>21081486</v>
      </c>
      <c r="C524">
        <v>2009</v>
      </c>
      <c r="D524">
        <v>2009</v>
      </c>
      <c r="E524" t="s">
        <v>148</v>
      </c>
      <c r="F524" t="s">
        <v>1607</v>
      </c>
      <c r="G524" t="s">
        <v>27</v>
      </c>
      <c r="H524" t="s">
        <v>1608</v>
      </c>
      <c r="I524" s="18">
        <v>51.962510000000002</v>
      </c>
      <c r="J524" s="20">
        <v>7.6251879999999996</v>
      </c>
      <c r="K524" t="s">
        <v>16</v>
      </c>
      <c r="L524" s="35" t="s">
        <v>161</v>
      </c>
      <c r="M524" t="s">
        <v>176</v>
      </c>
      <c r="N524" t="s">
        <v>17</v>
      </c>
      <c r="O524" t="s">
        <v>136</v>
      </c>
      <c r="P524" s="14">
        <v>1</v>
      </c>
      <c r="Q524" s="14">
        <v>1</v>
      </c>
      <c r="R524" s="6" t="s">
        <v>18</v>
      </c>
      <c r="S524" t="s">
        <v>1609</v>
      </c>
    </row>
    <row r="525" spans="1:19" x14ac:dyDescent="0.25">
      <c r="A525" s="33">
        <v>1370</v>
      </c>
      <c r="B525" s="33">
        <v>19891881</v>
      </c>
      <c r="D525">
        <v>2009</v>
      </c>
      <c r="E525" t="s">
        <v>148</v>
      </c>
      <c r="G525" t="s">
        <v>75</v>
      </c>
      <c r="H525" t="s">
        <v>148</v>
      </c>
      <c r="I525" s="18">
        <v>51.083419999999997</v>
      </c>
      <c r="J525" s="20">
        <v>10.423446999999999</v>
      </c>
      <c r="K525" t="s">
        <v>16</v>
      </c>
      <c r="L525" s="40" t="s">
        <v>2677</v>
      </c>
      <c r="M525" t="s">
        <v>176</v>
      </c>
      <c r="N525" t="s">
        <v>17</v>
      </c>
      <c r="O525" t="s">
        <v>136</v>
      </c>
      <c r="P525" s="14">
        <v>1</v>
      </c>
      <c r="Q525" s="14">
        <v>1</v>
      </c>
      <c r="R525" s="6" t="s">
        <v>18</v>
      </c>
      <c r="S525" t="s">
        <v>2949</v>
      </c>
    </row>
    <row r="526" spans="1:19" x14ac:dyDescent="0.25">
      <c r="A526" s="1">
        <v>1430</v>
      </c>
      <c r="B526" s="1">
        <v>18384864</v>
      </c>
      <c r="D526">
        <v>2009</v>
      </c>
      <c r="E526" t="s">
        <v>148</v>
      </c>
      <c r="F526" t="s">
        <v>1773</v>
      </c>
      <c r="G526" t="s">
        <v>75</v>
      </c>
      <c r="H526" t="s">
        <v>1774</v>
      </c>
      <c r="I526" s="18">
        <v>49.409357999999997</v>
      </c>
      <c r="J526" s="20">
        <v>8.6947240000000008</v>
      </c>
      <c r="K526" t="s">
        <v>16</v>
      </c>
      <c r="L526" s="35" t="s">
        <v>2337</v>
      </c>
      <c r="M526" t="s">
        <v>121</v>
      </c>
      <c r="N526" t="s">
        <v>17</v>
      </c>
      <c r="O526" t="s">
        <v>136</v>
      </c>
      <c r="P526" s="14">
        <v>1</v>
      </c>
      <c r="Q526" s="14">
        <v>1</v>
      </c>
      <c r="R526" s="6" t="s">
        <v>18</v>
      </c>
      <c r="S526" t="s">
        <v>1775</v>
      </c>
    </row>
    <row r="527" spans="1:19" x14ac:dyDescent="0.25">
      <c r="A527" s="33">
        <v>917</v>
      </c>
      <c r="B527" s="33">
        <v>24901423</v>
      </c>
      <c r="D527">
        <v>2014</v>
      </c>
      <c r="E527" t="s">
        <v>148</v>
      </c>
      <c r="F527" t="s">
        <v>2874</v>
      </c>
      <c r="G527" t="s">
        <v>27</v>
      </c>
      <c r="H527" t="s">
        <v>2875</v>
      </c>
      <c r="I527" s="18">
        <v>48.397399999999998</v>
      </c>
      <c r="J527" s="20">
        <v>9.9934340000000006</v>
      </c>
      <c r="K527" t="s">
        <v>16</v>
      </c>
      <c r="L527" s="35" t="s">
        <v>2876</v>
      </c>
      <c r="M527" t="s">
        <v>691</v>
      </c>
      <c r="N527" t="s">
        <v>17</v>
      </c>
      <c r="O527" t="s">
        <v>136</v>
      </c>
      <c r="P527">
        <v>1</v>
      </c>
      <c r="Q527">
        <v>1</v>
      </c>
      <c r="R527" s="6" t="s">
        <v>18</v>
      </c>
      <c r="S527" t="s">
        <v>2877</v>
      </c>
    </row>
    <row r="528" spans="1:19" x14ac:dyDescent="0.25">
      <c r="A528" s="33">
        <v>937</v>
      </c>
      <c r="B528" s="33">
        <v>24269642</v>
      </c>
      <c r="D528">
        <v>2014</v>
      </c>
      <c r="E528" t="s">
        <v>148</v>
      </c>
      <c r="F528" t="s">
        <v>2878</v>
      </c>
      <c r="G528" t="s">
        <v>27</v>
      </c>
      <c r="H528" t="s">
        <v>2879</v>
      </c>
      <c r="I528" s="18">
        <v>53.550341000000003</v>
      </c>
      <c r="J528" s="20">
        <v>10.000654000000001</v>
      </c>
      <c r="K528" t="s">
        <v>16</v>
      </c>
      <c r="L528" s="35" t="s">
        <v>2677</v>
      </c>
      <c r="M528" t="s">
        <v>1251</v>
      </c>
      <c r="N528" t="s">
        <v>17</v>
      </c>
      <c r="O528" t="s">
        <v>136</v>
      </c>
      <c r="P528">
        <v>1</v>
      </c>
      <c r="Q528">
        <v>1</v>
      </c>
      <c r="R528" s="6" t="s">
        <v>18</v>
      </c>
      <c r="S528" t="s">
        <v>2880</v>
      </c>
    </row>
    <row r="529" spans="1:19" x14ac:dyDescent="0.25">
      <c r="A529" s="1">
        <v>486</v>
      </c>
      <c r="B529" s="1">
        <v>30124994</v>
      </c>
      <c r="C529" s="5"/>
      <c r="D529">
        <v>2018</v>
      </c>
      <c r="E529" t="s">
        <v>148</v>
      </c>
      <c r="F529" t="s">
        <v>2806</v>
      </c>
      <c r="G529" t="s">
        <v>27</v>
      </c>
      <c r="H529" t="s">
        <v>2807</v>
      </c>
      <c r="I529" s="18">
        <v>52.517037000000002</v>
      </c>
      <c r="J529" s="20">
        <v>13.388859999999999</v>
      </c>
      <c r="K529" t="s">
        <v>16</v>
      </c>
      <c r="L529" s="35" t="s">
        <v>2677</v>
      </c>
      <c r="M529" t="s">
        <v>839</v>
      </c>
      <c r="N529" t="s">
        <v>17</v>
      </c>
      <c r="O529" t="s">
        <v>136</v>
      </c>
      <c r="P529">
        <v>1</v>
      </c>
      <c r="Q529">
        <v>1</v>
      </c>
      <c r="R529" s="6" t="s">
        <v>18</v>
      </c>
      <c r="S529" t="s">
        <v>2808</v>
      </c>
    </row>
    <row r="530" spans="1:19" x14ac:dyDescent="0.25">
      <c r="A530" s="1">
        <v>119</v>
      </c>
      <c r="B530" s="1">
        <v>32701137</v>
      </c>
      <c r="C530" s="11">
        <v>43132</v>
      </c>
      <c r="D530">
        <v>2018</v>
      </c>
      <c r="E530" t="s">
        <v>148</v>
      </c>
      <c r="F530" t="s">
        <v>2675</v>
      </c>
      <c r="G530" t="s">
        <v>27</v>
      </c>
      <c r="H530" t="s">
        <v>2676</v>
      </c>
      <c r="I530" s="18">
        <v>51.049329</v>
      </c>
      <c r="J530" s="18">
        <v>13.738144</v>
      </c>
      <c r="K530" t="s">
        <v>16</v>
      </c>
      <c r="L530" s="35" t="s">
        <v>2677</v>
      </c>
      <c r="M530" t="s">
        <v>80</v>
      </c>
      <c r="O530" t="s">
        <v>136</v>
      </c>
      <c r="P530">
        <v>1</v>
      </c>
      <c r="Q530">
        <v>1</v>
      </c>
      <c r="R530" s="6" t="s">
        <v>18</v>
      </c>
      <c r="S530" t="s">
        <v>2678</v>
      </c>
    </row>
    <row r="531" spans="1:19" x14ac:dyDescent="0.25">
      <c r="A531" s="1">
        <v>734</v>
      </c>
      <c r="B531" s="1">
        <v>26566618</v>
      </c>
      <c r="C531" t="s">
        <v>988</v>
      </c>
      <c r="D531">
        <v>2009</v>
      </c>
      <c r="E531" t="s">
        <v>148</v>
      </c>
      <c r="F531" t="s">
        <v>871</v>
      </c>
      <c r="G531" t="s">
        <v>27</v>
      </c>
      <c r="H531" t="s">
        <v>872</v>
      </c>
      <c r="I531" s="18">
        <v>52.845548999999998</v>
      </c>
      <c r="J531" s="20">
        <v>13.246130000000001</v>
      </c>
      <c r="K531" t="s">
        <v>991</v>
      </c>
      <c r="L531" s="35" t="s">
        <v>2337</v>
      </c>
      <c r="M531" t="s">
        <v>989</v>
      </c>
      <c r="N531" t="s">
        <v>17</v>
      </c>
      <c r="O531" t="s">
        <v>37</v>
      </c>
      <c r="P531">
        <v>13</v>
      </c>
      <c r="Q531">
        <v>0</v>
      </c>
      <c r="R531" s="6">
        <v>0</v>
      </c>
      <c r="S531" t="s">
        <v>990</v>
      </c>
    </row>
    <row r="532" spans="1:19" x14ac:dyDescent="0.25">
      <c r="A532" s="1">
        <v>734</v>
      </c>
      <c r="B532" s="1">
        <v>26566618</v>
      </c>
      <c r="C532" t="s">
        <v>988</v>
      </c>
      <c r="D532">
        <v>2009</v>
      </c>
      <c r="E532" t="s">
        <v>148</v>
      </c>
      <c r="F532" t="s">
        <v>871</v>
      </c>
      <c r="G532" t="s">
        <v>27</v>
      </c>
      <c r="H532" t="s">
        <v>872</v>
      </c>
      <c r="I532" s="18">
        <v>52.845548999999998</v>
      </c>
      <c r="J532" s="20">
        <v>13.246130000000001</v>
      </c>
      <c r="K532" t="s">
        <v>277</v>
      </c>
      <c r="L532" s="35" t="s">
        <v>2337</v>
      </c>
      <c r="M532" t="s">
        <v>989</v>
      </c>
      <c r="N532" t="s">
        <v>17</v>
      </c>
      <c r="O532" t="s">
        <v>37</v>
      </c>
      <c r="P532">
        <v>122</v>
      </c>
      <c r="Q532">
        <v>0</v>
      </c>
      <c r="R532" s="6">
        <v>0</v>
      </c>
      <c r="S532" t="s">
        <v>990</v>
      </c>
    </row>
    <row r="533" spans="1:19" x14ac:dyDescent="0.25">
      <c r="A533" s="1">
        <v>684</v>
      </c>
      <c r="B533" s="1">
        <v>27270389</v>
      </c>
      <c r="C533" t="s">
        <v>873</v>
      </c>
      <c r="D533">
        <v>2014</v>
      </c>
      <c r="E533" t="s">
        <v>148</v>
      </c>
      <c r="F533" t="s">
        <v>871</v>
      </c>
      <c r="G533" t="s">
        <v>27</v>
      </c>
      <c r="H533" t="s">
        <v>872</v>
      </c>
      <c r="I533" s="18">
        <v>52.845548999999998</v>
      </c>
      <c r="J533" s="20">
        <v>13.246130000000001</v>
      </c>
      <c r="K533" t="s">
        <v>277</v>
      </c>
      <c r="L533" s="35" t="s">
        <v>2337</v>
      </c>
      <c r="M533" t="s">
        <v>874</v>
      </c>
      <c r="N533" t="s">
        <v>29</v>
      </c>
      <c r="O533" t="s">
        <v>37</v>
      </c>
      <c r="P533">
        <v>179</v>
      </c>
      <c r="Q533">
        <v>0</v>
      </c>
      <c r="R533" s="6">
        <v>0</v>
      </c>
      <c r="S533" t="s">
        <v>875</v>
      </c>
    </row>
    <row r="534" spans="1:19" x14ac:dyDescent="0.25">
      <c r="A534" s="1">
        <v>684</v>
      </c>
      <c r="B534" s="1">
        <v>27270389</v>
      </c>
      <c r="C534" t="s">
        <v>873</v>
      </c>
      <c r="D534">
        <v>2014</v>
      </c>
      <c r="E534" t="s">
        <v>148</v>
      </c>
      <c r="F534" t="s">
        <v>871</v>
      </c>
      <c r="G534" t="s">
        <v>27</v>
      </c>
      <c r="H534" t="s">
        <v>872</v>
      </c>
      <c r="I534" s="18">
        <v>52.845548999999998</v>
      </c>
      <c r="J534" s="20">
        <v>13.246130000000001</v>
      </c>
      <c r="K534" t="s">
        <v>277</v>
      </c>
      <c r="L534" s="35" t="s">
        <v>2337</v>
      </c>
      <c r="M534" t="s">
        <v>874</v>
      </c>
      <c r="N534" t="s">
        <v>17</v>
      </c>
      <c r="O534" t="s">
        <v>37</v>
      </c>
      <c r="P534">
        <v>179</v>
      </c>
      <c r="Q534">
        <v>0</v>
      </c>
      <c r="R534" s="6">
        <v>0</v>
      </c>
      <c r="S534" t="s">
        <v>875</v>
      </c>
    </row>
    <row r="535" spans="1:19" x14ac:dyDescent="0.25">
      <c r="A535" s="1">
        <v>2165</v>
      </c>
      <c r="B535" s="1">
        <v>8970844</v>
      </c>
      <c r="C535" t="s">
        <v>3012</v>
      </c>
      <c r="D535" t="s">
        <v>3013</v>
      </c>
      <c r="E535" t="s">
        <v>3014</v>
      </c>
      <c r="G535" t="s">
        <v>75</v>
      </c>
      <c r="H535" t="s">
        <v>148</v>
      </c>
      <c r="I535" s="18">
        <v>51.083419999999997</v>
      </c>
      <c r="J535" s="20">
        <v>10.423446999999999</v>
      </c>
      <c r="K535" t="s">
        <v>35</v>
      </c>
      <c r="L535" s="35" t="s">
        <v>20</v>
      </c>
      <c r="M535" t="s">
        <v>121</v>
      </c>
      <c r="N535" t="s">
        <v>17</v>
      </c>
      <c r="O535" t="s">
        <v>136</v>
      </c>
      <c r="P535">
        <v>4</v>
      </c>
      <c r="Q535">
        <v>4</v>
      </c>
      <c r="R535" s="6" t="s">
        <v>18</v>
      </c>
      <c r="S535" t="s">
        <v>3015</v>
      </c>
    </row>
    <row r="536" spans="1:19" x14ac:dyDescent="0.25">
      <c r="A536" s="1">
        <v>2165</v>
      </c>
      <c r="B536" s="1">
        <v>8970844</v>
      </c>
      <c r="C536" t="s">
        <v>3012</v>
      </c>
      <c r="D536" t="s">
        <v>3013</v>
      </c>
      <c r="E536" t="s">
        <v>3014</v>
      </c>
      <c r="G536" t="s">
        <v>75</v>
      </c>
      <c r="H536" t="s">
        <v>148</v>
      </c>
      <c r="I536" s="18">
        <v>51.083419999999997</v>
      </c>
      <c r="J536" s="20">
        <v>10.423446999999999</v>
      </c>
      <c r="K536" t="s">
        <v>35</v>
      </c>
      <c r="L536" s="35" t="s">
        <v>115</v>
      </c>
      <c r="M536" t="s">
        <v>121</v>
      </c>
      <c r="N536" t="s">
        <v>17</v>
      </c>
      <c r="O536" t="s">
        <v>136</v>
      </c>
      <c r="P536">
        <v>1</v>
      </c>
      <c r="Q536">
        <v>1</v>
      </c>
      <c r="R536" s="6" t="s">
        <v>18</v>
      </c>
      <c r="S536" t="s">
        <v>3015</v>
      </c>
    </row>
    <row r="537" spans="1:19" x14ac:dyDescent="0.25">
      <c r="A537" s="1">
        <v>2165</v>
      </c>
      <c r="B537" s="1">
        <v>8970844</v>
      </c>
      <c r="C537" t="s">
        <v>3012</v>
      </c>
      <c r="D537" t="s">
        <v>3013</v>
      </c>
      <c r="E537" t="s">
        <v>3014</v>
      </c>
      <c r="G537" t="s">
        <v>75</v>
      </c>
      <c r="H537" t="s">
        <v>148</v>
      </c>
      <c r="I537" s="18">
        <v>51.083419999999997</v>
      </c>
      <c r="J537" s="20">
        <v>10.423446999999999</v>
      </c>
      <c r="K537" t="s">
        <v>35</v>
      </c>
      <c r="L537" s="35" t="s">
        <v>446</v>
      </c>
      <c r="M537" t="s">
        <v>121</v>
      </c>
      <c r="N537" t="s">
        <v>17</v>
      </c>
      <c r="O537" t="s">
        <v>136</v>
      </c>
      <c r="P537">
        <v>1</v>
      </c>
      <c r="Q537">
        <v>1</v>
      </c>
      <c r="R537" s="6" t="s">
        <v>18</v>
      </c>
      <c r="S537" t="s">
        <v>3015</v>
      </c>
    </row>
    <row r="538" spans="1:19" x14ac:dyDescent="0.25">
      <c r="A538" s="1">
        <v>384</v>
      </c>
      <c r="B538" s="1">
        <v>30397776</v>
      </c>
      <c r="D538">
        <v>2018</v>
      </c>
      <c r="E538" t="s">
        <v>446</v>
      </c>
      <c r="F538" t="s">
        <v>566</v>
      </c>
      <c r="G538" t="s">
        <v>75</v>
      </c>
      <c r="H538" t="s">
        <v>567</v>
      </c>
      <c r="I538" s="18">
        <v>40.58</v>
      </c>
      <c r="J538" s="20">
        <v>23.21</v>
      </c>
      <c r="K538" t="s">
        <v>24</v>
      </c>
      <c r="L538" s="35" t="s">
        <v>2337</v>
      </c>
      <c r="M538" t="s">
        <v>378</v>
      </c>
      <c r="N538" t="s">
        <v>29</v>
      </c>
      <c r="O538" t="s">
        <v>136</v>
      </c>
      <c r="P538">
        <v>32</v>
      </c>
      <c r="Q538">
        <v>3</v>
      </c>
      <c r="R538" s="6">
        <v>9.4E-2</v>
      </c>
      <c r="S538" t="s">
        <v>569</v>
      </c>
    </row>
    <row r="539" spans="1:19" x14ac:dyDescent="0.25">
      <c r="A539" s="1">
        <v>295</v>
      </c>
      <c r="B539" s="1">
        <v>31211641</v>
      </c>
      <c r="D539">
        <v>2011</v>
      </c>
      <c r="E539" t="s">
        <v>446</v>
      </c>
      <c r="F539" t="s">
        <v>449</v>
      </c>
      <c r="G539" t="s">
        <v>27</v>
      </c>
      <c r="H539" t="s">
        <v>450</v>
      </c>
      <c r="I539" s="18">
        <v>37.994653999999997</v>
      </c>
      <c r="J539" s="20">
        <v>23.799403000000002</v>
      </c>
      <c r="K539" t="s">
        <v>46</v>
      </c>
      <c r="L539" s="35" t="s">
        <v>2338</v>
      </c>
      <c r="M539" t="s">
        <v>447</v>
      </c>
      <c r="N539" t="s">
        <v>29</v>
      </c>
      <c r="O539" t="s">
        <v>136</v>
      </c>
      <c r="P539">
        <v>1006</v>
      </c>
      <c r="Q539">
        <v>32</v>
      </c>
      <c r="R539" s="6">
        <v>3.2000000000000001E-2</v>
      </c>
      <c r="S539" t="s">
        <v>448</v>
      </c>
    </row>
    <row r="540" spans="1:19" x14ac:dyDescent="0.25">
      <c r="A540" s="1">
        <v>295</v>
      </c>
      <c r="B540" s="1">
        <v>31211641</v>
      </c>
      <c r="D540">
        <v>2011</v>
      </c>
      <c r="E540" t="s">
        <v>446</v>
      </c>
      <c r="F540" t="s">
        <v>451</v>
      </c>
      <c r="G540" t="s">
        <v>27</v>
      </c>
      <c r="H540" t="s">
        <v>452</v>
      </c>
      <c r="I540" s="18">
        <v>38.494171999999999</v>
      </c>
      <c r="J540" s="20">
        <v>23.911083999999999</v>
      </c>
      <c r="K540" t="s">
        <v>46</v>
      </c>
      <c r="L540" s="35" t="s">
        <v>2338</v>
      </c>
      <c r="M540" t="s">
        <v>447</v>
      </c>
      <c r="N540" t="s">
        <v>29</v>
      </c>
      <c r="O540" t="s">
        <v>136</v>
      </c>
      <c r="P540">
        <v>140</v>
      </c>
      <c r="Q540">
        <v>7</v>
      </c>
      <c r="R540" s="6">
        <v>0.05</v>
      </c>
      <c r="S540" t="s">
        <v>448</v>
      </c>
    </row>
    <row r="541" spans="1:19" x14ac:dyDescent="0.25">
      <c r="A541" s="1">
        <v>295</v>
      </c>
      <c r="B541" s="1">
        <v>31211641</v>
      </c>
      <c r="D541">
        <v>2011</v>
      </c>
      <c r="E541" t="s">
        <v>446</v>
      </c>
      <c r="F541" t="s">
        <v>453</v>
      </c>
      <c r="G541" t="s">
        <v>27</v>
      </c>
      <c r="H541" t="s">
        <v>454</v>
      </c>
      <c r="I541" s="18">
        <v>38.965893000000001</v>
      </c>
      <c r="J541" s="20">
        <v>21.678705000000001</v>
      </c>
      <c r="K541" t="s">
        <v>46</v>
      </c>
      <c r="L541" s="35" t="s">
        <v>2338</v>
      </c>
      <c r="M541" t="s">
        <v>447</v>
      </c>
      <c r="N541" t="s">
        <v>29</v>
      </c>
      <c r="O541" t="s">
        <v>136</v>
      </c>
      <c r="P541">
        <v>200</v>
      </c>
      <c r="Q541">
        <v>28</v>
      </c>
      <c r="R541" s="6">
        <v>0.14000000000000001</v>
      </c>
      <c r="S541" t="s">
        <v>448</v>
      </c>
    </row>
    <row r="542" spans="1:19" x14ac:dyDescent="0.25">
      <c r="A542" s="1">
        <v>295</v>
      </c>
      <c r="B542" s="1">
        <v>31211641</v>
      </c>
      <c r="D542">
        <v>2011</v>
      </c>
      <c r="E542" t="s">
        <v>446</v>
      </c>
      <c r="F542" t="s">
        <v>455</v>
      </c>
      <c r="G542" t="s">
        <v>27</v>
      </c>
      <c r="H542" t="s">
        <v>456</v>
      </c>
      <c r="I542" s="18">
        <v>40.080972000000003</v>
      </c>
      <c r="J542" s="20">
        <v>23.978897</v>
      </c>
      <c r="K542" t="s">
        <v>46</v>
      </c>
      <c r="L542" s="35" t="s">
        <v>2338</v>
      </c>
      <c r="M542" t="s">
        <v>447</v>
      </c>
      <c r="N542" t="s">
        <v>29</v>
      </c>
      <c r="O542" t="s">
        <v>136</v>
      </c>
      <c r="P542">
        <v>416</v>
      </c>
      <c r="Q542">
        <v>28</v>
      </c>
      <c r="R542" s="6">
        <v>6.7000000000000004E-2</v>
      </c>
      <c r="S542" t="s">
        <v>448</v>
      </c>
    </row>
    <row r="543" spans="1:19" x14ac:dyDescent="0.25">
      <c r="A543" s="1">
        <v>295</v>
      </c>
      <c r="B543" s="1">
        <v>31211641</v>
      </c>
      <c r="D543">
        <v>2011</v>
      </c>
      <c r="E543" t="s">
        <v>446</v>
      </c>
      <c r="F543" t="s">
        <v>457</v>
      </c>
      <c r="G543" t="s">
        <v>27</v>
      </c>
      <c r="H543" t="s">
        <v>458</v>
      </c>
      <c r="I543" s="18">
        <v>40.779474</v>
      </c>
      <c r="J543" s="20">
        <v>21.407612</v>
      </c>
      <c r="K543" t="s">
        <v>46</v>
      </c>
      <c r="L543" s="35" t="s">
        <v>2338</v>
      </c>
      <c r="M543" t="s">
        <v>447</v>
      </c>
      <c r="N543" t="s">
        <v>29</v>
      </c>
      <c r="O543" t="s">
        <v>136</v>
      </c>
      <c r="P543">
        <v>146</v>
      </c>
      <c r="Q543">
        <v>9</v>
      </c>
      <c r="R543" s="6">
        <v>6.2E-2</v>
      </c>
      <c r="S543" t="s">
        <v>448</v>
      </c>
    </row>
    <row r="544" spans="1:19" x14ac:dyDescent="0.25">
      <c r="A544" s="1">
        <v>295</v>
      </c>
      <c r="B544" s="1">
        <v>31211641</v>
      </c>
      <c r="D544">
        <v>2011</v>
      </c>
      <c r="E544" t="s">
        <v>446</v>
      </c>
      <c r="F544" t="s">
        <v>459</v>
      </c>
      <c r="G544" t="s">
        <v>27</v>
      </c>
      <c r="H544" t="s">
        <v>460</v>
      </c>
      <c r="I544" s="18">
        <v>39.663981999999997</v>
      </c>
      <c r="J544" s="20">
        <v>20.852277999999998</v>
      </c>
      <c r="K544" t="s">
        <v>46</v>
      </c>
      <c r="L544" s="35" t="s">
        <v>2338</v>
      </c>
      <c r="M544" t="s">
        <v>447</v>
      </c>
      <c r="N544" t="s">
        <v>29</v>
      </c>
      <c r="O544" t="s">
        <v>136</v>
      </c>
      <c r="P544">
        <v>233</v>
      </c>
      <c r="Q544">
        <v>17</v>
      </c>
      <c r="R544" s="6">
        <v>7.2999999999999995E-2</v>
      </c>
      <c r="S544" t="s">
        <v>448</v>
      </c>
    </row>
    <row r="545" spans="1:19" x14ac:dyDescent="0.25">
      <c r="A545" s="1">
        <v>295</v>
      </c>
      <c r="B545" s="1">
        <v>31211641</v>
      </c>
      <c r="D545">
        <v>2011</v>
      </c>
      <c r="E545" t="s">
        <v>446</v>
      </c>
      <c r="F545" t="s">
        <v>461</v>
      </c>
      <c r="G545" t="s">
        <v>27</v>
      </c>
      <c r="H545" t="s">
        <v>462</v>
      </c>
      <c r="I545" s="18">
        <v>41.091070999999999</v>
      </c>
      <c r="J545" s="20">
        <v>23.549803000000001</v>
      </c>
      <c r="K545" t="s">
        <v>46</v>
      </c>
      <c r="L545" s="35" t="s">
        <v>2338</v>
      </c>
      <c r="M545" t="s">
        <v>447</v>
      </c>
      <c r="N545" t="s">
        <v>29</v>
      </c>
      <c r="O545" t="s">
        <v>136</v>
      </c>
      <c r="P545">
        <v>479</v>
      </c>
      <c r="Q545">
        <v>32</v>
      </c>
      <c r="R545" s="6">
        <v>6.7000000000000004E-2</v>
      </c>
      <c r="S545" t="s">
        <v>448</v>
      </c>
    </row>
    <row r="546" spans="1:19" x14ac:dyDescent="0.25">
      <c r="A546" s="1">
        <v>622</v>
      </c>
      <c r="B546" s="1">
        <v>31014657</v>
      </c>
      <c r="C546" t="s">
        <v>796</v>
      </c>
      <c r="D546">
        <v>2015</v>
      </c>
      <c r="E546" t="s">
        <v>446</v>
      </c>
      <c r="F546" t="s">
        <v>793</v>
      </c>
      <c r="G546" t="s">
        <v>43</v>
      </c>
      <c r="H546" t="s">
        <v>794</v>
      </c>
      <c r="I546" s="18">
        <v>41.088406999999997</v>
      </c>
      <c r="J546" s="20">
        <v>24.790869000000001</v>
      </c>
      <c r="K546" t="s">
        <v>46</v>
      </c>
      <c r="L546" s="35" t="s">
        <v>2338</v>
      </c>
      <c r="M546" t="s">
        <v>87</v>
      </c>
      <c r="N546" t="s">
        <v>29</v>
      </c>
      <c r="O546" t="s">
        <v>136</v>
      </c>
      <c r="P546">
        <v>56</v>
      </c>
      <c r="Q546">
        <v>19</v>
      </c>
      <c r="R546" s="6">
        <v>0.33900000000000002</v>
      </c>
      <c r="S546" t="s">
        <v>795</v>
      </c>
    </row>
    <row r="547" spans="1:19" x14ac:dyDescent="0.25">
      <c r="A547" s="1">
        <v>622</v>
      </c>
      <c r="B547" s="1">
        <v>31014657</v>
      </c>
      <c r="C547" t="s">
        <v>797</v>
      </c>
      <c r="D547">
        <v>2015</v>
      </c>
      <c r="E547" t="s">
        <v>446</v>
      </c>
      <c r="F547" t="s">
        <v>793</v>
      </c>
      <c r="G547" t="s">
        <v>43</v>
      </c>
      <c r="H547" t="s">
        <v>794</v>
      </c>
      <c r="I547" s="18">
        <v>41.088406999999997</v>
      </c>
      <c r="J547" s="20">
        <v>24.790869000000001</v>
      </c>
      <c r="K547" t="s">
        <v>46</v>
      </c>
      <c r="L547" s="35" t="s">
        <v>2338</v>
      </c>
      <c r="M547" t="s">
        <v>87</v>
      </c>
      <c r="N547" t="s">
        <v>29</v>
      </c>
      <c r="O547" t="s">
        <v>136</v>
      </c>
      <c r="P547">
        <v>56</v>
      </c>
      <c r="Q547">
        <v>24</v>
      </c>
      <c r="R547" s="6">
        <v>0.42899999999999999</v>
      </c>
      <c r="S547" t="s">
        <v>795</v>
      </c>
    </row>
    <row r="548" spans="1:19" x14ac:dyDescent="0.25">
      <c r="A548" s="1">
        <v>660</v>
      </c>
      <c r="B548" s="1">
        <v>27646111</v>
      </c>
      <c r="D548">
        <v>2016</v>
      </c>
      <c r="E548" t="s">
        <v>446</v>
      </c>
      <c r="F548" t="s">
        <v>829</v>
      </c>
      <c r="G548" t="s">
        <v>33</v>
      </c>
      <c r="H548" t="s">
        <v>834</v>
      </c>
      <c r="I548" s="18">
        <v>40.640317000000003</v>
      </c>
      <c r="J548" s="20">
        <v>22.935272000000001</v>
      </c>
      <c r="K548" t="s">
        <v>46</v>
      </c>
      <c r="L548" s="35" t="s">
        <v>2338</v>
      </c>
      <c r="M548" t="s">
        <v>661</v>
      </c>
      <c r="N548" t="s">
        <v>29</v>
      </c>
      <c r="O548" t="s">
        <v>136</v>
      </c>
      <c r="P548">
        <v>100</v>
      </c>
      <c r="Q548">
        <v>8</v>
      </c>
      <c r="R548" s="6">
        <v>0.08</v>
      </c>
      <c r="S548" t="s">
        <v>828</v>
      </c>
    </row>
    <row r="549" spans="1:19" x14ac:dyDescent="0.25">
      <c r="A549" s="1">
        <v>660</v>
      </c>
      <c r="B549" s="1">
        <v>27646111</v>
      </c>
      <c r="D549">
        <v>2016</v>
      </c>
      <c r="E549" t="s">
        <v>446</v>
      </c>
      <c r="F549" t="s">
        <v>830</v>
      </c>
      <c r="G549" t="s">
        <v>33</v>
      </c>
      <c r="H549" t="s">
        <v>835</v>
      </c>
      <c r="I549" s="18">
        <v>39.638309</v>
      </c>
      <c r="J549" s="20">
        <v>22.416070999999999</v>
      </c>
      <c r="K549" t="s">
        <v>46</v>
      </c>
      <c r="L549" s="35" t="s">
        <v>2338</v>
      </c>
      <c r="M549" t="s">
        <v>661</v>
      </c>
      <c r="N549" t="s">
        <v>29</v>
      </c>
      <c r="O549" t="s">
        <v>136</v>
      </c>
      <c r="P549">
        <v>100</v>
      </c>
      <c r="Q549">
        <v>5</v>
      </c>
      <c r="R549" s="6">
        <v>0.05</v>
      </c>
      <c r="S549" t="s">
        <v>828</v>
      </c>
    </row>
    <row r="550" spans="1:19" x14ac:dyDescent="0.25">
      <c r="A550" s="1">
        <v>660</v>
      </c>
      <c r="B550" s="1">
        <v>27646111</v>
      </c>
      <c r="D550">
        <v>2016</v>
      </c>
      <c r="E550" t="s">
        <v>446</v>
      </c>
      <c r="F550" t="s">
        <v>831</v>
      </c>
      <c r="G550" t="s">
        <v>33</v>
      </c>
      <c r="H550" t="s">
        <v>836</v>
      </c>
      <c r="I550" s="18">
        <v>38.246242000000002</v>
      </c>
      <c r="J550" s="20">
        <v>21.735085000000002</v>
      </c>
      <c r="K550" t="s">
        <v>46</v>
      </c>
      <c r="L550" s="35" t="s">
        <v>2338</v>
      </c>
      <c r="M550" t="s">
        <v>661</v>
      </c>
      <c r="N550" t="s">
        <v>29</v>
      </c>
      <c r="O550" t="s">
        <v>136</v>
      </c>
      <c r="P550">
        <v>150</v>
      </c>
      <c r="Q550">
        <v>8</v>
      </c>
      <c r="R550" s="6">
        <v>5.2999999999999999E-2</v>
      </c>
      <c r="S550" t="s">
        <v>828</v>
      </c>
    </row>
    <row r="551" spans="1:19" x14ac:dyDescent="0.25">
      <c r="A551" s="1">
        <v>660</v>
      </c>
      <c r="B551" s="1">
        <v>27646111</v>
      </c>
      <c r="D551">
        <v>2016</v>
      </c>
      <c r="E551" t="s">
        <v>446</v>
      </c>
      <c r="F551" t="s">
        <v>832</v>
      </c>
      <c r="G551" t="s">
        <v>33</v>
      </c>
      <c r="H551" t="s">
        <v>837</v>
      </c>
      <c r="I551" s="18">
        <v>37.983941000000002</v>
      </c>
      <c r="J551" s="20">
        <v>23.728304999999999</v>
      </c>
      <c r="K551" t="s">
        <v>46</v>
      </c>
      <c r="L551" s="35" t="s">
        <v>2338</v>
      </c>
      <c r="M551" t="s">
        <v>661</v>
      </c>
      <c r="N551" t="s">
        <v>29</v>
      </c>
      <c r="O551" t="s">
        <v>136</v>
      </c>
      <c r="P551">
        <v>300</v>
      </c>
      <c r="Q551">
        <v>1</v>
      </c>
      <c r="R551" s="6">
        <v>3.0000000000000001E-3</v>
      </c>
      <c r="S551" t="s">
        <v>828</v>
      </c>
    </row>
    <row r="552" spans="1:19" x14ac:dyDescent="0.25">
      <c r="A552" s="1">
        <v>660</v>
      </c>
      <c r="B552" s="1">
        <v>27646111</v>
      </c>
      <c r="D552">
        <v>2016</v>
      </c>
      <c r="E552" t="s">
        <v>446</v>
      </c>
      <c r="F552" t="s">
        <v>833</v>
      </c>
      <c r="G552" t="s">
        <v>33</v>
      </c>
      <c r="H552" t="s">
        <v>838</v>
      </c>
      <c r="I552" s="18">
        <v>35.340012999999999</v>
      </c>
      <c r="J552" s="20">
        <v>25.134347999999999</v>
      </c>
      <c r="K552" t="s">
        <v>46</v>
      </c>
      <c r="L552" s="35" t="s">
        <v>2338</v>
      </c>
      <c r="M552" t="s">
        <v>661</v>
      </c>
      <c r="N552" t="s">
        <v>29</v>
      </c>
      <c r="O552" t="s">
        <v>37</v>
      </c>
      <c r="P552">
        <v>100</v>
      </c>
      <c r="Q552">
        <v>0</v>
      </c>
      <c r="R552" s="6">
        <v>0</v>
      </c>
      <c r="S552" t="s">
        <v>828</v>
      </c>
    </row>
    <row r="553" spans="1:19" x14ac:dyDescent="0.25">
      <c r="A553" s="1">
        <v>660</v>
      </c>
      <c r="B553" s="1">
        <v>27646111</v>
      </c>
      <c r="D553">
        <v>2016</v>
      </c>
      <c r="E553" t="s">
        <v>446</v>
      </c>
      <c r="F553" t="s">
        <v>829</v>
      </c>
      <c r="G553" t="s">
        <v>33</v>
      </c>
      <c r="H553" t="s">
        <v>834</v>
      </c>
      <c r="I553" s="18">
        <v>40.640317000000003</v>
      </c>
      <c r="J553" s="20">
        <v>22.935272000000001</v>
      </c>
      <c r="K553" t="s">
        <v>46</v>
      </c>
      <c r="L553" s="35" t="s">
        <v>2338</v>
      </c>
      <c r="M553" t="s">
        <v>661</v>
      </c>
      <c r="N553" t="s">
        <v>17</v>
      </c>
      <c r="O553" t="s">
        <v>136</v>
      </c>
      <c r="P553">
        <v>100</v>
      </c>
      <c r="Q553">
        <v>2</v>
      </c>
      <c r="R553" s="6">
        <v>0.02</v>
      </c>
      <c r="S553" t="s">
        <v>828</v>
      </c>
    </row>
    <row r="554" spans="1:19" x14ac:dyDescent="0.25">
      <c r="A554" s="1">
        <v>660</v>
      </c>
      <c r="B554" s="1">
        <v>27646111</v>
      </c>
      <c r="D554">
        <v>2016</v>
      </c>
      <c r="E554" t="s">
        <v>446</v>
      </c>
      <c r="F554" t="s">
        <v>830</v>
      </c>
      <c r="G554" t="s">
        <v>33</v>
      </c>
      <c r="H554" t="s">
        <v>835</v>
      </c>
      <c r="I554" s="18">
        <v>39.638309</v>
      </c>
      <c r="J554" s="20">
        <v>22.416070999999999</v>
      </c>
      <c r="K554" t="s">
        <v>46</v>
      </c>
      <c r="L554" s="35" t="s">
        <v>2338</v>
      </c>
      <c r="M554" t="s">
        <v>661</v>
      </c>
      <c r="N554" t="s">
        <v>17</v>
      </c>
      <c r="O554" t="s">
        <v>136</v>
      </c>
      <c r="P554">
        <v>100</v>
      </c>
      <c r="Q554">
        <v>2</v>
      </c>
      <c r="R554" s="6">
        <v>0.02</v>
      </c>
      <c r="S554" t="s">
        <v>828</v>
      </c>
    </row>
    <row r="555" spans="1:19" x14ac:dyDescent="0.25">
      <c r="A555" s="1">
        <v>660</v>
      </c>
      <c r="B555" s="1">
        <v>27646111</v>
      </c>
      <c r="D555">
        <v>2016</v>
      </c>
      <c r="E555" t="s">
        <v>446</v>
      </c>
      <c r="F555" t="s">
        <v>831</v>
      </c>
      <c r="G555" t="s">
        <v>33</v>
      </c>
      <c r="H555" t="s">
        <v>836</v>
      </c>
      <c r="I555" s="18">
        <v>38.246242000000002</v>
      </c>
      <c r="J555" s="20">
        <v>21.735085000000002</v>
      </c>
      <c r="K555" t="s">
        <v>46</v>
      </c>
      <c r="L555" s="35" t="s">
        <v>2338</v>
      </c>
      <c r="M555" t="s">
        <v>661</v>
      </c>
      <c r="N555" t="s">
        <v>17</v>
      </c>
      <c r="O555" t="s">
        <v>136</v>
      </c>
      <c r="P555">
        <v>150</v>
      </c>
      <c r="Q555">
        <v>14</v>
      </c>
      <c r="R555" s="6">
        <v>9.2999999999999999E-2</v>
      </c>
      <c r="S555" t="s">
        <v>828</v>
      </c>
    </row>
    <row r="556" spans="1:19" x14ac:dyDescent="0.25">
      <c r="A556" s="1">
        <v>660</v>
      </c>
      <c r="B556" s="1">
        <v>27646111</v>
      </c>
      <c r="D556">
        <v>2016</v>
      </c>
      <c r="E556" t="s">
        <v>446</v>
      </c>
      <c r="F556" t="s">
        <v>832</v>
      </c>
      <c r="G556" t="s">
        <v>33</v>
      </c>
      <c r="H556" t="s">
        <v>837</v>
      </c>
      <c r="I556" s="18">
        <v>37.983941000000002</v>
      </c>
      <c r="J556" s="20">
        <v>23.728304999999999</v>
      </c>
      <c r="K556" t="s">
        <v>46</v>
      </c>
      <c r="L556" s="35" t="s">
        <v>2338</v>
      </c>
      <c r="M556" t="s">
        <v>661</v>
      </c>
      <c r="N556" t="s">
        <v>17</v>
      </c>
      <c r="O556" t="s">
        <v>136</v>
      </c>
      <c r="P556">
        <v>300</v>
      </c>
      <c r="Q556">
        <v>2</v>
      </c>
      <c r="R556" s="6">
        <v>6.6E-3</v>
      </c>
      <c r="S556" t="s">
        <v>828</v>
      </c>
    </row>
    <row r="557" spans="1:19" x14ac:dyDescent="0.25">
      <c r="A557" s="1">
        <v>660</v>
      </c>
      <c r="B557" s="1">
        <v>27646111</v>
      </c>
      <c r="D557">
        <v>2016</v>
      </c>
      <c r="E557" t="s">
        <v>446</v>
      </c>
      <c r="F557" t="s">
        <v>833</v>
      </c>
      <c r="G557" t="s">
        <v>33</v>
      </c>
      <c r="H557" t="s">
        <v>838</v>
      </c>
      <c r="I557" s="18">
        <v>35.340012999999999</v>
      </c>
      <c r="J557" s="20">
        <v>25.134347999999999</v>
      </c>
      <c r="K557" t="s">
        <v>46</v>
      </c>
      <c r="L557" s="35" t="s">
        <v>2338</v>
      </c>
      <c r="M557" t="s">
        <v>661</v>
      </c>
      <c r="N557" t="s">
        <v>17</v>
      </c>
      <c r="O557" t="s">
        <v>37</v>
      </c>
      <c r="P557">
        <v>100</v>
      </c>
      <c r="Q557">
        <v>0</v>
      </c>
      <c r="R557" s="6">
        <v>0</v>
      </c>
      <c r="S557" t="s">
        <v>828</v>
      </c>
    </row>
    <row r="558" spans="1:19" x14ac:dyDescent="0.25">
      <c r="A558" s="1">
        <v>358</v>
      </c>
      <c r="B558" s="1">
        <v>31067231</v>
      </c>
      <c r="D558">
        <v>2018</v>
      </c>
      <c r="E558" t="s">
        <v>446</v>
      </c>
      <c r="F558" t="s">
        <v>515</v>
      </c>
      <c r="G558" t="s">
        <v>33</v>
      </c>
      <c r="H558" t="s">
        <v>516</v>
      </c>
      <c r="I558" s="18">
        <v>39.170400000000001</v>
      </c>
      <c r="J558" s="20">
        <v>23.450600000000001</v>
      </c>
      <c r="K558" t="s">
        <v>46</v>
      </c>
      <c r="L558" s="35" t="s">
        <v>2338</v>
      </c>
      <c r="M558" t="s">
        <v>352</v>
      </c>
      <c r="N558" t="s">
        <v>29</v>
      </c>
      <c r="O558" t="s">
        <v>136</v>
      </c>
      <c r="P558">
        <v>41</v>
      </c>
      <c r="Q558">
        <v>1</v>
      </c>
      <c r="R558" s="6">
        <v>2.4E-2</v>
      </c>
      <c r="S558" t="s">
        <v>514</v>
      </c>
    </row>
    <row r="559" spans="1:19" x14ac:dyDescent="0.25">
      <c r="A559" s="1">
        <v>358</v>
      </c>
      <c r="B559" s="1">
        <v>31067231</v>
      </c>
      <c r="D559">
        <v>2018</v>
      </c>
      <c r="E559" t="s">
        <v>446</v>
      </c>
      <c r="F559" t="s">
        <v>517</v>
      </c>
      <c r="G559" t="s">
        <v>33</v>
      </c>
      <c r="H559" t="s">
        <v>518</v>
      </c>
      <c r="I559" s="18">
        <v>37.596800000000002</v>
      </c>
      <c r="J559" s="20">
        <v>25.121600000000001</v>
      </c>
      <c r="K559" t="s">
        <v>46</v>
      </c>
      <c r="L559" s="35" t="s">
        <v>2338</v>
      </c>
      <c r="M559" t="s">
        <v>352</v>
      </c>
      <c r="N559" t="s">
        <v>29</v>
      </c>
      <c r="O559" t="s">
        <v>37</v>
      </c>
      <c r="P559">
        <v>50</v>
      </c>
      <c r="Q559">
        <v>0</v>
      </c>
      <c r="R559" s="6">
        <v>0</v>
      </c>
      <c r="S559" t="s">
        <v>514</v>
      </c>
    </row>
    <row r="560" spans="1:19" x14ac:dyDescent="0.25">
      <c r="A560" s="1">
        <v>358</v>
      </c>
      <c r="B560" s="1">
        <v>31067231</v>
      </c>
      <c r="D560">
        <v>2018</v>
      </c>
      <c r="E560" t="s">
        <v>446</v>
      </c>
      <c r="F560" t="s">
        <v>519</v>
      </c>
      <c r="G560" t="s">
        <v>33</v>
      </c>
      <c r="H560" t="s">
        <v>520</v>
      </c>
      <c r="I560" s="20">
        <v>36.715200000000003</v>
      </c>
      <c r="J560" s="20">
        <v>25.3294</v>
      </c>
      <c r="K560" t="s">
        <v>46</v>
      </c>
      <c r="L560" s="35" t="s">
        <v>2338</v>
      </c>
      <c r="M560" t="s">
        <v>352</v>
      </c>
      <c r="N560" t="s">
        <v>29</v>
      </c>
      <c r="O560" t="s">
        <v>37</v>
      </c>
      <c r="P560">
        <v>43</v>
      </c>
      <c r="Q560">
        <v>0</v>
      </c>
      <c r="R560" s="6">
        <v>0</v>
      </c>
      <c r="S560" t="s">
        <v>514</v>
      </c>
    </row>
    <row r="561" spans="1:20" x14ac:dyDescent="0.25">
      <c r="A561" s="1">
        <v>358</v>
      </c>
      <c r="B561" s="1">
        <v>31067231</v>
      </c>
      <c r="D561">
        <v>2018</v>
      </c>
      <c r="E561" t="s">
        <v>446</v>
      </c>
      <c r="F561" t="s">
        <v>521</v>
      </c>
      <c r="G561" t="s">
        <v>33</v>
      </c>
      <c r="H561" t="s">
        <v>522</v>
      </c>
      <c r="I561" s="18">
        <v>36.419899999999998</v>
      </c>
      <c r="J561" s="20">
        <v>25.4316</v>
      </c>
      <c r="K561" t="s">
        <v>46</v>
      </c>
      <c r="L561" s="35" t="s">
        <v>2338</v>
      </c>
      <c r="M561" t="s">
        <v>352</v>
      </c>
      <c r="N561" t="s">
        <v>29</v>
      </c>
      <c r="O561" t="s">
        <v>37</v>
      </c>
      <c r="P561">
        <v>66</v>
      </c>
      <c r="Q561">
        <v>0</v>
      </c>
      <c r="R561" s="6">
        <v>0</v>
      </c>
      <c r="S561" t="s">
        <v>514</v>
      </c>
    </row>
    <row r="562" spans="1:20" x14ac:dyDescent="0.25">
      <c r="A562" s="1">
        <v>384</v>
      </c>
      <c r="B562" s="1">
        <v>30397776</v>
      </c>
      <c r="D562">
        <v>2018</v>
      </c>
      <c r="E562" t="s">
        <v>446</v>
      </c>
      <c r="F562" t="s">
        <v>566</v>
      </c>
      <c r="G562" t="s">
        <v>75</v>
      </c>
      <c r="H562" t="s">
        <v>567</v>
      </c>
      <c r="I562" s="18">
        <v>40.58</v>
      </c>
      <c r="J562" s="20">
        <v>23.21</v>
      </c>
      <c r="K562" t="s">
        <v>46</v>
      </c>
      <c r="L562" s="35" t="s">
        <v>2337</v>
      </c>
      <c r="M562" t="s">
        <v>568</v>
      </c>
      <c r="N562" t="s">
        <v>29</v>
      </c>
      <c r="O562" t="s">
        <v>136</v>
      </c>
      <c r="P562">
        <v>148</v>
      </c>
      <c r="Q562">
        <v>37</v>
      </c>
      <c r="R562" s="6">
        <v>0.25</v>
      </c>
      <c r="S562" t="s">
        <v>569</v>
      </c>
    </row>
    <row r="563" spans="1:20" x14ac:dyDescent="0.25">
      <c r="A563" s="1">
        <v>358</v>
      </c>
      <c r="B563" s="1">
        <v>31067231</v>
      </c>
      <c r="D563">
        <v>2018</v>
      </c>
      <c r="E563" t="s">
        <v>446</v>
      </c>
      <c r="F563" t="s">
        <v>515</v>
      </c>
      <c r="G563" t="s">
        <v>33</v>
      </c>
      <c r="H563" t="s">
        <v>516</v>
      </c>
      <c r="I563" s="18">
        <v>39.170400000000001</v>
      </c>
      <c r="J563" s="20">
        <v>23.450600000000001</v>
      </c>
      <c r="K563" t="s">
        <v>46</v>
      </c>
      <c r="L563" s="35" t="s">
        <v>2338</v>
      </c>
      <c r="M563" t="s">
        <v>352</v>
      </c>
      <c r="N563" t="s">
        <v>17</v>
      </c>
      <c r="O563" t="s">
        <v>136</v>
      </c>
      <c r="P563">
        <v>41</v>
      </c>
      <c r="Q563">
        <v>3</v>
      </c>
      <c r="R563" s="6">
        <v>7.2999999999999995E-2</v>
      </c>
      <c r="S563" t="s">
        <v>514</v>
      </c>
    </row>
    <row r="564" spans="1:20" x14ac:dyDescent="0.25">
      <c r="A564" s="1">
        <v>358</v>
      </c>
      <c r="B564" s="1">
        <v>31067231</v>
      </c>
      <c r="D564">
        <v>2018</v>
      </c>
      <c r="E564" t="s">
        <v>446</v>
      </c>
      <c r="F564" t="s">
        <v>517</v>
      </c>
      <c r="G564" t="s">
        <v>33</v>
      </c>
      <c r="H564" t="s">
        <v>518</v>
      </c>
      <c r="I564" s="18">
        <v>37.596800000000002</v>
      </c>
      <c r="J564" s="20">
        <v>25.121600000000001</v>
      </c>
      <c r="K564" t="s">
        <v>46</v>
      </c>
      <c r="L564" s="35" t="s">
        <v>2338</v>
      </c>
      <c r="M564" t="s">
        <v>352</v>
      </c>
      <c r="N564" t="s">
        <v>17</v>
      </c>
      <c r="O564" t="s">
        <v>37</v>
      </c>
      <c r="P564">
        <v>50</v>
      </c>
      <c r="Q564">
        <v>0</v>
      </c>
      <c r="R564" s="6">
        <v>0</v>
      </c>
      <c r="S564" t="s">
        <v>514</v>
      </c>
    </row>
    <row r="565" spans="1:20" x14ac:dyDescent="0.25">
      <c r="A565" s="1">
        <v>358</v>
      </c>
      <c r="B565" s="1">
        <v>31067231</v>
      </c>
      <c r="D565">
        <v>2018</v>
      </c>
      <c r="E565" t="s">
        <v>446</v>
      </c>
      <c r="F565" t="s">
        <v>519</v>
      </c>
      <c r="G565" t="s">
        <v>33</v>
      </c>
      <c r="H565" t="s">
        <v>520</v>
      </c>
      <c r="I565" s="20">
        <v>36.715200000000003</v>
      </c>
      <c r="J565" s="20">
        <v>25.3294</v>
      </c>
      <c r="K565" t="s">
        <v>46</v>
      </c>
      <c r="L565" s="35" t="s">
        <v>2338</v>
      </c>
      <c r="M565" t="s">
        <v>352</v>
      </c>
      <c r="N565" t="s">
        <v>17</v>
      </c>
      <c r="O565" t="s">
        <v>37</v>
      </c>
      <c r="P565">
        <v>43</v>
      </c>
      <c r="Q565">
        <v>0</v>
      </c>
      <c r="R565" s="6">
        <v>0</v>
      </c>
      <c r="S565" t="s">
        <v>514</v>
      </c>
    </row>
    <row r="566" spans="1:20" x14ac:dyDescent="0.25">
      <c r="A566" s="1">
        <v>358</v>
      </c>
      <c r="B566" s="1">
        <v>31067231</v>
      </c>
      <c r="D566">
        <v>2018</v>
      </c>
      <c r="E566" t="s">
        <v>446</v>
      </c>
      <c r="F566" t="s">
        <v>521</v>
      </c>
      <c r="G566" t="s">
        <v>33</v>
      </c>
      <c r="H566" t="s">
        <v>522</v>
      </c>
      <c r="I566" s="18">
        <v>36.419899999999998</v>
      </c>
      <c r="J566" s="20">
        <v>25.4316</v>
      </c>
      <c r="K566" t="s">
        <v>46</v>
      </c>
      <c r="L566" s="35" t="s">
        <v>2338</v>
      </c>
      <c r="M566" t="s">
        <v>352</v>
      </c>
      <c r="N566" t="s">
        <v>17</v>
      </c>
      <c r="O566" t="s">
        <v>37</v>
      </c>
      <c r="P566">
        <v>66</v>
      </c>
      <c r="Q566">
        <v>0</v>
      </c>
      <c r="R566" s="6">
        <v>0</v>
      </c>
      <c r="S566" t="s">
        <v>514</v>
      </c>
    </row>
    <row r="567" spans="1:20" x14ac:dyDescent="0.25">
      <c r="A567" s="1">
        <v>344</v>
      </c>
      <c r="B567" s="1">
        <v>31159843</v>
      </c>
      <c r="D567">
        <v>2019</v>
      </c>
      <c r="E567" t="s">
        <v>446</v>
      </c>
      <c r="G567" t="s">
        <v>75</v>
      </c>
      <c r="I567" s="18">
        <v>38.995367999999999</v>
      </c>
      <c r="J567" s="20">
        <v>21.987712999999999</v>
      </c>
      <c r="K567" t="s">
        <v>46</v>
      </c>
      <c r="L567" s="35" t="s">
        <v>2338</v>
      </c>
      <c r="M567" t="s">
        <v>125</v>
      </c>
      <c r="N567" t="s">
        <v>29</v>
      </c>
      <c r="O567" t="s">
        <v>136</v>
      </c>
      <c r="P567">
        <v>1000</v>
      </c>
      <c r="Q567">
        <v>90</v>
      </c>
      <c r="R567" s="6">
        <v>0.09</v>
      </c>
      <c r="S567" t="s">
        <v>513</v>
      </c>
    </row>
    <row r="568" spans="1:20" x14ac:dyDescent="0.25">
      <c r="A568" s="1">
        <v>2285</v>
      </c>
      <c r="B568" s="1">
        <v>7829845</v>
      </c>
      <c r="C568" t="s">
        <v>2207</v>
      </c>
      <c r="D568" t="s">
        <v>2208</v>
      </c>
      <c r="E568" t="s">
        <v>446</v>
      </c>
      <c r="F568" t="s">
        <v>1517</v>
      </c>
      <c r="G568" t="s">
        <v>27</v>
      </c>
      <c r="H568" t="s">
        <v>648</v>
      </c>
      <c r="I568" s="18">
        <v>40.713956000000003</v>
      </c>
      <c r="J568" s="20">
        <v>22.565918</v>
      </c>
      <c r="K568" t="s">
        <v>46</v>
      </c>
      <c r="L568" s="35" t="s">
        <v>2338</v>
      </c>
      <c r="M568" t="s">
        <v>289</v>
      </c>
      <c r="N568" t="s">
        <v>29</v>
      </c>
      <c r="O568" t="s">
        <v>136</v>
      </c>
      <c r="P568">
        <v>100</v>
      </c>
      <c r="Q568">
        <v>5</v>
      </c>
      <c r="R568" s="6">
        <v>0.05</v>
      </c>
      <c r="S568" t="s">
        <v>2209</v>
      </c>
    </row>
    <row r="569" spans="1:20" x14ac:dyDescent="0.25">
      <c r="A569" s="1">
        <v>2285</v>
      </c>
      <c r="B569" s="1">
        <v>7829845</v>
      </c>
      <c r="C569" t="s">
        <v>2207</v>
      </c>
      <c r="D569" t="s">
        <v>2208</v>
      </c>
      <c r="E569" t="s">
        <v>446</v>
      </c>
      <c r="F569" t="s">
        <v>1517</v>
      </c>
      <c r="G569" t="s">
        <v>27</v>
      </c>
      <c r="H569" t="s">
        <v>648</v>
      </c>
      <c r="I569" s="18">
        <v>40.713956000000003</v>
      </c>
      <c r="J569" s="20">
        <v>22.565918</v>
      </c>
      <c r="K569" t="s">
        <v>46</v>
      </c>
      <c r="L569" s="35" t="s">
        <v>2338</v>
      </c>
      <c r="M569" t="s">
        <v>289</v>
      </c>
      <c r="N569" t="s">
        <v>17</v>
      </c>
      <c r="O569" t="s">
        <v>136</v>
      </c>
      <c r="P569">
        <v>100</v>
      </c>
      <c r="Q569">
        <v>22</v>
      </c>
      <c r="R569" s="6">
        <v>0.22</v>
      </c>
      <c r="S569" t="s">
        <v>2209</v>
      </c>
    </row>
    <row r="570" spans="1:20" x14ac:dyDescent="0.25">
      <c r="A570" s="1">
        <v>1958</v>
      </c>
      <c r="B570" s="1">
        <v>10819132</v>
      </c>
      <c r="C570" t="s">
        <v>2077</v>
      </c>
      <c r="D570" t="s">
        <v>2078</v>
      </c>
      <c r="E570" t="s">
        <v>446</v>
      </c>
      <c r="F570" t="s">
        <v>566</v>
      </c>
      <c r="G570" t="s">
        <v>75</v>
      </c>
      <c r="H570" t="s">
        <v>648</v>
      </c>
      <c r="I570" s="18">
        <v>40.763900999999997</v>
      </c>
      <c r="J570" s="20">
        <v>22.412109000000001</v>
      </c>
      <c r="K570" t="s">
        <v>46</v>
      </c>
      <c r="L570" s="35" t="s">
        <v>2338</v>
      </c>
      <c r="M570" t="s">
        <v>2079</v>
      </c>
      <c r="N570" t="s">
        <v>29</v>
      </c>
      <c r="O570" t="s">
        <v>136</v>
      </c>
      <c r="P570">
        <v>91</v>
      </c>
      <c r="Q570">
        <v>91</v>
      </c>
      <c r="R570" s="6" t="s">
        <v>18</v>
      </c>
      <c r="S570" t="s">
        <v>2080</v>
      </c>
    </row>
    <row r="571" spans="1:20" x14ac:dyDescent="0.25">
      <c r="A571" s="1">
        <v>1912</v>
      </c>
      <c r="B571" s="1">
        <v>11686084</v>
      </c>
      <c r="D571">
        <v>1998</v>
      </c>
      <c r="E571" t="s">
        <v>446</v>
      </c>
      <c r="G571" t="s">
        <v>75</v>
      </c>
      <c r="H571" t="s">
        <v>446</v>
      </c>
      <c r="I571" s="18">
        <v>38.995367999999999</v>
      </c>
      <c r="J571" s="20">
        <v>21.987712999999999</v>
      </c>
      <c r="K571" t="s">
        <v>35</v>
      </c>
      <c r="L571" s="35" t="s">
        <v>2338</v>
      </c>
      <c r="N571" t="s">
        <v>17</v>
      </c>
      <c r="O571" t="s">
        <v>136</v>
      </c>
      <c r="P571">
        <v>2</v>
      </c>
      <c r="Q571">
        <v>2</v>
      </c>
      <c r="R571" s="6" t="s">
        <v>18</v>
      </c>
      <c r="S571" t="s">
        <v>2335</v>
      </c>
    </row>
    <row r="572" spans="1:20" x14ac:dyDescent="0.25">
      <c r="A572" s="1">
        <v>1912</v>
      </c>
      <c r="B572" s="1">
        <v>11686084</v>
      </c>
      <c r="D572">
        <v>1998</v>
      </c>
      <c r="E572" t="s">
        <v>446</v>
      </c>
      <c r="G572" t="s">
        <v>75</v>
      </c>
      <c r="H572" t="s">
        <v>446</v>
      </c>
      <c r="I572" s="18">
        <v>38.995367999999999</v>
      </c>
      <c r="J572" s="20">
        <v>21.987712999999999</v>
      </c>
      <c r="K572" t="s">
        <v>35</v>
      </c>
      <c r="L572" s="35" t="s">
        <v>2338</v>
      </c>
      <c r="N572" t="s">
        <v>17</v>
      </c>
      <c r="O572" t="s">
        <v>136</v>
      </c>
      <c r="P572">
        <v>1</v>
      </c>
      <c r="Q572">
        <v>1</v>
      </c>
      <c r="R572" s="6" t="s">
        <v>18</v>
      </c>
      <c r="S572" t="s">
        <v>2335</v>
      </c>
    </row>
    <row r="573" spans="1:20" x14ac:dyDescent="0.25">
      <c r="A573" s="15">
        <v>97</v>
      </c>
      <c r="B573" s="15">
        <v>32780297</v>
      </c>
      <c r="C573" s="16">
        <v>2016</v>
      </c>
      <c r="D573" s="16">
        <v>2016</v>
      </c>
      <c r="E573" s="16" t="s">
        <v>446</v>
      </c>
      <c r="F573" s="16" t="s">
        <v>1149</v>
      </c>
      <c r="G573" s="16" t="s">
        <v>27</v>
      </c>
      <c r="H573" s="16" t="s">
        <v>1149</v>
      </c>
      <c r="I573" s="19">
        <v>39.615859</v>
      </c>
      <c r="J573" s="22">
        <v>20.845089999999999</v>
      </c>
      <c r="K573" s="16" t="s">
        <v>35</v>
      </c>
      <c r="L573" s="35" t="s">
        <v>2338</v>
      </c>
      <c r="M573" s="16" t="s">
        <v>1150</v>
      </c>
      <c r="N573" s="16" t="s">
        <v>17</v>
      </c>
      <c r="O573" s="16" t="s">
        <v>136</v>
      </c>
      <c r="P573" s="16">
        <v>1</v>
      </c>
      <c r="Q573" s="16">
        <v>1</v>
      </c>
      <c r="R573" s="16" t="s">
        <v>18</v>
      </c>
      <c r="S573" s="16" t="s">
        <v>143</v>
      </c>
      <c r="T573" s="16"/>
    </row>
    <row r="574" spans="1:20" x14ac:dyDescent="0.25">
      <c r="A574" s="1">
        <v>903</v>
      </c>
      <c r="B574" s="1">
        <v>25371636</v>
      </c>
      <c r="C574" t="s">
        <v>1145</v>
      </c>
      <c r="D574" t="s">
        <v>1146</v>
      </c>
      <c r="E574" t="s">
        <v>446</v>
      </c>
      <c r="F574" t="s">
        <v>1142</v>
      </c>
      <c r="G574" t="s">
        <v>27</v>
      </c>
      <c r="H574" t="s">
        <v>648</v>
      </c>
      <c r="I574" s="18">
        <v>39.351289999999999</v>
      </c>
      <c r="J574" s="20">
        <v>20.720215</v>
      </c>
      <c r="K574" t="s">
        <v>35</v>
      </c>
      <c r="L574" s="35" t="s">
        <v>2338</v>
      </c>
      <c r="M574" t="s">
        <v>1143</v>
      </c>
      <c r="N574" t="s">
        <v>17</v>
      </c>
      <c r="O574" t="s">
        <v>136</v>
      </c>
      <c r="P574">
        <v>1</v>
      </c>
      <c r="Q574" s="14">
        <v>1</v>
      </c>
      <c r="R574" s="6" t="s">
        <v>18</v>
      </c>
      <c r="S574" t="s">
        <v>1144</v>
      </c>
    </row>
    <row r="575" spans="1:20" x14ac:dyDescent="0.25">
      <c r="A575" s="1">
        <v>903</v>
      </c>
      <c r="B575" s="1">
        <v>25371636</v>
      </c>
      <c r="C575" t="s">
        <v>1147</v>
      </c>
      <c r="D575" t="s">
        <v>1148</v>
      </c>
      <c r="E575" t="s">
        <v>446</v>
      </c>
      <c r="F575" t="s">
        <v>1142</v>
      </c>
      <c r="G575" t="s">
        <v>27</v>
      </c>
      <c r="H575" t="s">
        <v>648</v>
      </c>
      <c r="I575" s="18">
        <v>39.351289999999999</v>
      </c>
      <c r="J575" s="20">
        <v>20.720215</v>
      </c>
      <c r="K575" t="s">
        <v>35</v>
      </c>
      <c r="L575" s="35" t="s">
        <v>2338</v>
      </c>
      <c r="M575" t="s">
        <v>1143</v>
      </c>
      <c r="N575" t="s">
        <v>17</v>
      </c>
      <c r="O575" t="s">
        <v>136</v>
      </c>
      <c r="P575">
        <v>3</v>
      </c>
      <c r="Q575" s="14">
        <v>3</v>
      </c>
      <c r="R575" s="6" t="s">
        <v>18</v>
      </c>
      <c r="S575" t="s">
        <v>1144</v>
      </c>
    </row>
    <row r="576" spans="1:20" x14ac:dyDescent="0.25">
      <c r="A576" s="1">
        <v>903</v>
      </c>
      <c r="B576" s="1">
        <v>25371636</v>
      </c>
      <c r="C576" t="s">
        <v>1007</v>
      </c>
      <c r="D576" t="s">
        <v>1008</v>
      </c>
      <c r="E576" t="s">
        <v>446</v>
      </c>
      <c r="F576" t="s">
        <v>1142</v>
      </c>
      <c r="G576" t="s">
        <v>27</v>
      </c>
      <c r="H576" t="s">
        <v>648</v>
      </c>
      <c r="I576" s="18">
        <v>39.351289999999999</v>
      </c>
      <c r="J576" s="20">
        <v>20.720215</v>
      </c>
      <c r="K576" t="s">
        <v>35</v>
      </c>
      <c r="L576" s="35" t="s">
        <v>2338</v>
      </c>
      <c r="M576" t="s">
        <v>1143</v>
      </c>
      <c r="N576" t="s">
        <v>17</v>
      </c>
      <c r="O576" t="s">
        <v>136</v>
      </c>
      <c r="P576">
        <v>4</v>
      </c>
      <c r="Q576" s="14">
        <v>4</v>
      </c>
      <c r="R576" s="6" t="s">
        <v>18</v>
      </c>
      <c r="S576" t="s">
        <v>1144</v>
      </c>
    </row>
    <row r="577" spans="1:19" x14ac:dyDescent="0.25">
      <c r="A577" s="1">
        <v>2213</v>
      </c>
      <c r="B577" s="1">
        <v>8778658</v>
      </c>
      <c r="D577">
        <v>1952</v>
      </c>
      <c r="E577" t="s">
        <v>446</v>
      </c>
      <c r="F577" t="s">
        <v>2478</v>
      </c>
      <c r="G577" t="s">
        <v>33</v>
      </c>
      <c r="H577" t="s">
        <v>2479</v>
      </c>
      <c r="I577" s="18">
        <v>36.986899000000001</v>
      </c>
      <c r="J577" s="20">
        <v>21.827124999999999</v>
      </c>
      <c r="K577" t="s">
        <v>30</v>
      </c>
      <c r="L577" s="35" t="s">
        <v>2338</v>
      </c>
      <c r="N577" t="s">
        <v>17</v>
      </c>
      <c r="O577" t="s">
        <v>136</v>
      </c>
      <c r="P577">
        <v>1</v>
      </c>
      <c r="Q577">
        <v>1</v>
      </c>
      <c r="R577" s="6" t="s">
        <v>18</v>
      </c>
      <c r="S577" t="s">
        <v>2410</v>
      </c>
    </row>
    <row r="578" spans="1:19" x14ac:dyDescent="0.25">
      <c r="A578" s="1">
        <v>2213</v>
      </c>
      <c r="B578" s="1">
        <v>8778658</v>
      </c>
      <c r="D578">
        <v>1956</v>
      </c>
      <c r="E578" t="s">
        <v>446</v>
      </c>
      <c r="F578" t="s">
        <v>2478</v>
      </c>
      <c r="G578" t="s">
        <v>33</v>
      </c>
      <c r="H578" t="s">
        <v>2479</v>
      </c>
      <c r="I578" s="18">
        <v>36.986899000000001</v>
      </c>
      <c r="J578" s="20">
        <v>21.827124999999999</v>
      </c>
      <c r="K578" t="s">
        <v>30</v>
      </c>
      <c r="L578" s="35" t="s">
        <v>2338</v>
      </c>
      <c r="N578" t="s">
        <v>17</v>
      </c>
      <c r="O578" t="s">
        <v>136</v>
      </c>
      <c r="P578">
        <v>1</v>
      </c>
      <c r="Q578">
        <v>1</v>
      </c>
      <c r="R578" s="6" t="s">
        <v>18</v>
      </c>
      <c r="S578" t="s">
        <v>2410</v>
      </c>
    </row>
    <row r="579" spans="1:19" x14ac:dyDescent="0.25">
      <c r="A579" s="1">
        <v>2213</v>
      </c>
      <c r="B579" s="1">
        <v>8778658</v>
      </c>
      <c r="D579">
        <v>1976</v>
      </c>
      <c r="E579" t="s">
        <v>446</v>
      </c>
      <c r="F579" t="s">
        <v>2482</v>
      </c>
      <c r="G579" t="s">
        <v>33</v>
      </c>
      <c r="H579" t="s">
        <v>2483</v>
      </c>
      <c r="I579" s="18">
        <v>38.239756</v>
      </c>
      <c r="J579" s="20">
        <v>22.103504999999998</v>
      </c>
      <c r="K579" t="s">
        <v>30</v>
      </c>
      <c r="L579" s="35" t="s">
        <v>2338</v>
      </c>
      <c r="N579" t="s">
        <v>17</v>
      </c>
      <c r="O579" t="s">
        <v>136</v>
      </c>
      <c r="P579">
        <v>1</v>
      </c>
      <c r="Q579">
        <v>1</v>
      </c>
      <c r="R579" s="6" t="s">
        <v>18</v>
      </c>
      <c r="S579" t="s">
        <v>2410</v>
      </c>
    </row>
    <row r="580" spans="1:19" x14ac:dyDescent="0.25">
      <c r="A580" s="1">
        <v>2213</v>
      </c>
      <c r="B580" s="1">
        <v>8778658</v>
      </c>
      <c r="D580">
        <v>1976</v>
      </c>
      <c r="E580" t="s">
        <v>446</v>
      </c>
      <c r="F580" t="s">
        <v>830</v>
      </c>
      <c r="G580" t="s">
        <v>33</v>
      </c>
      <c r="H580" t="s">
        <v>2484</v>
      </c>
      <c r="I580" s="18">
        <v>39.638309</v>
      </c>
      <c r="J580" s="20">
        <v>22.416070999999999</v>
      </c>
      <c r="K580" t="s">
        <v>30</v>
      </c>
      <c r="L580" s="35" t="s">
        <v>2338</v>
      </c>
      <c r="N580" t="s">
        <v>17</v>
      </c>
      <c r="O580" t="s">
        <v>136</v>
      </c>
      <c r="P580">
        <v>1</v>
      </c>
      <c r="Q580">
        <v>1</v>
      </c>
      <c r="R580" s="6" t="s">
        <v>18</v>
      </c>
      <c r="S580" t="s">
        <v>2410</v>
      </c>
    </row>
    <row r="581" spans="1:19" x14ac:dyDescent="0.25">
      <c r="A581" s="1">
        <v>2213</v>
      </c>
      <c r="B581" s="1">
        <v>8778658</v>
      </c>
      <c r="D581">
        <v>1981</v>
      </c>
      <c r="E581" t="s">
        <v>446</v>
      </c>
      <c r="F581" t="s">
        <v>2485</v>
      </c>
      <c r="G581" t="s">
        <v>33</v>
      </c>
      <c r="H581" t="s">
        <v>2486</v>
      </c>
      <c r="I581" s="18">
        <v>40.633007999999997</v>
      </c>
      <c r="J581" s="20">
        <v>22.940131000000001</v>
      </c>
      <c r="K581" t="s">
        <v>30</v>
      </c>
      <c r="L581" s="35" t="s">
        <v>2338</v>
      </c>
      <c r="N581" t="s">
        <v>17</v>
      </c>
      <c r="O581" t="s">
        <v>136</v>
      </c>
      <c r="P581">
        <v>1</v>
      </c>
      <c r="Q581">
        <v>1</v>
      </c>
      <c r="R581" s="6" t="s">
        <v>18</v>
      </c>
      <c r="S581" t="s">
        <v>2410</v>
      </c>
    </row>
    <row r="582" spans="1:19" x14ac:dyDescent="0.25">
      <c r="A582" s="1">
        <v>2213</v>
      </c>
      <c r="B582" s="1">
        <v>8778658</v>
      </c>
      <c r="D582">
        <v>1982</v>
      </c>
      <c r="E582" t="s">
        <v>446</v>
      </c>
      <c r="G582" t="s">
        <v>75</v>
      </c>
      <c r="H582" t="s">
        <v>446</v>
      </c>
      <c r="I582" s="18">
        <v>38.995367999999999</v>
      </c>
      <c r="J582" s="20">
        <v>21.987712999999999</v>
      </c>
      <c r="K582" t="s">
        <v>30</v>
      </c>
      <c r="L582" s="35" t="s">
        <v>2338</v>
      </c>
      <c r="N582" t="s">
        <v>17</v>
      </c>
      <c r="O582" t="s">
        <v>136</v>
      </c>
      <c r="P582">
        <v>1</v>
      </c>
      <c r="Q582">
        <v>1</v>
      </c>
      <c r="R582" s="6" t="s">
        <v>18</v>
      </c>
      <c r="S582" t="s">
        <v>2410</v>
      </c>
    </row>
    <row r="583" spans="1:19" x14ac:dyDescent="0.25">
      <c r="A583" s="1">
        <v>2213</v>
      </c>
      <c r="B583" s="1">
        <v>8778658</v>
      </c>
      <c r="D583">
        <v>1989</v>
      </c>
      <c r="E583" t="s">
        <v>446</v>
      </c>
      <c r="G583" t="s">
        <v>75</v>
      </c>
      <c r="H583" t="s">
        <v>446</v>
      </c>
      <c r="I583" s="18">
        <v>38.995367999999999</v>
      </c>
      <c r="J583" s="20">
        <v>21.987712999999999</v>
      </c>
      <c r="K583" t="s">
        <v>30</v>
      </c>
      <c r="L583" s="35" t="s">
        <v>2338</v>
      </c>
      <c r="N583" t="s">
        <v>17</v>
      </c>
      <c r="O583" t="s">
        <v>136</v>
      </c>
      <c r="P583">
        <v>1</v>
      </c>
      <c r="Q583">
        <v>1</v>
      </c>
      <c r="R583" s="6" t="s">
        <v>18</v>
      </c>
      <c r="S583" t="s">
        <v>2410</v>
      </c>
    </row>
    <row r="584" spans="1:19" x14ac:dyDescent="0.25">
      <c r="A584" s="1">
        <v>2522</v>
      </c>
      <c r="B584" s="1">
        <v>2346297</v>
      </c>
      <c r="D584">
        <v>1990</v>
      </c>
      <c r="E584" t="s">
        <v>446</v>
      </c>
      <c r="F584" t="s">
        <v>829</v>
      </c>
      <c r="G584" t="s">
        <v>27</v>
      </c>
      <c r="H584" t="s">
        <v>1702</v>
      </c>
      <c r="I584" s="18">
        <v>40.640317000000003</v>
      </c>
      <c r="J584" s="20">
        <v>22.935272000000001</v>
      </c>
      <c r="K584" t="s">
        <v>30</v>
      </c>
      <c r="L584" s="35" t="s">
        <v>2338</v>
      </c>
      <c r="M584" t="s">
        <v>176</v>
      </c>
      <c r="N584" t="s">
        <v>17</v>
      </c>
      <c r="O584" t="s">
        <v>136</v>
      </c>
      <c r="P584">
        <v>1</v>
      </c>
      <c r="Q584">
        <v>1</v>
      </c>
      <c r="R584" s="6" t="s">
        <v>18</v>
      </c>
      <c r="S584" t="s">
        <v>2272</v>
      </c>
    </row>
    <row r="585" spans="1:19" x14ac:dyDescent="0.25">
      <c r="A585" s="1">
        <v>2213</v>
      </c>
      <c r="B585" s="1">
        <v>8778658</v>
      </c>
      <c r="D585">
        <v>1991</v>
      </c>
      <c r="E585" t="s">
        <v>446</v>
      </c>
      <c r="F585" t="s">
        <v>459</v>
      </c>
      <c r="G585" t="s">
        <v>33</v>
      </c>
      <c r="H585" t="s">
        <v>2487</v>
      </c>
      <c r="I585" s="18">
        <v>39.663981999999997</v>
      </c>
      <c r="J585" s="20">
        <v>20.852277999999998</v>
      </c>
      <c r="K585" t="s">
        <v>30</v>
      </c>
      <c r="L585" s="35" t="s">
        <v>2338</v>
      </c>
      <c r="N585" t="s">
        <v>17</v>
      </c>
      <c r="O585" t="s">
        <v>136</v>
      </c>
      <c r="P585">
        <v>1</v>
      </c>
      <c r="Q585">
        <v>1</v>
      </c>
      <c r="R585" s="6" t="s">
        <v>18</v>
      </c>
      <c r="S585" t="s">
        <v>2410</v>
      </c>
    </row>
    <row r="586" spans="1:19" x14ac:dyDescent="0.25">
      <c r="A586" s="1">
        <v>2213</v>
      </c>
      <c r="B586" s="1">
        <v>8778658</v>
      </c>
      <c r="D586">
        <v>1992</v>
      </c>
      <c r="E586" t="s">
        <v>446</v>
      </c>
      <c r="G586" t="s">
        <v>75</v>
      </c>
      <c r="H586" t="s">
        <v>446</v>
      </c>
      <c r="I586" s="18">
        <v>38.995367999999999</v>
      </c>
      <c r="J586" s="20">
        <v>21.987712999999999</v>
      </c>
      <c r="K586" t="s">
        <v>30</v>
      </c>
      <c r="L586" s="35" t="s">
        <v>2338</v>
      </c>
      <c r="N586" t="s">
        <v>17</v>
      </c>
      <c r="O586" t="s">
        <v>136</v>
      </c>
      <c r="P586">
        <v>1</v>
      </c>
      <c r="Q586">
        <v>1</v>
      </c>
      <c r="R586" s="6" t="s">
        <v>18</v>
      </c>
      <c r="S586" t="s">
        <v>2410</v>
      </c>
    </row>
    <row r="587" spans="1:19" x14ac:dyDescent="0.25">
      <c r="A587" s="1">
        <v>1817</v>
      </c>
      <c r="B587" s="1">
        <v>12235915</v>
      </c>
      <c r="D587">
        <v>2002</v>
      </c>
      <c r="E587" t="s">
        <v>446</v>
      </c>
      <c r="F587" t="s">
        <v>1981</v>
      </c>
      <c r="G587" t="s">
        <v>27</v>
      </c>
      <c r="H587" t="s">
        <v>1982</v>
      </c>
      <c r="I587" s="18">
        <v>40.861651999999999</v>
      </c>
      <c r="J587" s="20">
        <v>25.802503000000002</v>
      </c>
      <c r="K587" t="s">
        <v>30</v>
      </c>
      <c r="L587" s="35" t="s">
        <v>161</v>
      </c>
      <c r="M587" t="s">
        <v>176</v>
      </c>
      <c r="N587" t="s">
        <v>17</v>
      </c>
      <c r="O587" t="s">
        <v>136</v>
      </c>
      <c r="P587">
        <v>2</v>
      </c>
      <c r="Q587">
        <v>2</v>
      </c>
      <c r="R587" s="6" t="s">
        <v>18</v>
      </c>
      <c r="S587" t="s">
        <v>1983</v>
      </c>
    </row>
    <row r="588" spans="1:19" x14ac:dyDescent="0.25">
      <c r="A588" s="33">
        <v>1377</v>
      </c>
      <c r="B588" s="33">
        <v>19747670</v>
      </c>
      <c r="C588" s="11"/>
      <c r="D588">
        <v>2009</v>
      </c>
      <c r="E588" t="s">
        <v>446</v>
      </c>
      <c r="F588" t="s">
        <v>832</v>
      </c>
      <c r="G588" t="s">
        <v>27</v>
      </c>
      <c r="H588" t="s">
        <v>837</v>
      </c>
      <c r="I588" s="18">
        <v>37.983941000000002</v>
      </c>
      <c r="J588" s="20">
        <v>23.728304999999999</v>
      </c>
      <c r="K588" t="s">
        <v>30</v>
      </c>
      <c r="L588" s="35" t="s">
        <v>2950</v>
      </c>
      <c r="M588" s="35" t="s">
        <v>176</v>
      </c>
      <c r="N588" s="35" t="s">
        <v>17</v>
      </c>
      <c r="O588" s="35" t="s">
        <v>136</v>
      </c>
      <c r="P588" s="14">
        <v>1</v>
      </c>
      <c r="Q588" s="14">
        <v>1</v>
      </c>
      <c r="R588" s="6" t="s">
        <v>18</v>
      </c>
      <c r="S588" t="s">
        <v>2951</v>
      </c>
    </row>
    <row r="589" spans="1:19" x14ac:dyDescent="0.25">
      <c r="A589" s="1">
        <v>753</v>
      </c>
      <c r="B589" s="1">
        <v>26166816</v>
      </c>
      <c r="D589">
        <v>2015</v>
      </c>
      <c r="E589" t="s">
        <v>446</v>
      </c>
      <c r="F589" t="s">
        <v>1003</v>
      </c>
      <c r="G589" t="s">
        <v>27</v>
      </c>
      <c r="H589" t="s">
        <v>1003</v>
      </c>
      <c r="I589" s="18">
        <v>37.983809999999998</v>
      </c>
      <c r="J589" s="20">
        <v>23.727539</v>
      </c>
      <c r="K589" t="s">
        <v>30</v>
      </c>
      <c r="L589" s="35" t="s">
        <v>2338</v>
      </c>
      <c r="M589" t="s">
        <v>839</v>
      </c>
      <c r="N589" t="s">
        <v>29</v>
      </c>
      <c r="O589" t="s">
        <v>136</v>
      </c>
      <c r="P589">
        <v>1</v>
      </c>
      <c r="Q589">
        <v>1</v>
      </c>
      <c r="R589" s="6" t="s">
        <v>18</v>
      </c>
      <c r="S589" t="s">
        <v>1004</v>
      </c>
    </row>
    <row r="590" spans="1:19" x14ac:dyDescent="0.25">
      <c r="A590" s="1">
        <v>699</v>
      </c>
      <c r="B590" s="1">
        <v>26526293</v>
      </c>
      <c r="D590">
        <v>2016</v>
      </c>
      <c r="E590" t="s">
        <v>446</v>
      </c>
      <c r="F590" t="s">
        <v>902</v>
      </c>
      <c r="G590" t="s">
        <v>75</v>
      </c>
      <c r="H590" t="s">
        <v>903</v>
      </c>
      <c r="I590" s="18">
        <v>40.653751999999997</v>
      </c>
      <c r="J590" s="20">
        <v>22.993582</v>
      </c>
      <c r="K590" t="s">
        <v>30</v>
      </c>
      <c r="L590" s="35" t="s">
        <v>2337</v>
      </c>
      <c r="M590" t="s">
        <v>176</v>
      </c>
      <c r="N590" t="s">
        <v>29</v>
      </c>
      <c r="O590" t="s">
        <v>136</v>
      </c>
      <c r="P590">
        <v>1</v>
      </c>
      <c r="Q590">
        <v>1</v>
      </c>
      <c r="R590" s="6" t="s">
        <v>18</v>
      </c>
      <c r="S590" t="s">
        <v>904</v>
      </c>
    </row>
    <row r="591" spans="1:19" x14ac:dyDescent="0.25">
      <c r="A591" s="1">
        <v>2213</v>
      </c>
      <c r="B591" s="1">
        <v>8778658</v>
      </c>
      <c r="D591">
        <v>1918</v>
      </c>
      <c r="E591" t="s">
        <v>446</v>
      </c>
      <c r="F591" t="s">
        <v>1110</v>
      </c>
      <c r="G591" t="s">
        <v>33</v>
      </c>
      <c r="H591" t="s">
        <v>2476</v>
      </c>
      <c r="I591" s="18">
        <v>40.633007999999997</v>
      </c>
      <c r="J591" s="20">
        <v>22.940131000000001</v>
      </c>
      <c r="K591" t="s">
        <v>16</v>
      </c>
      <c r="L591" s="35" t="s">
        <v>2338</v>
      </c>
      <c r="N591" t="s">
        <v>17</v>
      </c>
      <c r="O591" t="s">
        <v>136</v>
      </c>
      <c r="P591">
        <v>1</v>
      </c>
      <c r="Q591">
        <v>1</v>
      </c>
      <c r="R591" s="6" t="s">
        <v>18</v>
      </c>
      <c r="S591" t="s">
        <v>2410</v>
      </c>
    </row>
    <row r="592" spans="1:19" x14ac:dyDescent="0.25">
      <c r="A592" s="1">
        <v>2213</v>
      </c>
      <c r="B592" s="1">
        <v>8778658</v>
      </c>
      <c r="D592">
        <v>1918</v>
      </c>
      <c r="E592" t="s">
        <v>446</v>
      </c>
      <c r="F592" t="s">
        <v>2477</v>
      </c>
      <c r="G592" t="s">
        <v>75</v>
      </c>
      <c r="H592" t="s">
        <v>648</v>
      </c>
      <c r="I592" s="18">
        <v>41.302571</v>
      </c>
      <c r="J592" s="20">
        <v>26.405639999999998</v>
      </c>
      <c r="K592" t="s">
        <v>16</v>
      </c>
      <c r="L592" s="35" t="s">
        <v>2338</v>
      </c>
      <c r="N592" t="s">
        <v>17</v>
      </c>
      <c r="O592" t="s">
        <v>136</v>
      </c>
      <c r="P592">
        <v>1</v>
      </c>
      <c r="Q592">
        <v>1</v>
      </c>
      <c r="R592" s="6" t="s">
        <v>18</v>
      </c>
      <c r="S592" t="s">
        <v>2410</v>
      </c>
    </row>
    <row r="593" spans="1:19" x14ac:dyDescent="0.25">
      <c r="A593" s="1">
        <v>2213</v>
      </c>
      <c r="B593" s="1">
        <v>8778658</v>
      </c>
      <c r="D593">
        <v>1969</v>
      </c>
      <c r="E593" t="s">
        <v>446</v>
      </c>
      <c r="F593" t="s">
        <v>2480</v>
      </c>
      <c r="G593" t="s">
        <v>33</v>
      </c>
      <c r="H593" t="s">
        <v>2481</v>
      </c>
      <c r="I593" s="18">
        <v>38.320070000000001</v>
      </c>
      <c r="J593" s="20">
        <v>23.317561000000001</v>
      </c>
      <c r="K593" t="s">
        <v>16</v>
      </c>
      <c r="L593" s="35" t="s">
        <v>2338</v>
      </c>
      <c r="N593" t="s">
        <v>17</v>
      </c>
      <c r="O593" t="s">
        <v>136</v>
      </c>
      <c r="P593">
        <v>1</v>
      </c>
      <c r="Q593">
        <v>1</v>
      </c>
      <c r="R593" s="6" t="s">
        <v>18</v>
      </c>
      <c r="S593" t="s">
        <v>2410</v>
      </c>
    </row>
    <row r="594" spans="1:19" x14ac:dyDescent="0.25">
      <c r="A594" s="1">
        <v>2213</v>
      </c>
      <c r="B594" s="1">
        <v>8778658</v>
      </c>
      <c r="D594">
        <v>1978</v>
      </c>
      <c r="E594" t="s">
        <v>446</v>
      </c>
      <c r="G594" t="s">
        <v>75</v>
      </c>
      <c r="H594" t="s">
        <v>446</v>
      </c>
      <c r="I594" s="18">
        <v>38.995367999999999</v>
      </c>
      <c r="J594" s="20">
        <v>21.987712999999999</v>
      </c>
      <c r="K594" t="s">
        <v>16</v>
      </c>
      <c r="L594" s="35" t="s">
        <v>2338</v>
      </c>
      <c r="N594" t="s">
        <v>17</v>
      </c>
      <c r="O594" t="s">
        <v>136</v>
      </c>
      <c r="P594">
        <v>1</v>
      </c>
      <c r="Q594">
        <v>1</v>
      </c>
      <c r="R594" s="6" t="s">
        <v>18</v>
      </c>
      <c r="S594" t="s">
        <v>2410</v>
      </c>
    </row>
    <row r="595" spans="1:19" x14ac:dyDescent="0.25">
      <c r="A595" s="1">
        <v>2213</v>
      </c>
      <c r="B595" s="1">
        <v>8778658</v>
      </c>
      <c r="D595">
        <v>1984</v>
      </c>
      <c r="E595" t="s">
        <v>446</v>
      </c>
      <c r="G595" t="s">
        <v>75</v>
      </c>
      <c r="H595" t="s">
        <v>446</v>
      </c>
      <c r="I595" s="18">
        <v>38.995367999999999</v>
      </c>
      <c r="J595" s="20">
        <v>21.987712999999999</v>
      </c>
      <c r="K595" t="s">
        <v>16</v>
      </c>
      <c r="L595" s="35" t="s">
        <v>2338</v>
      </c>
      <c r="N595" t="s">
        <v>17</v>
      </c>
      <c r="O595" t="s">
        <v>136</v>
      </c>
      <c r="P595">
        <v>1</v>
      </c>
      <c r="Q595">
        <v>1</v>
      </c>
      <c r="R595" s="6" t="s">
        <v>18</v>
      </c>
      <c r="S595" t="s">
        <v>2410</v>
      </c>
    </row>
    <row r="596" spans="1:19" x14ac:dyDescent="0.25">
      <c r="A596" s="1">
        <v>2213</v>
      </c>
      <c r="B596" s="1">
        <v>8778658</v>
      </c>
      <c r="D596">
        <v>1992</v>
      </c>
      <c r="E596" t="s">
        <v>446</v>
      </c>
      <c r="F596" t="s">
        <v>2488</v>
      </c>
      <c r="G596" t="s">
        <v>33</v>
      </c>
      <c r="H596" t="s">
        <v>2489</v>
      </c>
      <c r="I596" s="18">
        <v>38.915242999999997</v>
      </c>
      <c r="J596" s="20">
        <v>21.794349</v>
      </c>
      <c r="K596" t="s">
        <v>16</v>
      </c>
      <c r="L596" s="35" t="s">
        <v>2338</v>
      </c>
      <c r="N596" t="s">
        <v>17</v>
      </c>
      <c r="O596" t="s">
        <v>136</v>
      </c>
      <c r="P596">
        <v>1</v>
      </c>
      <c r="Q596">
        <v>1</v>
      </c>
      <c r="R596" s="6" t="s">
        <v>18</v>
      </c>
      <c r="S596" t="s">
        <v>2410</v>
      </c>
    </row>
    <row r="597" spans="1:19" x14ac:dyDescent="0.25">
      <c r="A597" s="1">
        <v>2213</v>
      </c>
      <c r="B597" s="1">
        <v>8778658</v>
      </c>
      <c r="D597">
        <v>1993</v>
      </c>
      <c r="E597" t="s">
        <v>446</v>
      </c>
      <c r="G597" t="s">
        <v>75</v>
      </c>
      <c r="H597" t="s">
        <v>446</v>
      </c>
      <c r="I597" s="18">
        <v>38.995367999999999</v>
      </c>
      <c r="J597" s="20">
        <v>21.987712999999999</v>
      </c>
      <c r="K597" t="s">
        <v>16</v>
      </c>
      <c r="L597" s="35" t="s">
        <v>2338</v>
      </c>
      <c r="N597" t="s">
        <v>17</v>
      </c>
      <c r="O597" t="s">
        <v>136</v>
      </c>
      <c r="P597">
        <v>1</v>
      </c>
      <c r="Q597">
        <v>1</v>
      </c>
      <c r="R597" s="6" t="s">
        <v>18</v>
      </c>
      <c r="S597" t="s">
        <v>2410</v>
      </c>
    </row>
    <row r="598" spans="1:19" x14ac:dyDescent="0.25">
      <c r="A598" s="1">
        <v>2213</v>
      </c>
      <c r="B598" s="1">
        <v>8778658</v>
      </c>
      <c r="D598">
        <v>1994</v>
      </c>
      <c r="E598" t="s">
        <v>446</v>
      </c>
      <c r="G598" t="s">
        <v>75</v>
      </c>
      <c r="H598" t="s">
        <v>446</v>
      </c>
      <c r="I598" s="18">
        <v>38.995367999999999</v>
      </c>
      <c r="J598" s="20">
        <v>21.987712999999999</v>
      </c>
      <c r="K598" t="s">
        <v>16</v>
      </c>
      <c r="L598" s="35" t="s">
        <v>2338</v>
      </c>
      <c r="N598" t="s">
        <v>17</v>
      </c>
      <c r="O598" t="s">
        <v>136</v>
      </c>
      <c r="P598">
        <v>1</v>
      </c>
      <c r="Q598">
        <v>1</v>
      </c>
      <c r="R598" s="6" t="s">
        <v>18</v>
      </c>
      <c r="S598" t="s">
        <v>2410</v>
      </c>
    </row>
    <row r="599" spans="1:19" x14ac:dyDescent="0.25">
      <c r="A599" s="1">
        <v>2213</v>
      </c>
      <c r="B599" s="1">
        <v>8778658</v>
      </c>
      <c r="D599">
        <v>1994</v>
      </c>
      <c r="E599" t="s">
        <v>446</v>
      </c>
      <c r="F599" t="s">
        <v>2490</v>
      </c>
      <c r="G599" t="s">
        <v>75</v>
      </c>
      <c r="H599" t="s">
        <v>648</v>
      </c>
      <c r="I599" s="18">
        <v>38.599699999999999</v>
      </c>
      <c r="J599" s="20">
        <v>22.412109000000001</v>
      </c>
      <c r="K599" t="s">
        <v>16</v>
      </c>
      <c r="L599" s="35" t="s">
        <v>2338</v>
      </c>
      <c r="N599" t="s">
        <v>17</v>
      </c>
      <c r="O599" t="s">
        <v>136</v>
      </c>
      <c r="P599">
        <v>1</v>
      </c>
      <c r="Q599">
        <v>1</v>
      </c>
      <c r="R599" s="6" t="s">
        <v>18</v>
      </c>
      <c r="S599" t="s">
        <v>2410</v>
      </c>
    </row>
    <row r="600" spans="1:19" x14ac:dyDescent="0.25">
      <c r="A600" s="1">
        <v>2182</v>
      </c>
      <c r="B600" s="1">
        <v>8758146</v>
      </c>
      <c r="D600">
        <v>1996</v>
      </c>
      <c r="E600" t="s">
        <v>446</v>
      </c>
      <c r="F600" t="s">
        <v>2126</v>
      </c>
      <c r="G600" t="s">
        <v>33</v>
      </c>
      <c r="H600" t="s">
        <v>2127</v>
      </c>
      <c r="I600" s="18">
        <v>37.993254999999998</v>
      </c>
      <c r="J600" s="20">
        <v>23.731842</v>
      </c>
      <c r="K600" t="s">
        <v>16</v>
      </c>
      <c r="L600" s="35" t="s">
        <v>2338</v>
      </c>
      <c r="M600" t="s">
        <v>176</v>
      </c>
      <c r="N600" t="s">
        <v>17</v>
      </c>
      <c r="O600" t="s">
        <v>136</v>
      </c>
      <c r="P600">
        <v>1</v>
      </c>
      <c r="Q600">
        <v>1</v>
      </c>
      <c r="R600" s="6" t="s">
        <v>18</v>
      </c>
      <c r="S600" t="s">
        <v>2128</v>
      </c>
    </row>
    <row r="601" spans="1:19" x14ac:dyDescent="0.25">
      <c r="A601" s="1">
        <v>2145</v>
      </c>
      <c r="B601" s="1">
        <v>9152076</v>
      </c>
      <c r="D601">
        <v>1997</v>
      </c>
      <c r="E601" t="s">
        <v>446</v>
      </c>
      <c r="F601" t="s">
        <v>832</v>
      </c>
      <c r="G601" t="s">
        <v>27</v>
      </c>
      <c r="H601" t="s">
        <v>2121</v>
      </c>
      <c r="I601" s="18">
        <v>37.983941000000002</v>
      </c>
      <c r="J601" s="20">
        <v>23.728304999999999</v>
      </c>
      <c r="K601" t="s">
        <v>16</v>
      </c>
      <c r="L601" s="35" t="s">
        <v>2337</v>
      </c>
      <c r="M601" t="s">
        <v>121</v>
      </c>
      <c r="N601" t="s">
        <v>17</v>
      </c>
      <c r="O601" t="s">
        <v>136</v>
      </c>
      <c r="P601">
        <v>1</v>
      </c>
      <c r="Q601">
        <v>1</v>
      </c>
      <c r="R601" s="6" t="s">
        <v>18</v>
      </c>
      <c r="S601" t="s">
        <v>2122</v>
      </c>
    </row>
    <row r="602" spans="1:19" x14ac:dyDescent="0.25">
      <c r="A602" s="1">
        <v>1817</v>
      </c>
      <c r="B602" s="1">
        <v>12235915</v>
      </c>
      <c r="D602">
        <v>2002</v>
      </c>
      <c r="E602" t="s">
        <v>446</v>
      </c>
      <c r="F602" t="s">
        <v>1981</v>
      </c>
      <c r="G602" t="s">
        <v>27</v>
      </c>
      <c r="H602" t="s">
        <v>1982</v>
      </c>
      <c r="I602" s="18">
        <v>40.861651999999999</v>
      </c>
      <c r="J602" s="20">
        <v>25.802503000000002</v>
      </c>
      <c r="K602" t="s">
        <v>16</v>
      </c>
      <c r="L602" s="35" t="s">
        <v>161</v>
      </c>
      <c r="M602" t="s">
        <v>176</v>
      </c>
      <c r="N602" t="s">
        <v>17</v>
      </c>
      <c r="O602" t="s">
        <v>136</v>
      </c>
      <c r="P602">
        <v>1</v>
      </c>
      <c r="Q602">
        <v>1</v>
      </c>
      <c r="R602" s="6" t="s">
        <v>18</v>
      </c>
      <c r="S602" t="s">
        <v>1983</v>
      </c>
    </row>
    <row r="603" spans="1:19" x14ac:dyDescent="0.25">
      <c r="A603" s="1">
        <v>1586</v>
      </c>
      <c r="B603" s="1">
        <v>16527779</v>
      </c>
      <c r="D603">
        <v>2005</v>
      </c>
      <c r="E603" t="s">
        <v>446</v>
      </c>
      <c r="F603" t="s">
        <v>459</v>
      </c>
      <c r="G603" t="s">
        <v>27</v>
      </c>
      <c r="H603" t="s">
        <v>460</v>
      </c>
      <c r="I603" s="18">
        <v>39.663981999999997</v>
      </c>
      <c r="J603" s="20">
        <v>20.852277999999998</v>
      </c>
      <c r="K603" t="s">
        <v>16</v>
      </c>
      <c r="L603" s="35" t="s">
        <v>2337</v>
      </c>
      <c r="M603" t="s">
        <v>121</v>
      </c>
      <c r="N603" t="s">
        <v>17</v>
      </c>
      <c r="O603" t="s">
        <v>136</v>
      </c>
      <c r="P603" s="14">
        <v>1</v>
      </c>
      <c r="Q603" s="14">
        <v>1</v>
      </c>
      <c r="R603" s="6" t="s">
        <v>18</v>
      </c>
      <c r="S603" t="s">
        <v>1902</v>
      </c>
    </row>
    <row r="604" spans="1:19" x14ac:dyDescent="0.25">
      <c r="A604" s="1">
        <v>1648</v>
      </c>
      <c r="B604" s="1">
        <v>15926098</v>
      </c>
      <c r="D604">
        <v>2005</v>
      </c>
      <c r="E604" t="s">
        <v>446</v>
      </c>
      <c r="F604" t="s">
        <v>1935</v>
      </c>
      <c r="G604" t="s">
        <v>27</v>
      </c>
      <c r="H604" t="s">
        <v>1935</v>
      </c>
      <c r="I604" s="18">
        <v>39.612229999999997</v>
      </c>
      <c r="J604" s="20">
        <v>22.386565999999998</v>
      </c>
      <c r="K604" t="s">
        <v>16</v>
      </c>
      <c r="L604" s="35" t="s">
        <v>161</v>
      </c>
      <c r="M604" t="s">
        <v>1936</v>
      </c>
      <c r="O604" t="s">
        <v>136</v>
      </c>
      <c r="P604" s="14">
        <v>1</v>
      </c>
      <c r="Q604" s="14">
        <v>1</v>
      </c>
      <c r="R604" s="6" t="s">
        <v>18</v>
      </c>
      <c r="S604" t="s">
        <v>1937</v>
      </c>
    </row>
    <row r="605" spans="1:19" x14ac:dyDescent="0.25">
      <c r="A605" s="1">
        <v>1386</v>
      </c>
      <c r="B605" s="1">
        <v>19586500</v>
      </c>
      <c r="D605">
        <v>2008</v>
      </c>
      <c r="E605" t="s">
        <v>446</v>
      </c>
      <c r="F605" t="s">
        <v>1724</v>
      </c>
      <c r="G605" t="s">
        <v>27</v>
      </c>
      <c r="H605" t="s">
        <v>1725</v>
      </c>
      <c r="I605" s="18">
        <v>39.591337000000003</v>
      </c>
      <c r="J605" s="20">
        <v>19.859618999999999</v>
      </c>
      <c r="K605" t="s">
        <v>16</v>
      </c>
      <c r="L605" s="40" t="s">
        <v>2337</v>
      </c>
      <c r="M605" t="s">
        <v>176</v>
      </c>
      <c r="N605" t="s">
        <v>17</v>
      </c>
      <c r="O605" t="s">
        <v>136</v>
      </c>
      <c r="P605" s="14">
        <v>1</v>
      </c>
      <c r="Q605" s="14">
        <v>1</v>
      </c>
      <c r="R605" s="6" t="s">
        <v>18</v>
      </c>
      <c r="S605" t="s">
        <v>1726</v>
      </c>
    </row>
    <row r="606" spans="1:19" x14ac:dyDescent="0.25">
      <c r="A606" s="1">
        <v>1359</v>
      </c>
      <c r="B606" s="1">
        <v>20378021</v>
      </c>
      <c r="D606">
        <v>2009</v>
      </c>
      <c r="E606" t="s">
        <v>446</v>
      </c>
      <c r="F606" t="s">
        <v>829</v>
      </c>
      <c r="G606" t="s">
        <v>27</v>
      </c>
      <c r="H606" t="s">
        <v>1702</v>
      </c>
      <c r="I606" s="18">
        <v>40.640317000000003</v>
      </c>
      <c r="J606" s="20">
        <v>22.935272000000001</v>
      </c>
      <c r="K606" t="s">
        <v>16</v>
      </c>
      <c r="L606" s="35" t="s">
        <v>161</v>
      </c>
      <c r="M606" t="s">
        <v>417</v>
      </c>
      <c r="N606" t="s">
        <v>29</v>
      </c>
      <c r="O606" t="s">
        <v>136</v>
      </c>
      <c r="P606" s="14">
        <v>1</v>
      </c>
      <c r="Q606" s="14">
        <v>1</v>
      </c>
      <c r="R606" s="6" t="s">
        <v>18</v>
      </c>
      <c r="S606" t="s">
        <v>1703</v>
      </c>
    </row>
    <row r="607" spans="1:19" x14ac:dyDescent="0.25">
      <c r="A607" s="1">
        <v>244</v>
      </c>
      <c r="B607" s="1">
        <v>32145530</v>
      </c>
      <c r="C607">
        <v>2007</v>
      </c>
      <c r="D607">
        <v>2007</v>
      </c>
      <c r="E607" t="s">
        <v>129</v>
      </c>
      <c r="G607" t="s">
        <v>75</v>
      </c>
      <c r="H607" t="s">
        <v>129</v>
      </c>
      <c r="I607" s="18">
        <v>47.181759</v>
      </c>
      <c r="J607" s="20">
        <v>19.506094000000001</v>
      </c>
      <c r="K607" t="s">
        <v>46</v>
      </c>
      <c r="L607" s="35" t="s">
        <v>2337</v>
      </c>
      <c r="M607" t="s">
        <v>383</v>
      </c>
      <c r="N607" t="s">
        <v>29</v>
      </c>
      <c r="O607" t="s">
        <v>136</v>
      </c>
      <c r="P607">
        <v>211</v>
      </c>
      <c r="Q607">
        <v>1</v>
      </c>
      <c r="R607" s="6">
        <v>5.0000000000000001E-3</v>
      </c>
      <c r="S607" t="s">
        <v>385</v>
      </c>
    </row>
    <row r="608" spans="1:19" x14ac:dyDescent="0.25">
      <c r="A608" s="1">
        <v>711</v>
      </c>
      <c r="B608" s="1">
        <v>26995726</v>
      </c>
      <c r="C608" s="11">
        <v>39083</v>
      </c>
      <c r="D608">
        <v>2007</v>
      </c>
      <c r="E608" t="s">
        <v>129</v>
      </c>
      <c r="F608" t="s">
        <v>941</v>
      </c>
      <c r="G608" t="s">
        <v>43</v>
      </c>
      <c r="H608" t="s">
        <v>960</v>
      </c>
      <c r="I608" s="18">
        <v>47.175382999999997</v>
      </c>
      <c r="J608" s="20">
        <v>20.194628000000002</v>
      </c>
      <c r="K608" t="s">
        <v>46</v>
      </c>
      <c r="L608" s="35" t="s">
        <v>2337</v>
      </c>
      <c r="M608" t="s">
        <v>933</v>
      </c>
      <c r="N608" t="s">
        <v>29</v>
      </c>
      <c r="O608" t="s">
        <v>136</v>
      </c>
      <c r="P608">
        <v>1</v>
      </c>
      <c r="Q608">
        <v>1</v>
      </c>
      <c r="R608" s="6" t="s">
        <v>18</v>
      </c>
      <c r="S608" t="s">
        <v>934</v>
      </c>
    </row>
    <row r="609" spans="1:19" x14ac:dyDescent="0.25">
      <c r="A609" s="1">
        <v>244</v>
      </c>
      <c r="B609" s="1">
        <v>32145530</v>
      </c>
      <c r="C609">
        <v>2008</v>
      </c>
      <c r="D609">
        <v>2008</v>
      </c>
      <c r="E609" t="s">
        <v>129</v>
      </c>
      <c r="G609" t="s">
        <v>75</v>
      </c>
      <c r="H609" t="s">
        <v>129</v>
      </c>
      <c r="I609" s="18">
        <v>47.181759</v>
      </c>
      <c r="J609" s="20">
        <v>19.506094000000001</v>
      </c>
      <c r="K609" t="s">
        <v>46</v>
      </c>
      <c r="L609" s="35" t="s">
        <v>2337</v>
      </c>
      <c r="M609" t="s">
        <v>383</v>
      </c>
      <c r="N609" t="s">
        <v>29</v>
      </c>
      <c r="O609" t="s">
        <v>136</v>
      </c>
      <c r="P609">
        <v>173</v>
      </c>
      <c r="Q609">
        <v>1</v>
      </c>
      <c r="R609" s="6">
        <v>6.0000000000000001E-3</v>
      </c>
      <c r="S609" t="s">
        <v>385</v>
      </c>
    </row>
    <row r="610" spans="1:19" x14ac:dyDescent="0.25">
      <c r="A610" s="1">
        <v>711</v>
      </c>
      <c r="B610" s="1">
        <v>26995726</v>
      </c>
      <c r="C610" t="s">
        <v>935</v>
      </c>
      <c r="D610">
        <v>2008</v>
      </c>
      <c r="E610" t="s">
        <v>129</v>
      </c>
      <c r="F610" t="s">
        <v>858</v>
      </c>
      <c r="G610" t="s">
        <v>43</v>
      </c>
      <c r="H610" t="s">
        <v>961</v>
      </c>
      <c r="I610" s="18">
        <v>46.254631000000003</v>
      </c>
      <c r="J610" s="20">
        <v>20.148602</v>
      </c>
      <c r="K610" t="s">
        <v>46</v>
      </c>
      <c r="L610" s="35" t="s">
        <v>2337</v>
      </c>
      <c r="M610" t="s">
        <v>933</v>
      </c>
      <c r="N610" t="s">
        <v>29</v>
      </c>
      <c r="O610" t="s">
        <v>136</v>
      </c>
      <c r="P610">
        <v>1</v>
      </c>
      <c r="Q610">
        <v>1</v>
      </c>
      <c r="R610" s="6" t="s">
        <v>18</v>
      </c>
      <c r="S610" t="s">
        <v>934</v>
      </c>
    </row>
    <row r="611" spans="1:19" x14ac:dyDescent="0.25">
      <c r="A611" s="1">
        <v>244</v>
      </c>
      <c r="B611" s="1">
        <v>32145530</v>
      </c>
      <c r="C611">
        <v>2009</v>
      </c>
      <c r="D611">
        <v>2009</v>
      </c>
      <c r="E611" t="s">
        <v>129</v>
      </c>
      <c r="G611" t="s">
        <v>75</v>
      </c>
      <c r="H611" t="s">
        <v>129</v>
      </c>
      <c r="I611" s="18">
        <v>47.181759</v>
      </c>
      <c r="J611" s="20">
        <v>19.506094000000001</v>
      </c>
      <c r="K611" t="s">
        <v>46</v>
      </c>
      <c r="L611" s="35" t="s">
        <v>2337</v>
      </c>
      <c r="M611" t="s">
        <v>383</v>
      </c>
      <c r="N611" t="s">
        <v>29</v>
      </c>
      <c r="O611" t="s">
        <v>136</v>
      </c>
      <c r="P611">
        <v>170</v>
      </c>
      <c r="Q611">
        <v>2</v>
      </c>
      <c r="R611" s="6">
        <v>1.2E-2</v>
      </c>
      <c r="S611" t="s">
        <v>385</v>
      </c>
    </row>
    <row r="612" spans="1:19" x14ac:dyDescent="0.25">
      <c r="A612" s="1">
        <v>711</v>
      </c>
      <c r="B612" s="1">
        <v>26995726</v>
      </c>
      <c r="C612" s="11">
        <v>39965</v>
      </c>
      <c r="D612">
        <v>2009</v>
      </c>
      <c r="E612" t="s">
        <v>129</v>
      </c>
      <c r="F612" t="s">
        <v>858</v>
      </c>
      <c r="G612" t="s">
        <v>43</v>
      </c>
      <c r="H612" t="s">
        <v>961</v>
      </c>
      <c r="I612" s="18">
        <v>46.254631000000003</v>
      </c>
      <c r="J612" s="20">
        <v>20.148602</v>
      </c>
      <c r="K612" t="s">
        <v>46</v>
      </c>
      <c r="L612" s="35" t="s">
        <v>2337</v>
      </c>
      <c r="M612" t="s">
        <v>933</v>
      </c>
      <c r="N612" t="s">
        <v>29</v>
      </c>
      <c r="O612" t="s">
        <v>136</v>
      </c>
      <c r="P612">
        <v>1</v>
      </c>
      <c r="Q612">
        <v>1</v>
      </c>
      <c r="R612" s="6" t="s">
        <v>18</v>
      </c>
      <c r="S612" t="s">
        <v>934</v>
      </c>
    </row>
    <row r="613" spans="1:19" x14ac:dyDescent="0.25">
      <c r="A613" s="1">
        <v>711</v>
      </c>
      <c r="B613" s="1">
        <v>26995726</v>
      </c>
      <c r="C613" t="s">
        <v>936</v>
      </c>
      <c r="D613">
        <v>2009</v>
      </c>
      <c r="E613" t="s">
        <v>129</v>
      </c>
      <c r="F613" t="s">
        <v>942</v>
      </c>
      <c r="G613" t="s">
        <v>43</v>
      </c>
      <c r="H613" t="s">
        <v>962</v>
      </c>
      <c r="I613" s="18">
        <v>46.577739999999999</v>
      </c>
      <c r="J613" s="20">
        <v>20.233246000000001</v>
      </c>
      <c r="K613" t="s">
        <v>46</v>
      </c>
      <c r="L613" s="35" t="s">
        <v>2337</v>
      </c>
      <c r="M613" t="s">
        <v>933</v>
      </c>
      <c r="N613" t="s">
        <v>29</v>
      </c>
      <c r="O613" t="s">
        <v>136</v>
      </c>
      <c r="P613">
        <v>1</v>
      </c>
      <c r="Q613">
        <v>1</v>
      </c>
      <c r="R613" s="6" t="s">
        <v>18</v>
      </c>
      <c r="S613" t="s">
        <v>934</v>
      </c>
    </row>
    <row r="614" spans="1:19" x14ac:dyDescent="0.25">
      <c r="A614" s="1">
        <v>244</v>
      </c>
      <c r="B614" s="1">
        <v>32145530</v>
      </c>
      <c r="C614">
        <v>2010</v>
      </c>
      <c r="D614">
        <v>2010</v>
      </c>
      <c r="E614" t="s">
        <v>129</v>
      </c>
      <c r="G614" t="s">
        <v>75</v>
      </c>
      <c r="H614" t="s">
        <v>129</v>
      </c>
      <c r="I614" s="18">
        <v>47.181759</v>
      </c>
      <c r="J614" s="20">
        <v>19.506094000000001</v>
      </c>
      <c r="K614" t="s">
        <v>46</v>
      </c>
      <c r="L614" s="35" t="s">
        <v>2337</v>
      </c>
      <c r="M614" t="s">
        <v>383</v>
      </c>
      <c r="N614" t="s">
        <v>29</v>
      </c>
      <c r="O614" t="s">
        <v>136</v>
      </c>
      <c r="P614">
        <v>139</v>
      </c>
      <c r="Q614">
        <v>2</v>
      </c>
      <c r="R614" s="6">
        <v>1.4E-2</v>
      </c>
      <c r="S614" t="s">
        <v>385</v>
      </c>
    </row>
    <row r="615" spans="1:19" x14ac:dyDescent="0.25">
      <c r="A615" s="1">
        <v>711</v>
      </c>
      <c r="B615" s="1">
        <v>26995726</v>
      </c>
      <c r="C615" s="11">
        <v>40210</v>
      </c>
      <c r="D615">
        <v>2010</v>
      </c>
      <c r="E615" t="s">
        <v>129</v>
      </c>
      <c r="F615" t="s">
        <v>858</v>
      </c>
      <c r="G615" t="s">
        <v>43</v>
      </c>
      <c r="H615" t="s">
        <v>961</v>
      </c>
      <c r="I615" s="18">
        <v>46.254631000000003</v>
      </c>
      <c r="J615" s="20">
        <v>20.148602</v>
      </c>
      <c r="K615" t="s">
        <v>46</v>
      </c>
      <c r="L615" s="35" t="s">
        <v>2337</v>
      </c>
      <c r="M615" t="s">
        <v>933</v>
      </c>
      <c r="N615" t="s">
        <v>29</v>
      </c>
      <c r="O615" t="s">
        <v>136</v>
      </c>
      <c r="P615">
        <v>1</v>
      </c>
      <c r="Q615">
        <v>1</v>
      </c>
      <c r="R615" s="6" t="s">
        <v>18</v>
      </c>
      <c r="S615" t="s">
        <v>934</v>
      </c>
    </row>
    <row r="616" spans="1:19" x14ac:dyDescent="0.25">
      <c r="A616" s="1">
        <v>711</v>
      </c>
      <c r="B616" s="1">
        <v>26995726</v>
      </c>
      <c r="C616" t="s">
        <v>937</v>
      </c>
      <c r="D616">
        <v>2010</v>
      </c>
      <c r="E616" t="s">
        <v>129</v>
      </c>
      <c r="F616" t="s">
        <v>943</v>
      </c>
      <c r="G616" t="s">
        <v>43</v>
      </c>
      <c r="H616" t="s">
        <v>963</v>
      </c>
      <c r="I616" s="18">
        <v>46.652405000000002</v>
      </c>
      <c r="J616" s="20">
        <v>20.256640999999998</v>
      </c>
      <c r="K616" t="s">
        <v>46</v>
      </c>
      <c r="L616" s="35" t="s">
        <v>2337</v>
      </c>
      <c r="M616" t="s">
        <v>933</v>
      </c>
      <c r="N616" t="s">
        <v>29</v>
      </c>
      <c r="O616" t="s">
        <v>136</v>
      </c>
      <c r="P616">
        <v>1</v>
      </c>
      <c r="Q616">
        <v>1</v>
      </c>
      <c r="R616" s="6" t="s">
        <v>18</v>
      </c>
      <c r="S616" t="s">
        <v>934</v>
      </c>
    </row>
    <row r="617" spans="1:19" x14ac:dyDescent="0.25">
      <c r="A617" s="1">
        <v>244</v>
      </c>
      <c r="B617" s="1">
        <v>32145530</v>
      </c>
      <c r="C617">
        <v>2011</v>
      </c>
      <c r="D617">
        <v>2011</v>
      </c>
      <c r="E617" t="s">
        <v>129</v>
      </c>
      <c r="G617" t="s">
        <v>75</v>
      </c>
      <c r="H617" t="s">
        <v>129</v>
      </c>
      <c r="I617" s="18">
        <v>47.181759</v>
      </c>
      <c r="J617" s="20">
        <v>19.506094000000001</v>
      </c>
      <c r="K617" t="s">
        <v>46</v>
      </c>
      <c r="L617" s="35" t="s">
        <v>2337</v>
      </c>
      <c r="M617" t="s">
        <v>383</v>
      </c>
      <c r="N617" t="s">
        <v>29</v>
      </c>
      <c r="O617" t="s">
        <v>136</v>
      </c>
      <c r="P617">
        <v>155</v>
      </c>
      <c r="Q617">
        <v>2</v>
      </c>
      <c r="R617" s="6">
        <v>1.2999999999999999E-2</v>
      </c>
      <c r="S617" t="s">
        <v>385</v>
      </c>
    </row>
    <row r="618" spans="1:19" x14ac:dyDescent="0.25">
      <c r="A618" s="1">
        <v>711</v>
      </c>
      <c r="B618" s="1">
        <v>26995726</v>
      </c>
      <c r="C618" s="11">
        <v>40575</v>
      </c>
      <c r="D618">
        <v>2011</v>
      </c>
      <c r="E618" t="s">
        <v>129</v>
      </c>
      <c r="F618" t="s">
        <v>944</v>
      </c>
      <c r="G618" t="s">
        <v>43</v>
      </c>
      <c r="H618" t="s">
        <v>964</v>
      </c>
      <c r="I618" s="18">
        <v>47.599545999999997</v>
      </c>
      <c r="J618" s="20">
        <v>20.768758999999999</v>
      </c>
      <c r="K618" t="s">
        <v>46</v>
      </c>
      <c r="L618" s="35" t="s">
        <v>2337</v>
      </c>
      <c r="M618" t="s">
        <v>933</v>
      </c>
      <c r="N618" t="s">
        <v>29</v>
      </c>
      <c r="O618" t="s">
        <v>136</v>
      </c>
      <c r="P618">
        <v>1</v>
      </c>
      <c r="Q618">
        <v>1</v>
      </c>
      <c r="R618" s="6" t="s">
        <v>18</v>
      </c>
      <c r="S618" t="s">
        <v>934</v>
      </c>
    </row>
    <row r="619" spans="1:19" x14ac:dyDescent="0.25">
      <c r="A619" s="1">
        <v>711</v>
      </c>
      <c r="B619" s="1">
        <v>26995726</v>
      </c>
      <c r="C619" s="11">
        <v>40848</v>
      </c>
      <c r="D619">
        <v>2011</v>
      </c>
      <c r="E619" t="s">
        <v>129</v>
      </c>
      <c r="F619" t="s">
        <v>858</v>
      </c>
      <c r="G619" t="s">
        <v>43</v>
      </c>
      <c r="H619" t="s">
        <v>961</v>
      </c>
      <c r="I619" s="18">
        <v>46.254631000000003</v>
      </c>
      <c r="J619" s="20">
        <v>20.148602</v>
      </c>
      <c r="K619" t="s">
        <v>46</v>
      </c>
      <c r="L619" s="35" t="s">
        <v>2337</v>
      </c>
      <c r="M619" t="s">
        <v>933</v>
      </c>
      <c r="N619" t="s">
        <v>29</v>
      </c>
      <c r="O619" t="s">
        <v>136</v>
      </c>
      <c r="P619">
        <v>1</v>
      </c>
      <c r="Q619">
        <v>1</v>
      </c>
      <c r="R619" s="6" t="s">
        <v>18</v>
      </c>
      <c r="S619" t="s">
        <v>934</v>
      </c>
    </row>
    <row r="620" spans="1:19" x14ac:dyDescent="0.25">
      <c r="A620" s="1">
        <v>244</v>
      </c>
      <c r="B620" s="1">
        <v>32145530</v>
      </c>
      <c r="C620">
        <v>2012</v>
      </c>
      <c r="D620">
        <v>2012</v>
      </c>
      <c r="E620" t="s">
        <v>129</v>
      </c>
      <c r="G620" t="s">
        <v>75</v>
      </c>
      <c r="H620" t="s">
        <v>129</v>
      </c>
      <c r="I620" s="18">
        <v>47.181759</v>
      </c>
      <c r="J620" s="20">
        <v>19.506094000000001</v>
      </c>
      <c r="K620" t="s">
        <v>46</v>
      </c>
      <c r="L620" s="35" t="s">
        <v>2337</v>
      </c>
      <c r="M620" t="s">
        <v>383</v>
      </c>
      <c r="N620" t="s">
        <v>29</v>
      </c>
      <c r="O620" t="s">
        <v>136</v>
      </c>
      <c r="P620">
        <v>144</v>
      </c>
      <c r="Q620">
        <v>5</v>
      </c>
      <c r="R620" s="6">
        <v>3.5000000000000003E-2</v>
      </c>
      <c r="S620" t="s">
        <v>385</v>
      </c>
    </row>
    <row r="621" spans="1:19" x14ac:dyDescent="0.25">
      <c r="A621" s="1">
        <v>711</v>
      </c>
      <c r="B621" s="1">
        <v>26995726</v>
      </c>
      <c r="C621" s="11" t="s">
        <v>938</v>
      </c>
      <c r="D621">
        <v>2012</v>
      </c>
      <c r="E621" t="s">
        <v>129</v>
      </c>
      <c r="F621" t="s">
        <v>945</v>
      </c>
      <c r="G621" t="s">
        <v>43</v>
      </c>
      <c r="H621" t="s">
        <v>965</v>
      </c>
      <c r="I621" s="18">
        <v>47.611628000000003</v>
      </c>
      <c r="J621" s="20">
        <v>21.343737999999998</v>
      </c>
      <c r="K621" t="s">
        <v>46</v>
      </c>
      <c r="L621" s="35" t="s">
        <v>2337</v>
      </c>
      <c r="M621" t="s">
        <v>933</v>
      </c>
      <c r="N621" t="s">
        <v>29</v>
      </c>
      <c r="O621" t="s">
        <v>136</v>
      </c>
      <c r="P621">
        <v>1</v>
      </c>
      <c r="Q621">
        <v>1</v>
      </c>
      <c r="R621" s="6" t="s">
        <v>18</v>
      </c>
      <c r="S621" t="s">
        <v>934</v>
      </c>
    </row>
    <row r="622" spans="1:19" x14ac:dyDescent="0.25">
      <c r="A622" s="1">
        <v>711</v>
      </c>
      <c r="B622" s="1">
        <v>26995726</v>
      </c>
      <c r="C622" s="11">
        <v>41000</v>
      </c>
      <c r="D622">
        <v>2012</v>
      </c>
      <c r="E622" t="s">
        <v>129</v>
      </c>
      <c r="F622" t="s">
        <v>946</v>
      </c>
      <c r="G622" t="s">
        <v>43</v>
      </c>
      <c r="H622" t="s">
        <v>966</v>
      </c>
      <c r="I622" s="18">
        <v>47.671661999999998</v>
      </c>
      <c r="J622" s="20">
        <v>21.507894</v>
      </c>
      <c r="K622" t="s">
        <v>46</v>
      </c>
      <c r="L622" s="35" t="s">
        <v>2337</v>
      </c>
      <c r="M622" t="s">
        <v>933</v>
      </c>
      <c r="N622" t="s">
        <v>29</v>
      </c>
      <c r="O622" t="s">
        <v>136</v>
      </c>
      <c r="P622">
        <v>1</v>
      </c>
      <c r="Q622">
        <v>1</v>
      </c>
      <c r="R622" s="6" t="s">
        <v>18</v>
      </c>
      <c r="S622" t="s">
        <v>934</v>
      </c>
    </row>
    <row r="623" spans="1:19" x14ac:dyDescent="0.25">
      <c r="A623" s="1">
        <v>711</v>
      </c>
      <c r="B623" s="1">
        <v>26995726</v>
      </c>
      <c r="C623" s="11">
        <v>41000</v>
      </c>
      <c r="D623">
        <v>2012</v>
      </c>
      <c r="E623" t="s">
        <v>129</v>
      </c>
      <c r="F623" t="s">
        <v>947</v>
      </c>
      <c r="G623" t="s">
        <v>43</v>
      </c>
      <c r="H623" t="s">
        <v>967</v>
      </c>
      <c r="I623" s="18">
        <v>45.979283000000002</v>
      </c>
      <c r="J623" s="20">
        <v>17.881985</v>
      </c>
      <c r="K623" t="s">
        <v>46</v>
      </c>
      <c r="L623" s="35" t="s">
        <v>2337</v>
      </c>
      <c r="M623" t="s">
        <v>933</v>
      </c>
      <c r="N623" t="s">
        <v>29</v>
      </c>
      <c r="O623" t="s">
        <v>136</v>
      </c>
      <c r="P623">
        <v>1</v>
      </c>
      <c r="Q623">
        <v>1</v>
      </c>
      <c r="R623" s="6" t="s">
        <v>18</v>
      </c>
      <c r="S623" t="s">
        <v>934</v>
      </c>
    </row>
    <row r="624" spans="1:19" x14ac:dyDescent="0.25">
      <c r="A624" s="1">
        <v>711</v>
      </c>
      <c r="B624" s="1">
        <v>26995726</v>
      </c>
      <c r="C624" s="11">
        <v>41061</v>
      </c>
      <c r="D624">
        <v>2012</v>
      </c>
      <c r="E624" t="s">
        <v>129</v>
      </c>
      <c r="F624" t="s">
        <v>948</v>
      </c>
      <c r="G624" t="s">
        <v>43</v>
      </c>
      <c r="H624" t="s">
        <v>968</v>
      </c>
      <c r="I624" s="18">
        <v>47.531399</v>
      </c>
      <c r="J624" s="20">
        <v>21.625978</v>
      </c>
      <c r="K624" t="s">
        <v>46</v>
      </c>
      <c r="L624" s="35" t="s">
        <v>2337</v>
      </c>
      <c r="M624" t="s">
        <v>933</v>
      </c>
      <c r="N624" t="s">
        <v>29</v>
      </c>
      <c r="O624" t="s">
        <v>136</v>
      </c>
      <c r="P624">
        <v>1</v>
      </c>
      <c r="Q624">
        <v>1</v>
      </c>
      <c r="R624" s="6" t="s">
        <v>18</v>
      </c>
      <c r="S624" t="s">
        <v>934</v>
      </c>
    </row>
    <row r="625" spans="1:19" x14ac:dyDescent="0.25">
      <c r="A625" s="1">
        <v>711</v>
      </c>
      <c r="B625" s="1">
        <v>26995726</v>
      </c>
      <c r="C625" s="11">
        <v>41214</v>
      </c>
      <c r="D625">
        <v>2012</v>
      </c>
      <c r="E625" t="s">
        <v>129</v>
      </c>
      <c r="F625" t="s">
        <v>949</v>
      </c>
      <c r="G625" t="s">
        <v>43</v>
      </c>
      <c r="H625" t="s">
        <v>969</v>
      </c>
      <c r="I625" s="18">
        <v>48.103064000000003</v>
      </c>
      <c r="J625" s="20">
        <v>20.790043000000001</v>
      </c>
      <c r="K625" t="s">
        <v>46</v>
      </c>
      <c r="L625" s="35" t="s">
        <v>2337</v>
      </c>
      <c r="M625" t="s">
        <v>933</v>
      </c>
      <c r="N625" t="s">
        <v>29</v>
      </c>
      <c r="O625" t="s">
        <v>136</v>
      </c>
      <c r="P625">
        <v>1</v>
      </c>
      <c r="Q625">
        <v>1</v>
      </c>
      <c r="R625" s="6" t="s">
        <v>18</v>
      </c>
      <c r="S625" t="s">
        <v>934</v>
      </c>
    </row>
    <row r="626" spans="1:19" x14ac:dyDescent="0.25">
      <c r="A626" s="1">
        <v>244</v>
      </c>
      <c r="B626" s="1">
        <v>32145530</v>
      </c>
      <c r="C626">
        <v>2013</v>
      </c>
      <c r="D626">
        <v>2013</v>
      </c>
      <c r="E626" t="s">
        <v>129</v>
      </c>
      <c r="G626" t="s">
        <v>75</v>
      </c>
      <c r="H626" t="s">
        <v>129</v>
      </c>
      <c r="I626" s="18">
        <v>47.181759</v>
      </c>
      <c r="J626" s="20">
        <v>19.506094000000001</v>
      </c>
      <c r="K626" t="s">
        <v>46</v>
      </c>
      <c r="L626" s="35" t="s">
        <v>2337</v>
      </c>
      <c r="M626" t="s">
        <v>383</v>
      </c>
      <c r="N626" t="s">
        <v>29</v>
      </c>
      <c r="O626" t="s">
        <v>136</v>
      </c>
      <c r="P626">
        <v>182</v>
      </c>
      <c r="Q626">
        <v>4</v>
      </c>
      <c r="R626" s="6">
        <v>2.1999999999999999E-2</v>
      </c>
      <c r="S626" t="s">
        <v>385</v>
      </c>
    </row>
    <row r="627" spans="1:19" x14ac:dyDescent="0.25">
      <c r="A627" s="1">
        <v>711</v>
      </c>
      <c r="B627" s="1">
        <v>26995726</v>
      </c>
      <c r="C627" s="11">
        <v>41306</v>
      </c>
      <c r="D627">
        <v>2013</v>
      </c>
      <c r="E627" t="s">
        <v>129</v>
      </c>
      <c r="F627" t="s">
        <v>950</v>
      </c>
      <c r="G627" t="s">
        <v>43</v>
      </c>
      <c r="H627" t="s">
        <v>970</v>
      </c>
      <c r="I627" s="18">
        <v>47.393552999999997</v>
      </c>
      <c r="J627" s="20">
        <v>21.672647999999999</v>
      </c>
      <c r="K627" t="s">
        <v>46</v>
      </c>
      <c r="L627" s="35" t="s">
        <v>2337</v>
      </c>
      <c r="M627" t="s">
        <v>933</v>
      </c>
      <c r="N627" t="s">
        <v>29</v>
      </c>
      <c r="O627" t="s">
        <v>136</v>
      </c>
      <c r="P627">
        <v>1</v>
      </c>
      <c r="Q627">
        <v>1</v>
      </c>
      <c r="R627" s="6" t="s">
        <v>18</v>
      </c>
      <c r="S627" t="s">
        <v>934</v>
      </c>
    </row>
    <row r="628" spans="1:19" x14ac:dyDescent="0.25">
      <c r="A628" s="1">
        <v>711</v>
      </c>
      <c r="B628" s="1">
        <v>26995726</v>
      </c>
      <c r="C628" s="11">
        <v>41426</v>
      </c>
      <c r="D628">
        <v>2013</v>
      </c>
      <c r="E628" t="s">
        <v>129</v>
      </c>
      <c r="F628" t="s">
        <v>951</v>
      </c>
      <c r="G628" t="s">
        <v>43</v>
      </c>
      <c r="H628" t="s">
        <v>971</v>
      </c>
      <c r="I628" s="18">
        <v>46.219976000000003</v>
      </c>
      <c r="J628" s="20">
        <v>20.735040000000001</v>
      </c>
      <c r="K628" t="s">
        <v>46</v>
      </c>
      <c r="L628" s="35" t="s">
        <v>2337</v>
      </c>
      <c r="M628" t="s">
        <v>933</v>
      </c>
      <c r="N628" t="s">
        <v>29</v>
      </c>
      <c r="O628" t="s">
        <v>136</v>
      </c>
      <c r="P628">
        <v>1</v>
      </c>
      <c r="Q628">
        <v>1</v>
      </c>
      <c r="R628" s="6" t="s">
        <v>18</v>
      </c>
      <c r="S628" t="s">
        <v>934</v>
      </c>
    </row>
    <row r="629" spans="1:19" x14ac:dyDescent="0.25">
      <c r="A629" s="1">
        <v>711</v>
      </c>
      <c r="B629" s="1">
        <v>26995726</v>
      </c>
      <c r="C629" s="11">
        <v>41456</v>
      </c>
      <c r="D629">
        <v>2013</v>
      </c>
      <c r="E629" t="s">
        <v>129</v>
      </c>
      <c r="F629" t="s">
        <v>945</v>
      </c>
      <c r="G629" t="s">
        <v>43</v>
      </c>
      <c r="H629" t="s">
        <v>965</v>
      </c>
      <c r="I629" s="18">
        <v>47.611628000000003</v>
      </c>
      <c r="J629" s="20">
        <v>21.343737999999998</v>
      </c>
      <c r="K629" t="s">
        <v>46</v>
      </c>
      <c r="L629" s="35" t="s">
        <v>2337</v>
      </c>
      <c r="M629" t="s">
        <v>933</v>
      </c>
      <c r="N629" t="s">
        <v>29</v>
      </c>
      <c r="O629" t="s">
        <v>136</v>
      </c>
      <c r="P629">
        <v>1</v>
      </c>
      <c r="Q629">
        <v>1</v>
      </c>
      <c r="R629" s="6" t="s">
        <v>18</v>
      </c>
      <c r="S629" t="s">
        <v>934</v>
      </c>
    </row>
    <row r="630" spans="1:19" x14ac:dyDescent="0.25">
      <c r="A630" s="1">
        <v>711</v>
      </c>
      <c r="B630" s="1">
        <v>26995726</v>
      </c>
      <c r="C630" t="s">
        <v>939</v>
      </c>
      <c r="D630">
        <v>2013</v>
      </c>
      <c r="E630" t="s">
        <v>129</v>
      </c>
      <c r="F630" t="s">
        <v>941</v>
      </c>
      <c r="G630" t="s">
        <v>43</v>
      </c>
      <c r="H630" t="s">
        <v>960</v>
      </c>
      <c r="I630" s="18">
        <v>47.175382999999997</v>
      </c>
      <c r="J630" s="20">
        <v>20.194628000000002</v>
      </c>
      <c r="K630" t="s">
        <v>46</v>
      </c>
      <c r="L630" s="35" t="s">
        <v>2337</v>
      </c>
      <c r="M630" t="s">
        <v>933</v>
      </c>
      <c r="N630" t="s">
        <v>29</v>
      </c>
      <c r="O630" t="s">
        <v>136</v>
      </c>
      <c r="P630">
        <v>1</v>
      </c>
      <c r="Q630">
        <v>1</v>
      </c>
      <c r="R630" s="6" t="s">
        <v>18</v>
      </c>
      <c r="S630" t="s">
        <v>934</v>
      </c>
    </row>
    <row r="631" spans="1:19" x14ac:dyDescent="0.25">
      <c r="A631" s="1">
        <v>801</v>
      </c>
      <c r="B631" s="1">
        <v>26179635</v>
      </c>
      <c r="C631" s="11">
        <v>41579</v>
      </c>
      <c r="D631">
        <v>2013</v>
      </c>
      <c r="E631" t="s">
        <v>129</v>
      </c>
      <c r="F631" t="s">
        <v>1066</v>
      </c>
      <c r="G631" t="s">
        <v>33</v>
      </c>
      <c r="H631" t="s">
        <v>1067</v>
      </c>
      <c r="I631" s="18">
        <v>46.896371000000002</v>
      </c>
      <c r="J631" s="20">
        <v>19.689685999999998</v>
      </c>
      <c r="K631" t="s">
        <v>46</v>
      </c>
      <c r="L631" s="35" t="s">
        <v>2337</v>
      </c>
      <c r="M631" t="s">
        <v>1068</v>
      </c>
      <c r="N631" t="s">
        <v>29</v>
      </c>
      <c r="O631" t="s">
        <v>136</v>
      </c>
      <c r="P631">
        <v>13</v>
      </c>
      <c r="Q631" s="14">
        <v>1</v>
      </c>
      <c r="R631" s="6">
        <v>0.08</v>
      </c>
      <c r="S631" t="s">
        <v>1069</v>
      </c>
    </row>
    <row r="632" spans="1:19" x14ac:dyDescent="0.25">
      <c r="A632" s="1">
        <v>929</v>
      </c>
      <c r="B632" s="1">
        <v>24810374</v>
      </c>
      <c r="C632" s="11">
        <v>41306</v>
      </c>
      <c r="D632">
        <v>2013</v>
      </c>
      <c r="E632" t="s">
        <v>129</v>
      </c>
      <c r="F632" t="s">
        <v>950</v>
      </c>
      <c r="G632" t="s">
        <v>33</v>
      </c>
      <c r="H632" t="s">
        <v>970</v>
      </c>
      <c r="I632" s="18">
        <v>47.393552999999997</v>
      </c>
      <c r="J632" s="20">
        <v>21.672647999999999</v>
      </c>
      <c r="K632" t="s">
        <v>46</v>
      </c>
      <c r="L632" s="35" t="s">
        <v>2337</v>
      </c>
      <c r="M632" t="s">
        <v>1193</v>
      </c>
      <c r="N632" t="s">
        <v>29</v>
      </c>
      <c r="O632" t="s">
        <v>136</v>
      </c>
      <c r="P632">
        <v>1</v>
      </c>
      <c r="Q632">
        <v>1</v>
      </c>
      <c r="R632" s="6" t="s">
        <v>18</v>
      </c>
      <c r="S632" t="s">
        <v>1194</v>
      </c>
    </row>
    <row r="633" spans="1:19" x14ac:dyDescent="0.25">
      <c r="A633" s="1">
        <v>244</v>
      </c>
      <c r="B633" s="1">
        <v>32145530</v>
      </c>
      <c r="C633">
        <v>2014</v>
      </c>
      <c r="D633">
        <v>2014</v>
      </c>
      <c r="E633" t="s">
        <v>129</v>
      </c>
      <c r="G633" t="s">
        <v>75</v>
      </c>
      <c r="H633" t="s">
        <v>129</v>
      </c>
      <c r="I633" s="18">
        <v>47.181759</v>
      </c>
      <c r="J633" s="20">
        <v>19.506094000000001</v>
      </c>
      <c r="K633" t="s">
        <v>46</v>
      </c>
      <c r="L633" s="35" t="s">
        <v>2337</v>
      </c>
      <c r="M633" t="s">
        <v>383</v>
      </c>
      <c r="N633" t="s">
        <v>29</v>
      </c>
      <c r="O633" t="s">
        <v>136</v>
      </c>
      <c r="P633">
        <v>141</v>
      </c>
      <c r="Q633">
        <v>4</v>
      </c>
      <c r="R633" s="6">
        <v>2.8000000000000001E-2</v>
      </c>
      <c r="S633" t="s">
        <v>385</v>
      </c>
    </row>
    <row r="634" spans="1:19" x14ac:dyDescent="0.25">
      <c r="A634" s="1">
        <v>711</v>
      </c>
      <c r="B634" s="1">
        <v>26995726</v>
      </c>
      <c r="C634" s="11">
        <v>41640</v>
      </c>
      <c r="D634">
        <v>2014</v>
      </c>
      <c r="E634" t="s">
        <v>129</v>
      </c>
      <c r="F634" t="s">
        <v>952</v>
      </c>
      <c r="G634" t="s">
        <v>43</v>
      </c>
      <c r="H634" t="s">
        <v>972</v>
      </c>
      <c r="I634" s="18">
        <v>47.587823</v>
      </c>
      <c r="J634" s="20">
        <v>20.665776999999999</v>
      </c>
      <c r="K634" t="s">
        <v>46</v>
      </c>
      <c r="L634" s="35" t="s">
        <v>2337</v>
      </c>
      <c r="M634" t="s">
        <v>933</v>
      </c>
      <c r="N634" t="s">
        <v>29</v>
      </c>
      <c r="O634" t="s">
        <v>136</v>
      </c>
      <c r="P634">
        <v>1</v>
      </c>
      <c r="Q634">
        <v>1</v>
      </c>
      <c r="R634" s="6" t="s">
        <v>18</v>
      </c>
      <c r="S634" t="s">
        <v>934</v>
      </c>
    </row>
    <row r="635" spans="1:19" x14ac:dyDescent="0.25">
      <c r="A635" s="1">
        <v>711</v>
      </c>
      <c r="B635" s="1">
        <v>26995726</v>
      </c>
      <c r="C635" s="11">
        <v>41671</v>
      </c>
      <c r="D635">
        <v>2014</v>
      </c>
      <c r="E635" t="s">
        <v>129</v>
      </c>
      <c r="F635" t="s">
        <v>953</v>
      </c>
      <c r="G635" t="s">
        <v>43</v>
      </c>
      <c r="H635" t="s">
        <v>973</v>
      </c>
      <c r="I635" s="18">
        <v>46.947026000000001</v>
      </c>
      <c r="J635" s="20">
        <v>20.048044000000001</v>
      </c>
      <c r="K635" t="s">
        <v>46</v>
      </c>
      <c r="L635" s="35" t="s">
        <v>2337</v>
      </c>
      <c r="M635" t="s">
        <v>933</v>
      </c>
      <c r="N635" t="s">
        <v>29</v>
      </c>
      <c r="O635" t="s">
        <v>136</v>
      </c>
      <c r="P635">
        <v>1</v>
      </c>
      <c r="Q635">
        <v>1</v>
      </c>
      <c r="R635" s="6" t="s">
        <v>18</v>
      </c>
      <c r="S635" t="s">
        <v>934</v>
      </c>
    </row>
    <row r="636" spans="1:19" x14ac:dyDescent="0.25">
      <c r="A636" s="1">
        <v>711</v>
      </c>
      <c r="B636" s="1">
        <v>26995726</v>
      </c>
      <c r="C636" s="11">
        <v>41671</v>
      </c>
      <c r="D636">
        <v>2014</v>
      </c>
      <c r="E636" t="s">
        <v>129</v>
      </c>
      <c r="F636" t="s">
        <v>954</v>
      </c>
      <c r="G636" t="s">
        <v>43</v>
      </c>
      <c r="H636" t="s">
        <v>974</v>
      </c>
      <c r="I636" s="18">
        <v>47.898989</v>
      </c>
      <c r="J636" s="20">
        <v>20.374366999999999</v>
      </c>
      <c r="K636" t="s">
        <v>46</v>
      </c>
      <c r="L636" s="35" t="s">
        <v>2337</v>
      </c>
      <c r="M636" t="s">
        <v>933</v>
      </c>
      <c r="N636" t="s">
        <v>29</v>
      </c>
      <c r="O636" t="s">
        <v>136</v>
      </c>
      <c r="P636">
        <v>1</v>
      </c>
      <c r="Q636">
        <v>1</v>
      </c>
      <c r="R636" s="6" t="s">
        <v>18</v>
      </c>
      <c r="S636" t="s">
        <v>934</v>
      </c>
    </row>
    <row r="637" spans="1:19" x14ac:dyDescent="0.25">
      <c r="A637" s="1">
        <v>711</v>
      </c>
      <c r="B637" s="1">
        <v>26995726</v>
      </c>
      <c r="C637" t="s">
        <v>940</v>
      </c>
      <c r="D637">
        <v>2014</v>
      </c>
      <c r="E637" t="s">
        <v>129</v>
      </c>
      <c r="F637" t="s">
        <v>955</v>
      </c>
      <c r="G637" t="s">
        <v>43</v>
      </c>
      <c r="H637" t="s">
        <v>975</v>
      </c>
      <c r="I637" s="18">
        <v>47.443128999999999</v>
      </c>
      <c r="J637" s="20">
        <v>21.3903</v>
      </c>
      <c r="K637" t="s">
        <v>46</v>
      </c>
      <c r="L637" s="35" t="s">
        <v>2337</v>
      </c>
      <c r="M637" t="s">
        <v>933</v>
      </c>
      <c r="N637" t="s">
        <v>29</v>
      </c>
      <c r="O637" t="s">
        <v>136</v>
      </c>
      <c r="P637">
        <v>1</v>
      </c>
      <c r="Q637">
        <v>1</v>
      </c>
      <c r="R637" s="6" t="s">
        <v>18</v>
      </c>
      <c r="S637" t="s">
        <v>934</v>
      </c>
    </row>
    <row r="638" spans="1:19" x14ac:dyDescent="0.25">
      <c r="A638" s="1">
        <v>929</v>
      </c>
      <c r="B638" s="1">
        <v>24810374</v>
      </c>
      <c r="C638" s="11">
        <v>41640</v>
      </c>
      <c r="D638">
        <v>2014</v>
      </c>
      <c r="E638" t="s">
        <v>129</v>
      </c>
      <c r="F638" t="s">
        <v>952</v>
      </c>
      <c r="G638" t="s">
        <v>33</v>
      </c>
      <c r="H638" t="s">
        <v>972</v>
      </c>
      <c r="I638" s="18">
        <v>47.587823</v>
      </c>
      <c r="J638" s="20">
        <v>20.665776999999999</v>
      </c>
      <c r="K638" t="s">
        <v>46</v>
      </c>
      <c r="L638" s="35" t="s">
        <v>2337</v>
      </c>
      <c r="M638" t="s">
        <v>1193</v>
      </c>
      <c r="N638" t="s">
        <v>29</v>
      </c>
      <c r="O638" t="s">
        <v>136</v>
      </c>
      <c r="P638">
        <v>1</v>
      </c>
      <c r="Q638">
        <v>1</v>
      </c>
      <c r="R638" s="6" t="s">
        <v>18</v>
      </c>
      <c r="S638" t="s">
        <v>1194</v>
      </c>
    </row>
    <row r="639" spans="1:19" x14ac:dyDescent="0.25">
      <c r="A639" s="1">
        <v>244</v>
      </c>
      <c r="B639" s="1">
        <v>32145530</v>
      </c>
      <c r="C639">
        <v>2015</v>
      </c>
      <c r="D639">
        <v>2015</v>
      </c>
      <c r="E639" t="s">
        <v>129</v>
      </c>
      <c r="G639" t="s">
        <v>75</v>
      </c>
      <c r="H639" t="s">
        <v>129</v>
      </c>
      <c r="I639" s="18">
        <v>47.181759</v>
      </c>
      <c r="J639" s="20">
        <v>19.506094000000001</v>
      </c>
      <c r="K639" t="s">
        <v>46</v>
      </c>
      <c r="L639" s="35" t="s">
        <v>2337</v>
      </c>
      <c r="M639" t="s">
        <v>383</v>
      </c>
      <c r="N639" t="s">
        <v>29</v>
      </c>
      <c r="O639" t="s">
        <v>136</v>
      </c>
      <c r="P639">
        <v>175</v>
      </c>
      <c r="Q639">
        <v>7</v>
      </c>
      <c r="R639" s="6">
        <v>0.04</v>
      </c>
      <c r="S639" t="s">
        <v>385</v>
      </c>
    </row>
    <row r="640" spans="1:19" x14ac:dyDescent="0.25">
      <c r="A640" s="1">
        <v>711</v>
      </c>
      <c r="B640" s="1">
        <v>26995726</v>
      </c>
      <c r="C640" t="s">
        <v>669</v>
      </c>
      <c r="D640">
        <v>2015</v>
      </c>
      <c r="E640" t="s">
        <v>129</v>
      </c>
      <c r="F640" t="s">
        <v>956</v>
      </c>
      <c r="G640" t="s">
        <v>43</v>
      </c>
      <c r="H640" t="s">
        <v>976</v>
      </c>
      <c r="I640" s="18">
        <v>47.324506999999997</v>
      </c>
      <c r="J640" s="20">
        <v>19.000188000000001</v>
      </c>
      <c r="K640" t="s">
        <v>46</v>
      </c>
      <c r="L640" s="35" t="s">
        <v>2337</v>
      </c>
      <c r="M640" t="s">
        <v>933</v>
      </c>
      <c r="N640" t="s">
        <v>29</v>
      </c>
      <c r="O640" t="s">
        <v>136</v>
      </c>
      <c r="P640">
        <v>1</v>
      </c>
      <c r="Q640">
        <v>1</v>
      </c>
      <c r="R640" s="6" t="s">
        <v>18</v>
      </c>
      <c r="S640" t="s">
        <v>934</v>
      </c>
    </row>
    <row r="641" spans="1:19" x14ac:dyDescent="0.25">
      <c r="A641" s="1">
        <v>711</v>
      </c>
      <c r="B641" s="1">
        <v>26995726</v>
      </c>
      <c r="C641" t="s">
        <v>669</v>
      </c>
      <c r="D641">
        <v>2015</v>
      </c>
      <c r="E641" t="s">
        <v>129</v>
      </c>
      <c r="F641" t="s">
        <v>858</v>
      </c>
      <c r="G641" t="s">
        <v>43</v>
      </c>
      <c r="H641" t="s">
        <v>961</v>
      </c>
      <c r="I641" s="18">
        <v>46.254631000000003</v>
      </c>
      <c r="J641" s="20">
        <v>20.148602</v>
      </c>
      <c r="K641" t="s">
        <v>46</v>
      </c>
      <c r="L641" s="35" t="s">
        <v>2337</v>
      </c>
      <c r="M641" t="s">
        <v>933</v>
      </c>
      <c r="N641" t="s">
        <v>29</v>
      </c>
      <c r="O641" t="s">
        <v>136</v>
      </c>
      <c r="P641">
        <v>1</v>
      </c>
      <c r="Q641">
        <v>1</v>
      </c>
      <c r="R641" s="6" t="s">
        <v>18</v>
      </c>
      <c r="S641" t="s">
        <v>934</v>
      </c>
    </row>
    <row r="642" spans="1:19" x14ac:dyDescent="0.25">
      <c r="A642" s="1">
        <v>711</v>
      </c>
      <c r="B642" s="1">
        <v>26995726</v>
      </c>
      <c r="C642" s="11">
        <v>42186</v>
      </c>
      <c r="D642">
        <v>2015</v>
      </c>
      <c r="E642" t="s">
        <v>129</v>
      </c>
      <c r="F642" t="s">
        <v>957</v>
      </c>
      <c r="G642" t="s">
        <v>43</v>
      </c>
      <c r="H642" t="s">
        <v>977</v>
      </c>
      <c r="I642" s="18">
        <v>47.439982999999998</v>
      </c>
      <c r="J642" s="20">
        <v>21.136932000000002</v>
      </c>
      <c r="K642" t="s">
        <v>46</v>
      </c>
      <c r="L642" s="35" t="s">
        <v>2337</v>
      </c>
      <c r="M642" t="s">
        <v>933</v>
      </c>
      <c r="N642" t="s">
        <v>29</v>
      </c>
      <c r="O642" t="s">
        <v>136</v>
      </c>
      <c r="P642">
        <v>1</v>
      </c>
      <c r="Q642">
        <v>1</v>
      </c>
      <c r="R642" s="6" t="s">
        <v>18</v>
      </c>
      <c r="S642" t="s">
        <v>934</v>
      </c>
    </row>
    <row r="643" spans="1:19" x14ac:dyDescent="0.25">
      <c r="A643" s="1">
        <v>711</v>
      </c>
      <c r="B643" s="1">
        <v>26995726</v>
      </c>
      <c r="C643" s="11">
        <v>42217</v>
      </c>
      <c r="D643">
        <v>2015</v>
      </c>
      <c r="E643" t="s">
        <v>129</v>
      </c>
      <c r="F643" t="s">
        <v>955</v>
      </c>
      <c r="G643" t="s">
        <v>43</v>
      </c>
      <c r="H643" t="s">
        <v>975</v>
      </c>
      <c r="I643" s="18">
        <v>47.443128999999999</v>
      </c>
      <c r="J643" s="20">
        <v>21.3903</v>
      </c>
      <c r="K643" t="s">
        <v>46</v>
      </c>
      <c r="L643" s="35" t="s">
        <v>2337</v>
      </c>
      <c r="M643" t="s">
        <v>933</v>
      </c>
      <c r="N643" t="s">
        <v>29</v>
      </c>
      <c r="O643" t="s">
        <v>136</v>
      </c>
      <c r="P643">
        <v>1</v>
      </c>
      <c r="Q643">
        <v>1</v>
      </c>
      <c r="R643" s="6" t="s">
        <v>18</v>
      </c>
      <c r="S643" t="s">
        <v>934</v>
      </c>
    </row>
    <row r="644" spans="1:19" x14ac:dyDescent="0.25">
      <c r="A644" s="1">
        <v>711</v>
      </c>
      <c r="B644" s="1">
        <v>26995726</v>
      </c>
      <c r="C644" s="11">
        <v>42217</v>
      </c>
      <c r="D644">
        <v>2015</v>
      </c>
      <c r="E644" t="s">
        <v>129</v>
      </c>
      <c r="F644" t="s">
        <v>958</v>
      </c>
      <c r="G644" t="s">
        <v>43</v>
      </c>
      <c r="H644" t="s">
        <v>978</v>
      </c>
      <c r="I644" s="18">
        <v>47.205854000000002</v>
      </c>
      <c r="J644" s="20">
        <v>21.323401</v>
      </c>
      <c r="K644" t="s">
        <v>46</v>
      </c>
      <c r="L644" s="35" t="s">
        <v>2337</v>
      </c>
      <c r="M644" t="s">
        <v>933</v>
      </c>
      <c r="N644" t="s">
        <v>29</v>
      </c>
      <c r="O644" t="s">
        <v>136</v>
      </c>
      <c r="P644">
        <v>1</v>
      </c>
      <c r="Q644">
        <v>1</v>
      </c>
      <c r="R644" s="6" t="s">
        <v>18</v>
      </c>
      <c r="S644" t="s">
        <v>934</v>
      </c>
    </row>
    <row r="645" spans="1:19" x14ac:dyDescent="0.25">
      <c r="A645" s="1">
        <v>711</v>
      </c>
      <c r="B645" s="1">
        <v>26995726</v>
      </c>
      <c r="C645" t="s">
        <v>797</v>
      </c>
      <c r="D645">
        <v>2015</v>
      </c>
      <c r="E645" t="s">
        <v>129</v>
      </c>
      <c r="F645" t="s">
        <v>959</v>
      </c>
      <c r="G645" t="s">
        <v>43</v>
      </c>
      <c r="H645" t="s">
        <v>979</v>
      </c>
      <c r="I645" s="18">
        <v>47.191017000000002</v>
      </c>
      <c r="J645" s="20">
        <v>18.410810999999999</v>
      </c>
      <c r="K645" t="s">
        <v>46</v>
      </c>
      <c r="L645" s="35" t="s">
        <v>2337</v>
      </c>
      <c r="M645" t="s">
        <v>933</v>
      </c>
      <c r="N645" t="s">
        <v>29</v>
      </c>
      <c r="O645" t="s">
        <v>136</v>
      </c>
      <c r="P645">
        <v>1</v>
      </c>
      <c r="Q645">
        <v>1</v>
      </c>
      <c r="R645" s="6" t="s">
        <v>18</v>
      </c>
      <c r="S645" t="s">
        <v>934</v>
      </c>
    </row>
    <row r="646" spans="1:19" x14ac:dyDescent="0.25">
      <c r="A646" s="1">
        <v>244</v>
      </c>
      <c r="B646" s="1">
        <v>32145530</v>
      </c>
      <c r="C646">
        <v>2016</v>
      </c>
      <c r="D646">
        <v>2016</v>
      </c>
      <c r="E646" t="s">
        <v>129</v>
      </c>
      <c r="G646" t="s">
        <v>75</v>
      </c>
      <c r="H646" t="s">
        <v>129</v>
      </c>
      <c r="I646" s="18">
        <v>47.181759</v>
      </c>
      <c r="J646" s="20">
        <v>19.506094000000001</v>
      </c>
      <c r="K646" t="s">
        <v>46</v>
      </c>
      <c r="L646" s="35" t="s">
        <v>2337</v>
      </c>
      <c r="M646" t="s">
        <v>383</v>
      </c>
      <c r="N646" t="s">
        <v>29</v>
      </c>
      <c r="O646" t="s">
        <v>136</v>
      </c>
      <c r="P646">
        <v>270</v>
      </c>
      <c r="Q646">
        <v>11</v>
      </c>
      <c r="R646" s="6">
        <v>4.1000000000000002E-2</v>
      </c>
      <c r="S646" t="s">
        <v>385</v>
      </c>
    </row>
    <row r="647" spans="1:19" x14ac:dyDescent="0.25">
      <c r="A647" s="1">
        <v>244</v>
      </c>
      <c r="B647" s="1">
        <v>32145530</v>
      </c>
      <c r="C647">
        <v>2017</v>
      </c>
      <c r="D647">
        <v>2017</v>
      </c>
      <c r="E647" t="s">
        <v>129</v>
      </c>
      <c r="G647" t="s">
        <v>75</v>
      </c>
      <c r="H647" t="s">
        <v>129</v>
      </c>
      <c r="I647" s="18">
        <v>47.181759</v>
      </c>
      <c r="J647" s="20">
        <v>19.506094000000001</v>
      </c>
      <c r="K647" t="s">
        <v>46</v>
      </c>
      <c r="L647" s="35" t="s">
        <v>2337</v>
      </c>
      <c r="M647" t="s">
        <v>383</v>
      </c>
      <c r="N647" t="s">
        <v>29</v>
      </c>
      <c r="O647" t="s">
        <v>136</v>
      </c>
      <c r="P647">
        <v>344</v>
      </c>
      <c r="Q647">
        <v>19</v>
      </c>
      <c r="R647" s="6">
        <v>5.5E-2</v>
      </c>
      <c r="S647" t="s">
        <v>385</v>
      </c>
    </row>
    <row r="648" spans="1:19" x14ac:dyDescent="0.25">
      <c r="A648" s="1">
        <v>283</v>
      </c>
      <c r="B648" s="1">
        <v>31754854</v>
      </c>
      <c r="C648">
        <v>2017</v>
      </c>
      <c r="D648">
        <v>2017</v>
      </c>
      <c r="E648" t="s">
        <v>129</v>
      </c>
      <c r="G648" t="s">
        <v>75</v>
      </c>
      <c r="H648" t="s">
        <v>129</v>
      </c>
      <c r="I648" s="18">
        <v>47.181759</v>
      </c>
      <c r="J648" s="20">
        <v>19.506094000000001</v>
      </c>
      <c r="K648" t="s">
        <v>46</v>
      </c>
      <c r="L648" s="35" t="s">
        <v>2337</v>
      </c>
      <c r="M648" t="s">
        <v>421</v>
      </c>
      <c r="N648" t="s">
        <v>29</v>
      </c>
      <c r="O648" t="s">
        <v>136</v>
      </c>
      <c r="P648">
        <v>344</v>
      </c>
      <c r="Q648">
        <v>28</v>
      </c>
      <c r="R648" s="6">
        <v>8.1000000000000003E-2</v>
      </c>
      <c r="S648" t="s">
        <v>422</v>
      </c>
    </row>
    <row r="649" spans="1:19" x14ac:dyDescent="0.25">
      <c r="A649" s="1">
        <v>283</v>
      </c>
      <c r="B649" s="1">
        <v>31754854</v>
      </c>
      <c r="C649">
        <v>2017</v>
      </c>
      <c r="D649">
        <v>2017</v>
      </c>
      <c r="E649" t="s">
        <v>129</v>
      </c>
      <c r="G649" t="s">
        <v>75</v>
      </c>
      <c r="H649" t="s">
        <v>129</v>
      </c>
      <c r="I649" s="18">
        <v>47.181759</v>
      </c>
      <c r="J649" s="20">
        <v>19.506094000000001</v>
      </c>
      <c r="K649" t="s">
        <v>46</v>
      </c>
      <c r="L649" s="35" t="s">
        <v>2337</v>
      </c>
      <c r="M649" t="s">
        <v>421</v>
      </c>
      <c r="N649" t="s">
        <v>17</v>
      </c>
      <c r="O649" t="s">
        <v>136</v>
      </c>
      <c r="P649">
        <v>344</v>
      </c>
      <c r="Q649">
        <v>38</v>
      </c>
      <c r="R649" s="6">
        <v>0.11</v>
      </c>
      <c r="S649" t="s">
        <v>422</v>
      </c>
    </row>
    <row r="650" spans="1:19" x14ac:dyDescent="0.25">
      <c r="A650" s="1">
        <v>244</v>
      </c>
      <c r="B650" s="1">
        <v>32145530</v>
      </c>
      <c r="C650">
        <v>2018</v>
      </c>
      <c r="D650">
        <v>2018</v>
      </c>
      <c r="E650" t="s">
        <v>129</v>
      </c>
      <c r="G650" t="s">
        <v>75</v>
      </c>
      <c r="H650" t="s">
        <v>129</v>
      </c>
      <c r="I650" s="18">
        <v>47.181759</v>
      </c>
      <c r="J650" s="20">
        <v>19.506094000000001</v>
      </c>
      <c r="K650" t="s">
        <v>46</v>
      </c>
      <c r="L650" s="35" t="s">
        <v>2337</v>
      </c>
      <c r="M650" t="s">
        <v>383</v>
      </c>
      <c r="N650" t="s">
        <v>29</v>
      </c>
      <c r="O650" t="s">
        <v>136</v>
      </c>
      <c r="P650">
        <v>249</v>
      </c>
      <c r="Q650">
        <v>20</v>
      </c>
      <c r="R650" s="6">
        <v>0.08</v>
      </c>
      <c r="S650" t="s">
        <v>385</v>
      </c>
    </row>
    <row r="651" spans="1:19" x14ac:dyDescent="0.25">
      <c r="A651" s="1">
        <v>83</v>
      </c>
      <c r="B651" s="1">
        <v>33920469</v>
      </c>
      <c r="C651" s="9" t="s">
        <v>131</v>
      </c>
      <c r="D651">
        <v>2019</v>
      </c>
      <c r="E651" t="s">
        <v>129</v>
      </c>
      <c r="G651" t="s">
        <v>75</v>
      </c>
      <c r="H651" t="s">
        <v>129</v>
      </c>
      <c r="I651" s="18">
        <v>47.181759</v>
      </c>
      <c r="J651" s="20">
        <v>19.506094000000001</v>
      </c>
      <c r="K651" t="s">
        <v>46</v>
      </c>
      <c r="L651" s="35" t="s">
        <v>2338</v>
      </c>
      <c r="M651" t="s">
        <v>581</v>
      </c>
      <c r="N651" t="s">
        <v>29</v>
      </c>
      <c r="O651" t="s">
        <v>25</v>
      </c>
      <c r="P651">
        <v>1</v>
      </c>
      <c r="Q651">
        <v>1</v>
      </c>
      <c r="R651" s="6" t="s">
        <v>18</v>
      </c>
      <c r="S651" t="s">
        <v>130</v>
      </c>
    </row>
    <row r="652" spans="1:19" x14ac:dyDescent="0.25">
      <c r="A652" s="1">
        <v>244</v>
      </c>
      <c r="B652" s="1">
        <v>32145530</v>
      </c>
      <c r="C652" t="s">
        <v>386</v>
      </c>
      <c r="D652" t="s">
        <v>387</v>
      </c>
      <c r="E652" t="s">
        <v>129</v>
      </c>
      <c r="G652" t="s">
        <v>75</v>
      </c>
      <c r="H652" t="s">
        <v>129</v>
      </c>
      <c r="I652" s="18">
        <v>47.181759</v>
      </c>
      <c r="J652" s="20">
        <v>19.506094000000001</v>
      </c>
      <c r="K652" t="s">
        <v>46</v>
      </c>
      <c r="L652" s="35" t="s">
        <v>2337</v>
      </c>
      <c r="M652" t="s">
        <v>383</v>
      </c>
      <c r="N652" t="s">
        <v>29</v>
      </c>
      <c r="O652" t="s">
        <v>37</v>
      </c>
      <c r="P652">
        <v>1723</v>
      </c>
      <c r="Q652">
        <v>0</v>
      </c>
      <c r="R652" s="6">
        <v>0</v>
      </c>
      <c r="S652" t="s">
        <v>385</v>
      </c>
    </row>
    <row r="653" spans="1:19" x14ac:dyDescent="0.25">
      <c r="A653" s="1">
        <v>1289</v>
      </c>
      <c r="B653" s="1">
        <v>21087910</v>
      </c>
      <c r="C653" t="s">
        <v>1620</v>
      </c>
      <c r="D653" t="s">
        <v>1621</v>
      </c>
      <c r="E653" t="s">
        <v>129</v>
      </c>
      <c r="G653" t="s">
        <v>75</v>
      </c>
      <c r="H653" t="s">
        <v>129</v>
      </c>
      <c r="I653" s="18">
        <v>47.181759</v>
      </c>
      <c r="J653" s="20">
        <v>19.506094000000001</v>
      </c>
      <c r="K653" t="s">
        <v>46</v>
      </c>
      <c r="L653" s="40" t="s">
        <v>2337</v>
      </c>
      <c r="M653" t="s">
        <v>1622</v>
      </c>
      <c r="N653" t="s">
        <v>17</v>
      </c>
      <c r="O653" t="s">
        <v>136</v>
      </c>
      <c r="P653" s="14">
        <v>78</v>
      </c>
      <c r="Q653" s="14">
        <v>36</v>
      </c>
      <c r="R653" s="6">
        <v>0.46200000000000002</v>
      </c>
      <c r="S653" t="s">
        <v>1624</v>
      </c>
    </row>
    <row r="654" spans="1:19" x14ac:dyDescent="0.25">
      <c r="A654" s="1">
        <v>1150</v>
      </c>
      <c r="B654" s="1">
        <v>21947342</v>
      </c>
      <c r="C654" t="s">
        <v>1512</v>
      </c>
      <c r="D654" t="s">
        <v>1513</v>
      </c>
      <c r="E654" t="s">
        <v>129</v>
      </c>
      <c r="G654" t="s">
        <v>75</v>
      </c>
      <c r="H654" t="s">
        <v>129</v>
      </c>
      <c r="I654" s="18">
        <v>47.181759</v>
      </c>
      <c r="J654" s="20">
        <v>19.506094000000001</v>
      </c>
      <c r="K654" t="s">
        <v>46</v>
      </c>
      <c r="L654" s="35" t="s">
        <v>2337</v>
      </c>
      <c r="M654" t="s">
        <v>1511</v>
      </c>
      <c r="N654" t="s">
        <v>29</v>
      </c>
      <c r="O654" t="s">
        <v>136</v>
      </c>
      <c r="P654">
        <v>78</v>
      </c>
      <c r="Q654">
        <v>2</v>
      </c>
      <c r="R654" s="6">
        <v>2.5999999999999999E-2</v>
      </c>
      <c r="S654" t="s">
        <v>1514</v>
      </c>
    </row>
    <row r="655" spans="1:19" x14ac:dyDescent="0.25">
      <c r="A655" s="1">
        <v>1150</v>
      </c>
      <c r="B655" s="1">
        <v>21947342</v>
      </c>
      <c r="C655" t="s">
        <v>1512</v>
      </c>
      <c r="D655" t="s">
        <v>1513</v>
      </c>
      <c r="E655" t="s">
        <v>129</v>
      </c>
      <c r="G655" t="s">
        <v>75</v>
      </c>
      <c r="H655" t="s">
        <v>129</v>
      </c>
      <c r="I655" s="18">
        <v>47.181759</v>
      </c>
      <c r="J655" s="20">
        <v>19.506094000000001</v>
      </c>
      <c r="K655" t="s">
        <v>46</v>
      </c>
      <c r="L655" s="35" t="s">
        <v>2337</v>
      </c>
      <c r="M655" t="s">
        <v>1511</v>
      </c>
      <c r="N655" t="s">
        <v>17</v>
      </c>
      <c r="O655" t="s">
        <v>136</v>
      </c>
      <c r="P655">
        <v>78</v>
      </c>
      <c r="Q655">
        <v>1</v>
      </c>
      <c r="R655" s="6">
        <v>1.2999999999999999E-2</v>
      </c>
      <c r="S655" t="s">
        <v>1514</v>
      </c>
    </row>
    <row r="656" spans="1:19" x14ac:dyDescent="0.25">
      <c r="A656" s="1">
        <v>962</v>
      </c>
      <c r="B656" s="1">
        <v>24689833</v>
      </c>
      <c r="C656" t="s">
        <v>1253</v>
      </c>
      <c r="D656" t="s">
        <v>1036</v>
      </c>
      <c r="E656" t="s">
        <v>129</v>
      </c>
      <c r="G656" t="s">
        <v>75</v>
      </c>
      <c r="H656" t="s">
        <v>129</v>
      </c>
      <c r="I656" s="18">
        <v>47.181759</v>
      </c>
      <c r="J656" s="20">
        <v>19.506094000000001</v>
      </c>
      <c r="K656" t="s">
        <v>46</v>
      </c>
      <c r="L656" s="35" t="s">
        <v>2338</v>
      </c>
      <c r="M656" t="s">
        <v>87</v>
      </c>
      <c r="N656" t="s">
        <v>29</v>
      </c>
      <c r="O656" t="s">
        <v>136</v>
      </c>
      <c r="P656">
        <v>1305</v>
      </c>
      <c r="Q656">
        <v>64</v>
      </c>
      <c r="R656" s="6">
        <v>2.4E-2</v>
      </c>
      <c r="S656" t="s">
        <v>1254</v>
      </c>
    </row>
    <row r="657" spans="1:19" x14ac:dyDescent="0.25">
      <c r="A657" s="1">
        <v>667</v>
      </c>
      <c r="B657" s="1">
        <v>27653430</v>
      </c>
      <c r="C657" t="s">
        <v>857</v>
      </c>
      <c r="D657" t="s">
        <v>471</v>
      </c>
      <c r="E657" t="s">
        <v>129</v>
      </c>
      <c r="F657" t="s">
        <v>858</v>
      </c>
      <c r="G657" t="s">
        <v>33</v>
      </c>
      <c r="H657" t="s">
        <v>859</v>
      </c>
      <c r="I657" s="18">
        <v>46.254631000000003</v>
      </c>
      <c r="J657" s="20">
        <v>20.148602</v>
      </c>
      <c r="K657" t="s">
        <v>46</v>
      </c>
      <c r="L657" s="35" t="s">
        <v>2338</v>
      </c>
      <c r="M657" t="s">
        <v>860</v>
      </c>
      <c r="N657" t="s">
        <v>29</v>
      </c>
      <c r="O657" t="s">
        <v>136</v>
      </c>
      <c r="P657">
        <v>23</v>
      </c>
      <c r="Q657">
        <v>23</v>
      </c>
      <c r="R657" s="6" t="s">
        <v>18</v>
      </c>
      <c r="S657" t="s">
        <v>861</v>
      </c>
    </row>
    <row r="658" spans="1:19" x14ac:dyDescent="0.25">
      <c r="A658" s="1">
        <v>667</v>
      </c>
      <c r="B658" s="1">
        <v>27653430</v>
      </c>
      <c r="C658" t="s">
        <v>857</v>
      </c>
      <c r="D658" t="s">
        <v>471</v>
      </c>
      <c r="E658" t="s">
        <v>129</v>
      </c>
      <c r="F658" t="s">
        <v>858</v>
      </c>
      <c r="G658" t="s">
        <v>33</v>
      </c>
      <c r="H658" t="s">
        <v>859</v>
      </c>
      <c r="I658" s="18">
        <v>46.254631000000003</v>
      </c>
      <c r="J658" s="20">
        <v>20.148602</v>
      </c>
      <c r="K658" t="s">
        <v>46</v>
      </c>
      <c r="L658" s="35" t="s">
        <v>2338</v>
      </c>
      <c r="M658" t="s">
        <v>860</v>
      </c>
      <c r="N658" t="s">
        <v>17</v>
      </c>
      <c r="O658" t="s">
        <v>136</v>
      </c>
      <c r="P658">
        <v>17</v>
      </c>
      <c r="Q658">
        <v>17</v>
      </c>
      <c r="R658" s="6" t="s">
        <v>18</v>
      </c>
      <c r="S658" t="s">
        <v>861</v>
      </c>
    </row>
    <row r="659" spans="1:19" x14ac:dyDescent="0.25">
      <c r="A659" s="1">
        <v>1318</v>
      </c>
      <c r="B659" s="1">
        <v>20626785</v>
      </c>
      <c r="C659" s="5">
        <v>39835</v>
      </c>
      <c r="D659">
        <v>2009</v>
      </c>
      <c r="E659" t="s">
        <v>129</v>
      </c>
      <c r="F659" t="s">
        <v>1627</v>
      </c>
      <c r="G659" t="s">
        <v>33</v>
      </c>
      <c r="H659" t="s">
        <v>1628</v>
      </c>
      <c r="I659" s="18">
        <v>46.076588000000001</v>
      </c>
      <c r="J659" s="20">
        <v>18.22804</v>
      </c>
      <c r="K659" t="s">
        <v>1629</v>
      </c>
      <c r="L659" s="40" t="s">
        <v>2337</v>
      </c>
      <c r="M659" t="s">
        <v>1251</v>
      </c>
      <c r="N659" t="s">
        <v>29</v>
      </c>
      <c r="O659" t="s">
        <v>136</v>
      </c>
      <c r="P659" s="14">
        <v>1</v>
      </c>
      <c r="Q659" s="14">
        <v>1</v>
      </c>
      <c r="R659" s="6" t="s">
        <v>18</v>
      </c>
      <c r="S659" t="s">
        <v>1630</v>
      </c>
    </row>
    <row r="660" spans="1:19" x14ac:dyDescent="0.25">
      <c r="A660" s="1">
        <v>929</v>
      </c>
      <c r="B660" s="1">
        <v>24810374</v>
      </c>
      <c r="C660" t="s">
        <v>1215</v>
      </c>
      <c r="D660" t="s">
        <v>1216</v>
      </c>
      <c r="E660" t="s">
        <v>129</v>
      </c>
      <c r="F660" t="s">
        <v>1214</v>
      </c>
      <c r="G660" t="s">
        <v>33</v>
      </c>
      <c r="H660" t="s">
        <v>1235</v>
      </c>
      <c r="I660" s="18">
        <v>48.008530999999998</v>
      </c>
      <c r="J660" s="20">
        <v>20.204222000000001</v>
      </c>
      <c r="K660" t="s">
        <v>408</v>
      </c>
      <c r="L660" s="35" t="s">
        <v>2337</v>
      </c>
      <c r="M660" t="s">
        <v>1193</v>
      </c>
      <c r="N660" t="s">
        <v>29</v>
      </c>
      <c r="O660" t="s">
        <v>136</v>
      </c>
      <c r="P660">
        <v>1</v>
      </c>
      <c r="Q660">
        <v>1</v>
      </c>
      <c r="R660" s="6" t="s">
        <v>18</v>
      </c>
      <c r="S660" t="s">
        <v>1194</v>
      </c>
    </row>
    <row r="661" spans="1:19" x14ac:dyDescent="0.25">
      <c r="A661" s="1">
        <v>929</v>
      </c>
      <c r="B661" s="1">
        <v>24810374</v>
      </c>
      <c r="C661" t="s">
        <v>1215</v>
      </c>
      <c r="D661" t="s">
        <v>1216</v>
      </c>
      <c r="E661" t="s">
        <v>129</v>
      </c>
      <c r="F661" t="s">
        <v>959</v>
      </c>
      <c r="G661" t="s">
        <v>33</v>
      </c>
      <c r="H661" t="s">
        <v>979</v>
      </c>
      <c r="I661" s="18">
        <v>47.191017000000002</v>
      </c>
      <c r="J661" s="20">
        <v>18.410810999999999</v>
      </c>
      <c r="K661" t="s">
        <v>408</v>
      </c>
      <c r="L661" s="35" t="s">
        <v>2337</v>
      </c>
      <c r="M661" t="s">
        <v>1193</v>
      </c>
      <c r="N661" t="s">
        <v>29</v>
      </c>
      <c r="O661" t="s">
        <v>136</v>
      </c>
      <c r="P661">
        <v>1</v>
      </c>
      <c r="Q661">
        <v>1</v>
      </c>
      <c r="R661" s="6" t="s">
        <v>18</v>
      </c>
      <c r="S661" t="s">
        <v>1194</v>
      </c>
    </row>
    <row r="662" spans="1:19" x14ac:dyDescent="0.25">
      <c r="A662" s="1">
        <v>1393</v>
      </c>
      <c r="B662" s="1">
        <v>19551686</v>
      </c>
      <c r="D662">
        <v>2009</v>
      </c>
      <c r="E662" t="s">
        <v>129</v>
      </c>
      <c r="G662" t="s">
        <v>75</v>
      </c>
      <c r="H662" t="s">
        <v>129</v>
      </c>
      <c r="I662" s="18">
        <v>47.181759</v>
      </c>
      <c r="J662" s="20">
        <v>19.506094000000001</v>
      </c>
      <c r="K662" t="s">
        <v>35</v>
      </c>
      <c r="L662" s="35" t="s">
        <v>161</v>
      </c>
      <c r="M662" t="s">
        <v>176</v>
      </c>
      <c r="N662" t="s">
        <v>17</v>
      </c>
      <c r="O662" t="s">
        <v>136</v>
      </c>
      <c r="P662" s="14">
        <v>1</v>
      </c>
      <c r="Q662" s="14">
        <v>1</v>
      </c>
      <c r="R662" s="6" t="s">
        <v>18</v>
      </c>
      <c r="S662" t="s">
        <v>1739</v>
      </c>
    </row>
    <row r="663" spans="1:19" x14ac:dyDescent="0.25">
      <c r="A663" s="1">
        <v>2213</v>
      </c>
      <c r="B663" s="1">
        <v>8778658</v>
      </c>
      <c r="D663">
        <v>1897</v>
      </c>
      <c r="E663" t="s">
        <v>129</v>
      </c>
      <c r="F663" t="s">
        <v>1892</v>
      </c>
      <c r="G663" t="s">
        <v>33</v>
      </c>
      <c r="H663" t="s">
        <v>1893</v>
      </c>
      <c r="I663" s="18">
        <v>47.497993999999998</v>
      </c>
      <c r="J663" s="20">
        <v>19.040358999999999</v>
      </c>
      <c r="K663" t="s">
        <v>30</v>
      </c>
      <c r="L663" s="35" t="s">
        <v>2338</v>
      </c>
      <c r="N663" t="s">
        <v>17</v>
      </c>
      <c r="O663" t="s">
        <v>136</v>
      </c>
      <c r="P663">
        <v>1</v>
      </c>
      <c r="Q663">
        <v>1</v>
      </c>
      <c r="R663" s="6" t="s">
        <v>18</v>
      </c>
      <c r="S663" t="s">
        <v>2410</v>
      </c>
    </row>
    <row r="664" spans="1:19" x14ac:dyDescent="0.25">
      <c r="A664" s="1">
        <v>2213</v>
      </c>
      <c r="B664" s="1">
        <v>8778658</v>
      </c>
      <c r="D664">
        <v>1920</v>
      </c>
      <c r="E664" t="s">
        <v>129</v>
      </c>
      <c r="F664" t="s">
        <v>1892</v>
      </c>
      <c r="G664" t="s">
        <v>33</v>
      </c>
      <c r="H664" t="s">
        <v>1893</v>
      </c>
      <c r="I664" s="18">
        <v>47.497993999999998</v>
      </c>
      <c r="J664" s="20">
        <v>19.040358999999999</v>
      </c>
      <c r="K664" t="s">
        <v>30</v>
      </c>
      <c r="L664" s="35" t="s">
        <v>2338</v>
      </c>
      <c r="N664" t="s">
        <v>17</v>
      </c>
      <c r="O664" t="s">
        <v>136</v>
      </c>
      <c r="P664">
        <v>1</v>
      </c>
      <c r="Q664">
        <v>1</v>
      </c>
      <c r="R664" s="6" t="s">
        <v>18</v>
      </c>
      <c r="S664" t="s">
        <v>2410</v>
      </c>
    </row>
    <row r="665" spans="1:19" x14ac:dyDescent="0.25">
      <c r="A665" s="1">
        <v>2213</v>
      </c>
      <c r="B665" s="1">
        <v>8778658</v>
      </c>
      <c r="D665">
        <v>1941</v>
      </c>
      <c r="E665" t="s">
        <v>129</v>
      </c>
      <c r="G665" t="s">
        <v>75</v>
      </c>
      <c r="H665" t="s">
        <v>129</v>
      </c>
      <c r="I665" s="18">
        <v>47.181759</v>
      </c>
      <c r="J665" s="20">
        <v>19.506094000000001</v>
      </c>
      <c r="K665" t="s">
        <v>30</v>
      </c>
      <c r="L665" s="35" t="s">
        <v>2338</v>
      </c>
      <c r="N665" t="s">
        <v>17</v>
      </c>
      <c r="O665" t="s">
        <v>136</v>
      </c>
      <c r="P665">
        <v>1</v>
      </c>
      <c r="Q665">
        <v>1</v>
      </c>
      <c r="R665" s="6" t="s">
        <v>18</v>
      </c>
      <c r="S665" t="s">
        <v>2410</v>
      </c>
    </row>
    <row r="666" spans="1:19" x14ac:dyDescent="0.25">
      <c r="A666" s="1">
        <v>1912</v>
      </c>
      <c r="B666" s="1">
        <v>11686084</v>
      </c>
      <c r="D666">
        <v>2000</v>
      </c>
      <c r="E666" t="s">
        <v>129</v>
      </c>
      <c r="G666" t="s">
        <v>75</v>
      </c>
      <c r="H666" t="s">
        <v>129</v>
      </c>
      <c r="I666" s="18">
        <v>47.181759</v>
      </c>
      <c r="J666" s="20">
        <v>19.506094000000001</v>
      </c>
      <c r="K666" t="s">
        <v>30</v>
      </c>
      <c r="L666" s="35" t="s">
        <v>2338</v>
      </c>
      <c r="N666" t="s">
        <v>17</v>
      </c>
      <c r="O666" t="s">
        <v>136</v>
      </c>
      <c r="P666">
        <v>1</v>
      </c>
      <c r="Q666">
        <v>1</v>
      </c>
      <c r="R666" s="6" t="s">
        <v>18</v>
      </c>
      <c r="S666" t="s">
        <v>2335</v>
      </c>
    </row>
    <row r="667" spans="1:19" x14ac:dyDescent="0.25">
      <c r="A667" s="1">
        <v>1973</v>
      </c>
      <c r="B667" s="1">
        <v>10936791</v>
      </c>
      <c r="D667">
        <v>2000</v>
      </c>
      <c r="E667" t="s">
        <v>129</v>
      </c>
      <c r="F667" t="s">
        <v>1892</v>
      </c>
      <c r="G667" t="s">
        <v>27</v>
      </c>
      <c r="H667" t="s">
        <v>1893</v>
      </c>
      <c r="I667" s="18">
        <v>47.497993999999998</v>
      </c>
      <c r="J667" s="20">
        <v>19.040358999999999</v>
      </c>
      <c r="K667" t="s">
        <v>30</v>
      </c>
      <c r="L667" s="35" t="s">
        <v>2337</v>
      </c>
      <c r="M667" t="s">
        <v>176</v>
      </c>
      <c r="N667" t="s">
        <v>17</v>
      </c>
      <c r="O667" t="s">
        <v>136</v>
      </c>
      <c r="P667">
        <v>1</v>
      </c>
      <c r="Q667">
        <v>1</v>
      </c>
      <c r="R667" s="6" t="s">
        <v>18</v>
      </c>
      <c r="S667" t="s">
        <v>2081</v>
      </c>
    </row>
    <row r="668" spans="1:19" x14ac:dyDescent="0.25">
      <c r="A668" s="1">
        <v>1973</v>
      </c>
      <c r="B668" s="1">
        <v>10936791</v>
      </c>
      <c r="D668">
        <v>2000</v>
      </c>
      <c r="E668" t="s">
        <v>129</v>
      </c>
      <c r="F668" t="s">
        <v>2084</v>
      </c>
      <c r="G668" t="s">
        <v>33</v>
      </c>
      <c r="H668" t="s">
        <v>2085</v>
      </c>
      <c r="I668" s="18">
        <v>48.218975</v>
      </c>
      <c r="J668" s="20">
        <v>21.400442999999999</v>
      </c>
      <c r="K668" t="s">
        <v>30</v>
      </c>
      <c r="L668" s="35" t="s">
        <v>2337</v>
      </c>
      <c r="M668" t="s">
        <v>176</v>
      </c>
      <c r="N668" t="s">
        <v>17</v>
      </c>
      <c r="O668" t="s">
        <v>136</v>
      </c>
      <c r="P668">
        <v>1</v>
      </c>
      <c r="Q668">
        <v>1</v>
      </c>
      <c r="R668" s="6" t="s">
        <v>18</v>
      </c>
      <c r="S668" t="s">
        <v>2081</v>
      </c>
    </row>
    <row r="669" spans="1:19" x14ac:dyDescent="0.25">
      <c r="A669" s="1">
        <v>1973</v>
      </c>
      <c r="B669" s="1">
        <v>10936791</v>
      </c>
      <c r="D669">
        <v>2000</v>
      </c>
      <c r="E669" t="s">
        <v>129</v>
      </c>
      <c r="F669" t="s">
        <v>2086</v>
      </c>
      <c r="G669" t="s">
        <v>33</v>
      </c>
      <c r="H669" t="s">
        <v>2087</v>
      </c>
      <c r="I669" s="18">
        <v>48.048138000000002</v>
      </c>
      <c r="J669" s="20">
        <v>21.340160000000001</v>
      </c>
      <c r="K669" t="s">
        <v>30</v>
      </c>
      <c r="L669" s="35" t="s">
        <v>2337</v>
      </c>
      <c r="M669" t="s">
        <v>176</v>
      </c>
      <c r="N669" t="s">
        <v>17</v>
      </c>
      <c r="O669" t="s">
        <v>136</v>
      </c>
      <c r="P669">
        <v>1</v>
      </c>
      <c r="Q669">
        <v>1</v>
      </c>
      <c r="R669" s="6" t="s">
        <v>18</v>
      </c>
      <c r="S669" t="s">
        <v>2081</v>
      </c>
    </row>
    <row r="670" spans="1:19" x14ac:dyDescent="0.25">
      <c r="A670" s="1">
        <v>1973</v>
      </c>
      <c r="B670" s="1">
        <v>10936791</v>
      </c>
      <c r="D670">
        <v>2000</v>
      </c>
      <c r="E670" t="s">
        <v>129</v>
      </c>
      <c r="F670" t="s">
        <v>2971</v>
      </c>
      <c r="G670" t="s">
        <v>33</v>
      </c>
      <c r="H670" t="s">
        <v>2972</v>
      </c>
      <c r="I670" s="18">
        <v>46.076588000000001</v>
      </c>
      <c r="J670" s="20">
        <v>18.22804</v>
      </c>
      <c r="K670" t="s">
        <v>30</v>
      </c>
      <c r="L670" s="35" t="s">
        <v>20</v>
      </c>
      <c r="M670" t="s">
        <v>176</v>
      </c>
      <c r="N670" t="s">
        <v>17</v>
      </c>
      <c r="O670" t="s">
        <v>136</v>
      </c>
      <c r="P670">
        <v>1</v>
      </c>
      <c r="Q670">
        <v>1</v>
      </c>
      <c r="R670" s="6" t="s">
        <v>18</v>
      </c>
      <c r="S670" t="s">
        <v>2081</v>
      </c>
    </row>
    <row r="671" spans="1:19" x14ac:dyDescent="0.25">
      <c r="A671" s="1">
        <v>1559</v>
      </c>
      <c r="B671" s="1">
        <v>17176413</v>
      </c>
      <c r="C671" s="11">
        <v>37956</v>
      </c>
      <c r="D671">
        <v>2003</v>
      </c>
      <c r="E671" t="s">
        <v>129</v>
      </c>
      <c r="F671" t="s">
        <v>1892</v>
      </c>
      <c r="G671" t="s">
        <v>27</v>
      </c>
      <c r="H671" t="s">
        <v>1893</v>
      </c>
      <c r="I671" s="18">
        <v>47.497993999999998</v>
      </c>
      <c r="J671" s="20">
        <v>19.040358999999999</v>
      </c>
      <c r="K671" t="s">
        <v>30</v>
      </c>
      <c r="L671" s="35" t="s">
        <v>2337</v>
      </c>
      <c r="M671" t="s">
        <v>176</v>
      </c>
      <c r="N671" t="s">
        <v>17</v>
      </c>
      <c r="O671" t="s">
        <v>136</v>
      </c>
      <c r="P671" s="14">
        <v>1</v>
      </c>
      <c r="Q671" s="14">
        <v>1</v>
      </c>
      <c r="R671" s="6" t="s">
        <v>18</v>
      </c>
      <c r="S671" t="s">
        <v>1894</v>
      </c>
    </row>
    <row r="672" spans="1:19" x14ac:dyDescent="0.25">
      <c r="A672" s="1">
        <v>1393</v>
      </c>
      <c r="B672" s="1">
        <v>19551686</v>
      </c>
      <c r="D672">
        <v>2009</v>
      </c>
      <c r="E672" t="s">
        <v>129</v>
      </c>
      <c r="G672" t="s">
        <v>75</v>
      </c>
      <c r="H672" t="s">
        <v>129</v>
      </c>
      <c r="I672" s="18">
        <v>47.181759</v>
      </c>
      <c r="J672" s="20">
        <v>19.506094000000001</v>
      </c>
      <c r="K672" t="s">
        <v>30</v>
      </c>
      <c r="L672" s="35" t="s">
        <v>161</v>
      </c>
      <c r="M672" t="s">
        <v>176</v>
      </c>
      <c r="N672" t="s">
        <v>17</v>
      </c>
      <c r="O672" t="s">
        <v>136</v>
      </c>
      <c r="P672" s="14">
        <v>1</v>
      </c>
      <c r="Q672" s="14">
        <v>1</v>
      </c>
      <c r="R672" s="6" t="s">
        <v>18</v>
      </c>
      <c r="S672" t="s">
        <v>1739</v>
      </c>
    </row>
    <row r="673" spans="1:19" x14ac:dyDescent="0.25">
      <c r="A673" s="1">
        <v>786</v>
      </c>
      <c r="B673" s="1">
        <v>26178869</v>
      </c>
      <c r="C673">
        <v>2010</v>
      </c>
      <c r="D673">
        <v>2010</v>
      </c>
      <c r="E673" t="s">
        <v>129</v>
      </c>
      <c r="F673" t="s">
        <v>858</v>
      </c>
      <c r="G673" t="s">
        <v>27</v>
      </c>
      <c r="H673" t="s">
        <v>961</v>
      </c>
      <c r="I673" s="18">
        <v>46.254631000000003</v>
      </c>
      <c r="J673" s="20">
        <v>20.148602</v>
      </c>
      <c r="K673" t="s">
        <v>30</v>
      </c>
      <c r="L673" s="35" t="s">
        <v>2337</v>
      </c>
      <c r="M673" t="s">
        <v>121</v>
      </c>
      <c r="N673" t="s">
        <v>17</v>
      </c>
      <c r="O673" t="s">
        <v>136</v>
      </c>
      <c r="P673">
        <v>1</v>
      </c>
      <c r="Q673" s="14">
        <v>1</v>
      </c>
      <c r="R673" s="6" t="s">
        <v>18</v>
      </c>
      <c r="S673" t="s">
        <v>1034</v>
      </c>
    </row>
    <row r="674" spans="1:19" x14ac:dyDescent="0.25">
      <c r="A674" s="1">
        <v>786</v>
      </c>
      <c r="B674" s="1">
        <v>26178869</v>
      </c>
      <c r="C674">
        <v>2011</v>
      </c>
      <c r="D674">
        <v>2011</v>
      </c>
      <c r="E674" t="s">
        <v>129</v>
      </c>
      <c r="F674" t="s">
        <v>858</v>
      </c>
      <c r="G674" t="s">
        <v>27</v>
      </c>
      <c r="H674" t="s">
        <v>961</v>
      </c>
      <c r="I674" s="18">
        <v>46.254631000000003</v>
      </c>
      <c r="J674" s="20">
        <v>20.148602</v>
      </c>
      <c r="K674" t="s">
        <v>30</v>
      </c>
      <c r="L674" s="35" t="s">
        <v>2337</v>
      </c>
      <c r="M674" t="s">
        <v>121</v>
      </c>
      <c r="N674" t="s">
        <v>17</v>
      </c>
      <c r="O674" t="s">
        <v>136</v>
      </c>
      <c r="P674">
        <v>1</v>
      </c>
      <c r="Q674" s="14">
        <v>1</v>
      </c>
      <c r="R674" s="6" t="s">
        <v>18</v>
      </c>
      <c r="S674" t="s">
        <v>1034</v>
      </c>
    </row>
    <row r="675" spans="1:19" x14ac:dyDescent="0.25">
      <c r="A675" s="1">
        <v>417</v>
      </c>
      <c r="B675" s="1">
        <v>30415568</v>
      </c>
      <c r="D675">
        <v>2018</v>
      </c>
      <c r="E675" t="s">
        <v>129</v>
      </c>
      <c r="F675" t="s">
        <v>594</v>
      </c>
      <c r="G675" t="s">
        <v>27</v>
      </c>
      <c r="H675" t="s">
        <v>595</v>
      </c>
      <c r="I675" s="18">
        <v>47.483440000000002</v>
      </c>
      <c r="J675" s="20">
        <v>19.080371</v>
      </c>
      <c r="K675" t="s">
        <v>30</v>
      </c>
      <c r="L675" s="35" t="s">
        <v>2338</v>
      </c>
      <c r="M675" t="s">
        <v>121</v>
      </c>
      <c r="N675" t="s">
        <v>17</v>
      </c>
      <c r="O675" t="s">
        <v>136</v>
      </c>
      <c r="P675">
        <v>1</v>
      </c>
      <c r="Q675">
        <v>1</v>
      </c>
      <c r="R675" s="6" t="s">
        <v>18</v>
      </c>
      <c r="S675" t="s">
        <v>596</v>
      </c>
    </row>
    <row r="676" spans="1:19" x14ac:dyDescent="0.25">
      <c r="A676" s="1">
        <v>786</v>
      </c>
      <c r="B676" s="1">
        <v>26178869</v>
      </c>
      <c r="C676" t="s">
        <v>1035</v>
      </c>
      <c r="D676" t="s">
        <v>1036</v>
      </c>
      <c r="E676" t="s">
        <v>129</v>
      </c>
      <c r="F676" t="s">
        <v>858</v>
      </c>
      <c r="G676" t="s">
        <v>27</v>
      </c>
      <c r="H676" t="s">
        <v>961</v>
      </c>
      <c r="I676" s="18">
        <v>46.254631000000003</v>
      </c>
      <c r="J676" s="20">
        <v>20.148602</v>
      </c>
      <c r="K676" t="s">
        <v>30</v>
      </c>
      <c r="L676" s="35" t="s">
        <v>2337</v>
      </c>
      <c r="M676" t="s">
        <v>121</v>
      </c>
      <c r="N676" t="s">
        <v>17</v>
      </c>
      <c r="O676" t="s">
        <v>136</v>
      </c>
      <c r="P676">
        <v>1</v>
      </c>
      <c r="Q676" s="14">
        <v>1</v>
      </c>
      <c r="R676" s="6" t="s">
        <v>18</v>
      </c>
      <c r="S676" t="s">
        <v>1034</v>
      </c>
    </row>
    <row r="677" spans="1:19" x14ac:dyDescent="0.25">
      <c r="A677" s="1">
        <v>786</v>
      </c>
      <c r="B677" s="1">
        <v>26178869</v>
      </c>
      <c r="C677" t="s">
        <v>1035</v>
      </c>
      <c r="D677" t="s">
        <v>1036</v>
      </c>
      <c r="E677" t="s">
        <v>129</v>
      </c>
      <c r="F677" t="s">
        <v>858</v>
      </c>
      <c r="G677" t="s">
        <v>27</v>
      </c>
      <c r="H677" t="s">
        <v>961</v>
      </c>
      <c r="I677" s="18">
        <v>46.254631000000003</v>
      </c>
      <c r="J677" s="20">
        <v>20.148602</v>
      </c>
      <c r="K677" t="s">
        <v>30</v>
      </c>
      <c r="L677" s="35" t="s">
        <v>2337</v>
      </c>
      <c r="M677" t="s">
        <v>121</v>
      </c>
      <c r="N677" t="s">
        <v>17</v>
      </c>
      <c r="O677" t="s">
        <v>136</v>
      </c>
      <c r="P677">
        <v>1</v>
      </c>
      <c r="Q677" s="14">
        <v>1</v>
      </c>
      <c r="R677" s="6" t="s">
        <v>18</v>
      </c>
      <c r="S677" t="s">
        <v>1034</v>
      </c>
    </row>
    <row r="678" spans="1:19" x14ac:dyDescent="0.25">
      <c r="A678" s="1">
        <v>2213</v>
      </c>
      <c r="B678" s="1">
        <v>8778658</v>
      </c>
      <c r="D678">
        <v>1951</v>
      </c>
      <c r="E678" t="s">
        <v>129</v>
      </c>
      <c r="G678" t="s">
        <v>75</v>
      </c>
      <c r="H678" t="s">
        <v>129</v>
      </c>
      <c r="I678" s="18">
        <v>47.181759</v>
      </c>
      <c r="J678" s="20">
        <v>19.506094000000001</v>
      </c>
      <c r="K678" t="s">
        <v>16</v>
      </c>
      <c r="L678" s="35" t="s">
        <v>2338</v>
      </c>
      <c r="N678" t="s">
        <v>17</v>
      </c>
      <c r="O678" t="s">
        <v>136</v>
      </c>
      <c r="P678">
        <v>1</v>
      </c>
      <c r="Q678">
        <v>1</v>
      </c>
      <c r="R678" s="6" t="s">
        <v>18</v>
      </c>
      <c r="S678" t="s">
        <v>2410</v>
      </c>
    </row>
    <row r="679" spans="1:19" x14ac:dyDescent="0.25">
      <c r="A679" s="1">
        <v>2213</v>
      </c>
      <c r="B679" s="1">
        <v>8778658</v>
      </c>
      <c r="D679">
        <v>1968</v>
      </c>
      <c r="E679" t="s">
        <v>129</v>
      </c>
      <c r="G679" t="s">
        <v>75</v>
      </c>
      <c r="H679" t="s">
        <v>129</v>
      </c>
      <c r="I679" s="18">
        <v>47.181759</v>
      </c>
      <c r="J679" s="20">
        <v>19.506094000000001</v>
      </c>
      <c r="K679" t="s">
        <v>16</v>
      </c>
      <c r="L679" s="35" t="s">
        <v>2338</v>
      </c>
      <c r="N679" t="s">
        <v>17</v>
      </c>
      <c r="O679" t="s">
        <v>136</v>
      </c>
      <c r="P679">
        <v>1</v>
      </c>
      <c r="Q679">
        <v>1</v>
      </c>
      <c r="R679" s="6" t="s">
        <v>18</v>
      </c>
      <c r="S679" t="s">
        <v>2410</v>
      </c>
    </row>
    <row r="680" spans="1:19" x14ac:dyDescent="0.25">
      <c r="A680" s="33">
        <v>2021</v>
      </c>
      <c r="B680" s="33">
        <v>10213931</v>
      </c>
      <c r="D680">
        <v>1997</v>
      </c>
      <c r="E680" t="s">
        <v>129</v>
      </c>
      <c r="G680" t="s">
        <v>75</v>
      </c>
      <c r="H680" t="s">
        <v>129</v>
      </c>
      <c r="I680" s="18">
        <v>47.181759</v>
      </c>
      <c r="J680" s="20">
        <v>19.506094000000001</v>
      </c>
      <c r="K680" t="s">
        <v>16</v>
      </c>
      <c r="L680" s="35" t="s">
        <v>20</v>
      </c>
      <c r="M680" t="s">
        <v>176</v>
      </c>
      <c r="N680" t="s">
        <v>17</v>
      </c>
      <c r="O680" t="s">
        <v>136</v>
      </c>
      <c r="P680">
        <v>1</v>
      </c>
      <c r="Q680">
        <v>1</v>
      </c>
      <c r="R680" s="6" t="s">
        <v>18</v>
      </c>
      <c r="S680" t="s">
        <v>2980</v>
      </c>
    </row>
    <row r="681" spans="1:19" x14ac:dyDescent="0.25">
      <c r="A681" s="1">
        <v>1507</v>
      </c>
      <c r="B681" s="1">
        <v>18322771</v>
      </c>
      <c r="C681">
        <v>2000</v>
      </c>
      <c r="D681">
        <v>2000</v>
      </c>
      <c r="E681" t="s">
        <v>129</v>
      </c>
      <c r="F681" t="s">
        <v>858</v>
      </c>
      <c r="G681" t="s">
        <v>27</v>
      </c>
      <c r="H681" t="s">
        <v>1847</v>
      </c>
      <c r="I681" s="18">
        <v>46.254631000000003</v>
      </c>
      <c r="J681" s="20">
        <v>20.148602</v>
      </c>
      <c r="K681" t="s">
        <v>16</v>
      </c>
      <c r="L681" s="35" t="s">
        <v>66</v>
      </c>
      <c r="M681" t="s">
        <v>1848</v>
      </c>
      <c r="N681" t="s">
        <v>17</v>
      </c>
      <c r="O681" t="s">
        <v>136</v>
      </c>
      <c r="P681" s="14">
        <v>1</v>
      </c>
      <c r="Q681" s="14">
        <v>1</v>
      </c>
      <c r="R681" s="6" t="s">
        <v>18</v>
      </c>
      <c r="S681" t="s">
        <v>1849</v>
      </c>
    </row>
    <row r="682" spans="1:19" x14ac:dyDescent="0.25">
      <c r="A682" s="1">
        <v>1912</v>
      </c>
      <c r="B682" s="1">
        <v>11686084</v>
      </c>
      <c r="D682">
        <v>2000</v>
      </c>
      <c r="E682" t="s">
        <v>129</v>
      </c>
      <c r="F682" t="s">
        <v>2365</v>
      </c>
      <c r="G682" t="s">
        <v>27</v>
      </c>
      <c r="H682" t="s">
        <v>2366</v>
      </c>
      <c r="I682" s="18">
        <v>46.254631000000003</v>
      </c>
      <c r="J682" s="20">
        <v>20.148602</v>
      </c>
      <c r="K682" t="s">
        <v>16</v>
      </c>
      <c r="L682" s="35" t="s">
        <v>2338</v>
      </c>
      <c r="N682" t="s">
        <v>17</v>
      </c>
      <c r="O682" t="s">
        <v>136</v>
      </c>
      <c r="P682">
        <v>1</v>
      </c>
      <c r="Q682">
        <v>1</v>
      </c>
      <c r="R682" s="6" t="s">
        <v>18</v>
      </c>
      <c r="S682" t="s">
        <v>2335</v>
      </c>
    </row>
    <row r="683" spans="1:19" x14ac:dyDescent="0.25">
      <c r="A683" s="1">
        <v>1973</v>
      </c>
      <c r="B683" s="1">
        <v>10936791</v>
      </c>
      <c r="D683">
        <v>2000</v>
      </c>
      <c r="E683" t="s">
        <v>129</v>
      </c>
      <c r="F683" t="s">
        <v>2082</v>
      </c>
      <c r="G683" t="s">
        <v>33</v>
      </c>
      <c r="H683" t="s">
        <v>2083</v>
      </c>
      <c r="I683" s="18">
        <v>46.417133999999997</v>
      </c>
      <c r="J683" s="20">
        <v>20.319607000000001</v>
      </c>
      <c r="K683" t="s">
        <v>16</v>
      </c>
      <c r="L683" s="35" t="s">
        <v>2337</v>
      </c>
      <c r="M683" t="s">
        <v>176</v>
      </c>
      <c r="N683" t="s">
        <v>17</v>
      </c>
      <c r="O683" t="s">
        <v>136</v>
      </c>
      <c r="P683">
        <v>1</v>
      </c>
      <c r="Q683">
        <v>1</v>
      </c>
      <c r="R683" s="6" t="s">
        <v>18</v>
      </c>
      <c r="S683" t="s">
        <v>2081</v>
      </c>
    </row>
    <row r="684" spans="1:19" x14ac:dyDescent="0.25">
      <c r="A684" s="1">
        <v>1973</v>
      </c>
      <c r="B684" s="1">
        <v>10936791</v>
      </c>
      <c r="D684">
        <v>2000</v>
      </c>
      <c r="E684" t="s">
        <v>129</v>
      </c>
      <c r="G684" t="s">
        <v>75</v>
      </c>
      <c r="H684" t="s">
        <v>129</v>
      </c>
      <c r="I684" s="18">
        <v>47.181759</v>
      </c>
      <c r="J684" s="20">
        <v>19.506094000000001</v>
      </c>
      <c r="K684" t="s">
        <v>16</v>
      </c>
      <c r="L684" s="35" t="s">
        <v>20</v>
      </c>
      <c r="M684" t="s">
        <v>176</v>
      </c>
      <c r="N684" t="s">
        <v>17</v>
      </c>
      <c r="O684" t="s">
        <v>136</v>
      </c>
      <c r="P684">
        <v>1</v>
      </c>
      <c r="Q684">
        <v>1</v>
      </c>
      <c r="R684" s="6" t="s">
        <v>18</v>
      </c>
      <c r="S684" t="s">
        <v>2081</v>
      </c>
    </row>
    <row r="685" spans="1:19" x14ac:dyDescent="0.25">
      <c r="A685" s="1">
        <v>1393</v>
      </c>
      <c r="B685" s="1">
        <v>19551686</v>
      </c>
      <c r="D685">
        <v>2009</v>
      </c>
      <c r="E685" t="s">
        <v>129</v>
      </c>
      <c r="G685" t="s">
        <v>75</v>
      </c>
      <c r="H685" t="s">
        <v>129</v>
      </c>
      <c r="I685" s="18">
        <v>47.181759</v>
      </c>
      <c r="J685" s="20">
        <v>19.506094000000001</v>
      </c>
      <c r="K685" t="s">
        <v>16</v>
      </c>
      <c r="L685" s="35" t="s">
        <v>161</v>
      </c>
      <c r="M685" t="s">
        <v>176</v>
      </c>
      <c r="N685" t="s">
        <v>17</v>
      </c>
      <c r="O685" t="s">
        <v>136</v>
      </c>
      <c r="P685" s="14">
        <v>1</v>
      </c>
      <c r="Q685" s="14">
        <v>1</v>
      </c>
      <c r="R685" s="6" t="s">
        <v>18</v>
      </c>
      <c r="S685" t="s">
        <v>1739</v>
      </c>
    </row>
    <row r="686" spans="1:19" x14ac:dyDescent="0.25">
      <c r="A686" s="1">
        <v>1393</v>
      </c>
      <c r="B686" s="1">
        <v>19551686</v>
      </c>
      <c r="D686">
        <v>2009</v>
      </c>
      <c r="E686" t="s">
        <v>129</v>
      </c>
      <c r="G686" t="s">
        <v>75</v>
      </c>
      <c r="H686" t="s">
        <v>129</v>
      </c>
      <c r="I686" s="18">
        <v>47.181759</v>
      </c>
      <c r="J686" s="20">
        <v>19.506094000000001</v>
      </c>
      <c r="K686" t="s">
        <v>16</v>
      </c>
      <c r="L686" s="35" t="s">
        <v>2337</v>
      </c>
      <c r="M686" t="s">
        <v>176</v>
      </c>
      <c r="N686" t="s">
        <v>17</v>
      </c>
      <c r="O686" t="s">
        <v>136</v>
      </c>
      <c r="P686" s="14">
        <v>1</v>
      </c>
      <c r="Q686" s="14">
        <v>1</v>
      </c>
      <c r="R686" s="6" t="s">
        <v>18</v>
      </c>
      <c r="S686" t="s">
        <v>1739</v>
      </c>
    </row>
    <row r="687" spans="1:19" x14ac:dyDescent="0.25">
      <c r="A687" s="1">
        <v>786</v>
      </c>
      <c r="B687" s="1">
        <v>26178869</v>
      </c>
      <c r="C687">
        <v>2012</v>
      </c>
      <c r="D687">
        <v>2012</v>
      </c>
      <c r="E687" t="s">
        <v>129</v>
      </c>
      <c r="F687" t="s">
        <v>858</v>
      </c>
      <c r="G687" t="s">
        <v>27</v>
      </c>
      <c r="H687" t="s">
        <v>961</v>
      </c>
      <c r="I687" s="18">
        <v>46.254631000000003</v>
      </c>
      <c r="J687" s="20">
        <v>20.148602</v>
      </c>
      <c r="K687" t="s">
        <v>16</v>
      </c>
      <c r="L687" s="35" t="s">
        <v>2337</v>
      </c>
      <c r="M687" t="s">
        <v>121</v>
      </c>
      <c r="N687" t="s">
        <v>17</v>
      </c>
      <c r="O687" t="s">
        <v>136</v>
      </c>
      <c r="P687">
        <v>1</v>
      </c>
      <c r="Q687" s="14">
        <v>1</v>
      </c>
      <c r="R687" s="6" t="s">
        <v>18</v>
      </c>
      <c r="S687" t="s">
        <v>1034</v>
      </c>
    </row>
    <row r="688" spans="1:19" x14ac:dyDescent="0.25">
      <c r="A688" s="1">
        <v>929</v>
      </c>
      <c r="B688" s="1">
        <v>24810374</v>
      </c>
      <c r="C688" t="s">
        <v>1195</v>
      </c>
      <c r="D688" t="s">
        <v>471</v>
      </c>
      <c r="E688" t="s">
        <v>129</v>
      </c>
      <c r="F688" t="s">
        <v>1196</v>
      </c>
      <c r="G688" t="s">
        <v>33</v>
      </c>
      <c r="H688" t="s">
        <v>1217</v>
      </c>
      <c r="I688" s="18">
        <v>47.111727999999999</v>
      </c>
      <c r="J688" s="20">
        <v>20.124590000000001</v>
      </c>
      <c r="K688" t="s">
        <v>277</v>
      </c>
      <c r="L688" s="35" t="s">
        <v>2337</v>
      </c>
      <c r="M688" t="s">
        <v>1193</v>
      </c>
      <c r="N688" t="s">
        <v>29</v>
      </c>
      <c r="O688" t="s">
        <v>136</v>
      </c>
      <c r="P688">
        <v>1</v>
      </c>
      <c r="Q688">
        <v>1</v>
      </c>
      <c r="R688" s="6" t="s">
        <v>18</v>
      </c>
      <c r="S688" t="s">
        <v>1194</v>
      </c>
    </row>
    <row r="689" spans="1:19" x14ac:dyDescent="0.25">
      <c r="A689" s="1">
        <v>929</v>
      </c>
      <c r="B689" s="1">
        <v>24810374</v>
      </c>
      <c r="C689" t="s">
        <v>1195</v>
      </c>
      <c r="D689" t="s">
        <v>471</v>
      </c>
      <c r="E689" t="s">
        <v>129</v>
      </c>
      <c r="F689" t="s">
        <v>1197</v>
      </c>
      <c r="G689" t="s">
        <v>33</v>
      </c>
      <c r="H689" t="s">
        <v>1218</v>
      </c>
      <c r="I689" s="18">
        <v>47.554611000000001</v>
      </c>
      <c r="J689" s="20">
        <v>19.499590999999999</v>
      </c>
      <c r="K689" t="s">
        <v>277</v>
      </c>
      <c r="L689" s="35" t="s">
        <v>2337</v>
      </c>
      <c r="M689" t="s">
        <v>1193</v>
      </c>
      <c r="N689" t="s">
        <v>29</v>
      </c>
      <c r="O689" t="s">
        <v>136</v>
      </c>
      <c r="P689">
        <v>1</v>
      </c>
      <c r="Q689">
        <v>1</v>
      </c>
      <c r="R689" s="6" t="s">
        <v>18</v>
      </c>
      <c r="S689" t="s">
        <v>1194</v>
      </c>
    </row>
    <row r="690" spans="1:19" x14ac:dyDescent="0.25">
      <c r="A690" s="1">
        <v>929</v>
      </c>
      <c r="B690" s="1">
        <v>24810374</v>
      </c>
      <c r="C690" t="s">
        <v>1195</v>
      </c>
      <c r="D690" t="s">
        <v>471</v>
      </c>
      <c r="E690" t="s">
        <v>129</v>
      </c>
      <c r="F690" t="s">
        <v>1198</v>
      </c>
      <c r="G690" t="s">
        <v>33</v>
      </c>
      <c r="H690" t="s">
        <v>1219</v>
      </c>
      <c r="I690" s="18">
        <v>47.271324</v>
      </c>
      <c r="J690" s="20">
        <v>20.422715</v>
      </c>
      <c r="K690" t="s">
        <v>277</v>
      </c>
      <c r="L690" s="35" t="s">
        <v>2337</v>
      </c>
      <c r="M690" t="s">
        <v>1193</v>
      </c>
      <c r="N690" t="s">
        <v>29</v>
      </c>
      <c r="O690" t="s">
        <v>136</v>
      </c>
      <c r="P690">
        <v>1</v>
      </c>
      <c r="Q690">
        <v>1</v>
      </c>
      <c r="R690" s="6" t="s">
        <v>18</v>
      </c>
      <c r="S690" t="s">
        <v>1194</v>
      </c>
    </row>
    <row r="691" spans="1:19" x14ac:dyDescent="0.25">
      <c r="A691" s="1">
        <v>929</v>
      </c>
      <c r="B691" s="1">
        <v>24810374</v>
      </c>
      <c r="C691" t="s">
        <v>1195</v>
      </c>
      <c r="D691" t="s">
        <v>471</v>
      </c>
      <c r="E691" t="s">
        <v>129</v>
      </c>
      <c r="F691" t="s">
        <v>1199</v>
      </c>
      <c r="G691" t="s">
        <v>33</v>
      </c>
      <c r="H691" t="s">
        <v>1220</v>
      </c>
      <c r="I691" s="18">
        <v>47.190339000000002</v>
      </c>
      <c r="J691" s="20">
        <v>19.005690000000001</v>
      </c>
      <c r="K691" t="s">
        <v>277</v>
      </c>
      <c r="L691" s="35" t="s">
        <v>2337</v>
      </c>
      <c r="M691" t="s">
        <v>1193</v>
      </c>
      <c r="N691" t="s">
        <v>29</v>
      </c>
      <c r="O691" t="s">
        <v>136</v>
      </c>
      <c r="P691">
        <v>1</v>
      </c>
      <c r="Q691">
        <v>1</v>
      </c>
      <c r="R691" s="6" t="s">
        <v>18</v>
      </c>
      <c r="S691" t="s">
        <v>1194</v>
      </c>
    </row>
    <row r="692" spans="1:19" x14ac:dyDescent="0.25">
      <c r="A692" s="1">
        <v>929</v>
      </c>
      <c r="B692" s="1">
        <v>24810374</v>
      </c>
      <c r="C692" t="s">
        <v>1195</v>
      </c>
      <c r="D692" t="s">
        <v>471</v>
      </c>
      <c r="E692" t="s">
        <v>129</v>
      </c>
      <c r="F692" t="s">
        <v>1200</v>
      </c>
      <c r="G692" t="s">
        <v>33</v>
      </c>
      <c r="H692" t="s">
        <v>1221</v>
      </c>
      <c r="I692" s="18">
        <v>47.032691</v>
      </c>
      <c r="J692" s="20">
        <v>21.12595</v>
      </c>
      <c r="K692" t="s">
        <v>277</v>
      </c>
      <c r="L692" s="35" t="s">
        <v>2337</v>
      </c>
      <c r="M692" t="s">
        <v>1193</v>
      </c>
      <c r="N692" t="s">
        <v>29</v>
      </c>
      <c r="O692" t="s">
        <v>136</v>
      </c>
      <c r="P692">
        <v>1</v>
      </c>
      <c r="Q692">
        <v>1</v>
      </c>
      <c r="R692" s="6" t="s">
        <v>18</v>
      </c>
      <c r="S692" t="s">
        <v>1194</v>
      </c>
    </row>
    <row r="693" spans="1:19" x14ac:dyDescent="0.25">
      <c r="A693" s="1">
        <v>929</v>
      </c>
      <c r="B693" s="1">
        <v>24810374</v>
      </c>
      <c r="C693" t="s">
        <v>1195</v>
      </c>
      <c r="D693" t="s">
        <v>471</v>
      </c>
      <c r="E693" t="s">
        <v>129</v>
      </c>
      <c r="F693" t="s">
        <v>1201</v>
      </c>
      <c r="G693" t="s">
        <v>33</v>
      </c>
      <c r="H693" t="s">
        <v>1222</v>
      </c>
      <c r="I693" s="18">
        <v>47.561436</v>
      </c>
      <c r="J693" s="20">
        <v>20.513461</v>
      </c>
      <c r="K693" t="s">
        <v>277</v>
      </c>
      <c r="L693" s="35" t="s">
        <v>2337</v>
      </c>
      <c r="M693" t="s">
        <v>1193</v>
      </c>
      <c r="N693" t="s">
        <v>29</v>
      </c>
      <c r="O693" t="s">
        <v>136</v>
      </c>
      <c r="P693">
        <v>1</v>
      </c>
      <c r="Q693">
        <v>1</v>
      </c>
      <c r="R693" s="6" t="s">
        <v>18</v>
      </c>
      <c r="S693" t="s">
        <v>1194</v>
      </c>
    </row>
    <row r="694" spans="1:19" x14ac:dyDescent="0.25">
      <c r="A694" s="1">
        <v>929</v>
      </c>
      <c r="B694" s="1">
        <v>24810374</v>
      </c>
      <c r="C694" t="s">
        <v>1195</v>
      </c>
      <c r="D694" t="s">
        <v>471</v>
      </c>
      <c r="E694" t="s">
        <v>129</v>
      </c>
      <c r="F694" t="s">
        <v>1202</v>
      </c>
      <c r="G694" t="s">
        <v>33</v>
      </c>
      <c r="H694" t="s">
        <v>1223</v>
      </c>
      <c r="I694" s="18">
        <v>46.181716000000002</v>
      </c>
      <c r="J694" s="20">
        <v>20.422661999999999</v>
      </c>
      <c r="K694" t="s">
        <v>277</v>
      </c>
      <c r="L694" s="35" t="s">
        <v>2337</v>
      </c>
      <c r="M694" t="s">
        <v>1193</v>
      </c>
      <c r="N694" t="s">
        <v>29</v>
      </c>
      <c r="O694" t="s">
        <v>136</v>
      </c>
      <c r="P694">
        <v>1</v>
      </c>
      <c r="Q694">
        <v>1</v>
      </c>
      <c r="R694" s="6" t="s">
        <v>18</v>
      </c>
      <c r="S694" t="s">
        <v>1194</v>
      </c>
    </row>
    <row r="695" spans="1:19" x14ac:dyDescent="0.25">
      <c r="A695" s="1">
        <v>929</v>
      </c>
      <c r="B695" s="1">
        <v>24810374</v>
      </c>
      <c r="C695" t="s">
        <v>1195</v>
      </c>
      <c r="D695" t="s">
        <v>471</v>
      </c>
      <c r="E695" t="s">
        <v>129</v>
      </c>
      <c r="F695" t="s">
        <v>1196</v>
      </c>
      <c r="G695" t="s">
        <v>33</v>
      </c>
      <c r="H695" t="s">
        <v>1217</v>
      </c>
      <c r="I695" s="18">
        <v>47.111727999999999</v>
      </c>
      <c r="J695" s="20">
        <v>20.124590000000001</v>
      </c>
      <c r="K695" t="s">
        <v>277</v>
      </c>
      <c r="L695" s="35" t="s">
        <v>2337</v>
      </c>
      <c r="M695" t="s">
        <v>1193</v>
      </c>
      <c r="N695" t="s">
        <v>29</v>
      </c>
      <c r="O695" t="s">
        <v>136</v>
      </c>
      <c r="P695">
        <v>1</v>
      </c>
      <c r="Q695">
        <v>1</v>
      </c>
      <c r="R695" s="6" t="s">
        <v>18</v>
      </c>
      <c r="S695" t="s">
        <v>1194</v>
      </c>
    </row>
    <row r="696" spans="1:19" x14ac:dyDescent="0.25">
      <c r="A696" s="1">
        <v>929</v>
      </c>
      <c r="B696" s="1">
        <v>24810374</v>
      </c>
      <c r="C696" t="s">
        <v>1195</v>
      </c>
      <c r="D696" t="s">
        <v>471</v>
      </c>
      <c r="E696" t="s">
        <v>129</v>
      </c>
      <c r="F696" t="s">
        <v>1203</v>
      </c>
      <c r="G696" t="s">
        <v>33</v>
      </c>
      <c r="H696" t="s">
        <v>1224</v>
      </c>
      <c r="I696" s="18">
        <v>46.525177999999997</v>
      </c>
      <c r="J696" s="20">
        <v>20.234233</v>
      </c>
      <c r="K696" t="s">
        <v>277</v>
      </c>
      <c r="L696" s="35" t="s">
        <v>2337</v>
      </c>
      <c r="M696" t="s">
        <v>1193</v>
      </c>
      <c r="N696" t="s">
        <v>29</v>
      </c>
      <c r="O696" t="s">
        <v>136</v>
      </c>
      <c r="P696">
        <v>1</v>
      </c>
      <c r="Q696">
        <v>1</v>
      </c>
      <c r="R696" s="6" t="s">
        <v>18</v>
      </c>
      <c r="S696" t="s">
        <v>1194</v>
      </c>
    </row>
    <row r="697" spans="1:19" x14ac:dyDescent="0.25">
      <c r="A697" s="1">
        <v>929</v>
      </c>
      <c r="B697" s="1">
        <v>24810374</v>
      </c>
      <c r="C697" t="s">
        <v>1195</v>
      </c>
      <c r="D697" t="s">
        <v>471</v>
      </c>
      <c r="E697" t="s">
        <v>129</v>
      </c>
      <c r="F697" t="s">
        <v>1204</v>
      </c>
      <c r="G697" t="s">
        <v>33</v>
      </c>
      <c r="H697" t="s">
        <v>1225</v>
      </c>
      <c r="I697" s="18">
        <v>47.969895000000001</v>
      </c>
      <c r="J697" s="20">
        <v>20.739954000000001</v>
      </c>
      <c r="K697" t="s">
        <v>277</v>
      </c>
      <c r="L697" s="35" t="s">
        <v>2337</v>
      </c>
      <c r="M697" t="s">
        <v>1193</v>
      </c>
      <c r="N697" t="s">
        <v>29</v>
      </c>
      <c r="O697" t="s">
        <v>136</v>
      </c>
      <c r="P697">
        <v>1</v>
      </c>
      <c r="Q697">
        <v>1</v>
      </c>
      <c r="R697" s="6" t="s">
        <v>18</v>
      </c>
      <c r="S697" t="s">
        <v>1194</v>
      </c>
    </row>
    <row r="698" spans="1:19" x14ac:dyDescent="0.25">
      <c r="A698" s="1">
        <v>929</v>
      </c>
      <c r="B698" s="1">
        <v>24810374</v>
      </c>
      <c r="C698" t="s">
        <v>1195</v>
      </c>
      <c r="D698" t="s">
        <v>471</v>
      </c>
      <c r="E698" t="s">
        <v>129</v>
      </c>
      <c r="F698" t="s">
        <v>1205</v>
      </c>
      <c r="G698" t="s">
        <v>33</v>
      </c>
      <c r="H698" t="s">
        <v>1226</v>
      </c>
      <c r="I698" s="18">
        <v>45.847503000000003</v>
      </c>
      <c r="J698" s="20">
        <v>18.499624000000001</v>
      </c>
      <c r="K698" t="s">
        <v>277</v>
      </c>
      <c r="L698" s="35" t="s">
        <v>2337</v>
      </c>
      <c r="M698" t="s">
        <v>1193</v>
      </c>
      <c r="N698" t="s">
        <v>29</v>
      </c>
      <c r="O698" t="s">
        <v>136</v>
      </c>
      <c r="P698">
        <v>1</v>
      </c>
      <c r="Q698">
        <v>1</v>
      </c>
      <c r="R698" s="6" t="s">
        <v>18</v>
      </c>
      <c r="S698" t="s">
        <v>1194</v>
      </c>
    </row>
    <row r="699" spans="1:19" x14ac:dyDescent="0.25">
      <c r="A699" s="1">
        <v>929</v>
      </c>
      <c r="B699" s="1">
        <v>24810374</v>
      </c>
      <c r="C699" t="s">
        <v>1195</v>
      </c>
      <c r="D699" t="s">
        <v>471</v>
      </c>
      <c r="E699" t="s">
        <v>129</v>
      </c>
      <c r="F699" t="s">
        <v>1206</v>
      </c>
      <c r="G699" t="s">
        <v>33</v>
      </c>
      <c r="H699" t="s">
        <v>1227</v>
      </c>
      <c r="I699" s="18">
        <v>47.689669000000002</v>
      </c>
      <c r="J699" s="20">
        <v>20.323840000000001</v>
      </c>
      <c r="K699" t="s">
        <v>277</v>
      </c>
      <c r="L699" s="35" t="s">
        <v>2337</v>
      </c>
      <c r="M699" t="s">
        <v>1193</v>
      </c>
      <c r="N699" t="s">
        <v>29</v>
      </c>
      <c r="O699" t="s">
        <v>136</v>
      </c>
      <c r="P699">
        <v>1</v>
      </c>
      <c r="Q699">
        <v>1</v>
      </c>
      <c r="R699" s="6" t="s">
        <v>18</v>
      </c>
      <c r="S699" t="s">
        <v>1194</v>
      </c>
    </row>
    <row r="700" spans="1:19" x14ac:dyDescent="0.25">
      <c r="A700" s="1">
        <v>929</v>
      </c>
      <c r="B700" s="1">
        <v>24810374</v>
      </c>
      <c r="C700" t="s">
        <v>1195</v>
      </c>
      <c r="D700" t="s">
        <v>471</v>
      </c>
      <c r="E700" t="s">
        <v>129</v>
      </c>
      <c r="F700" t="s">
        <v>941</v>
      </c>
      <c r="G700" t="s">
        <v>33</v>
      </c>
      <c r="H700" t="s">
        <v>960</v>
      </c>
      <c r="I700" s="18">
        <v>47.175382999999997</v>
      </c>
      <c r="J700" s="20">
        <v>20.194628000000002</v>
      </c>
      <c r="K700" t="s">
        <v>277</v>
      </c>
      <c r="L700" s="35" t="s">
        <v>2337</v>
      </c>
      <c r="M700" t="s">
        <v>1193</v>
      </c>
      <c r="N700" t="s">
        <v>29</v>
      </c>
      <c r="O700" t="s">
        <v>136</v>
      </c>
      <c r="P700">
        <v>1</v>
      </c>
      <c r="Q700">
        <v>1</v>
      </c>
      <c r="R700" s="6" t="s">
        <v>18</v>
      </c>
      <c r="S700" t="s">
        <v>1194</v>
      </c>
    </row>
    <row r="701" spans="1:19" x14ac:dyDescent="0.25">
      <c r="A701" s="1">
        <v>929</v>
      </c>
      <c r="B701" s="1">
        <v>24810374</v>
      </c>
      <c r="C701" t="s">
        <v>1195</v>
      </c>
      <c r="D701" t="s">
        <v>471</v>
      </c>
      <c r="E701" t="s">
        <v>129</v>
      </c>
      <c r="F701" t="s">
        <v>1207</v>
      </c>
      <c r="G701" t="s">
        <v>33</v>
      </c>
      <c r="H701" t="s">
        <v>1228</v>
      </c>
      <c r="I701" s="18">
        <v>46.219577999999998</v>
      </c>
      <c r="J701" s="20">
        <v>20.080161</v>
      </c>
      <c r="K701" t="s">
        <v>277</v>
      </c>
      <c r="L701" s="35" t="s">
        <v>2337</v>
      </c>
      <c r="M701" t="s">
        <v>1193</v>
      </c>
      <c r="N701" t="s">
        <v>29</v>
      </c>
      <c r="O701" t="s">
        <v>136</v>
      </c>
      <c r="P701">
        <v>1</v>
      </c>
      <c r="Q701">
        <v>1</v>
      </c>
      <c r="R701" s="6" t="s">
        <v>18</v>
      </c>
      <c r="S701" t="s">
        <v>1194</v>
      </c>
    </row>
    <row r="702" spans="1:19" x14ac:dyDescent="0.25">
      <c r="A702" s="1">
        <v>929</v>
      </c>
      <c r="B702" s="1">
        <v>24810374</v>
      </c>
      <c r="C702" t="s">
        <v>1195</v>
      </c>
      <c r="D702" t="s">
        <v>471</v>
      </c>
      <c r="E702" t="s">
        <v>129</v>
      </c>
      <c r="F702" t="s">
        <v>1208</v>
      </c>
      <c r="G702" t="s">
        <v>33</v>
      </c>
      <c r="H702" t="s">
        <v>1229</v>
      </c>
      <c r="I702" s="18">
        <v>46.601129</v>
      </c>
      <c r="J702" s="20">
        <v>21.099964</v>
      </c>
      <c r="K702" t="s">
        <v>277</v>
      </c>
      <c r="L702" s="35" t="s">
        <v>2337</v>
      </c>
      <c r="M702" t="s">
        <v>1193</v>
      </c>
      <c r="N702" t="s">
        <v>29</v>
      </c>
      <c r="O702" t="s">
        <v>136</v>
      </c>
      <c r="P702">
        <v>1</v>
      </c>
      <c r="Q702">
        <v>1</v>
      </c>
      <c r="R702" s="6" t="s">
        <v>18</v>
      </c>
      <c r="S702" t="s">
        <v>1194</v>
      </c>
    </row>
    <row r="703" spans="1:19" x14ac:dyDescent="0.25">
      <c r="A703" s="1">
        <v>929</v>
      </c>
      <c r="B703" s="1">
        <v>24810374</v>
      </c>
      <c r="C703" t="s">
        <v>1195</v>
      </c>
      <c r="D703" t="s">
        <v>471</v>
      </c>
      <c r="E703" t="s">
        <v>129</v>
      </c>
      <c r="F703" t="s">
        <v>1209</v>
      </c>
      <c r="G703" t="s">
        <v>33</v>
      </c>
      <c r="H703" t="s">
        <v>1230</v>
      </c>
      <c r="I703" s="18">
        <v>47.252651999999998</v>
      </c>
      <c r="J703" s="20">
        <v>20.525943000000002</v>
      </c>
      <c r="K703" t="s">
        <v>277</v>
      </c>
      <c r="L703" s="35" t="s">
        <v>2337</v>
      </c>
      <c r="M703" t="s">
        <v>1193</v>
      </c>
      <c r="N703" t="s">
        <v>29</v>
      </c>
      <c r="O703" t="s">
        <v>136</v>
      </c>
      <c r="P703">
        <v>1</v>
      </c>
      <c r="Q703">
        <v>1</v>
      </c>
      <c r="R703" s="6" t="s">
        <v>18</v>
      </c>
      <c r="S703" t="s">
        <v>1194</v>
      </c>
    </row>
    <row r="704" spans="1:19" x14ac:dyDescent="0.25">
      <c r="A704" s="1">
        <v>929</v>
      </c>
      <c r="B704" s="1">
        <v>24810374</v>
      </c>
      <c r="C704" t="s">
        <v>1195</v>
      </c>
      <c r="D704" t="s">
        <v>471</v>
      </c>
      <c r="E704" t="s">
        <v>129</v>
      </c>
      <c r="F704" t="s">
        <v>1210</v>
      </c>
      <c r="G704" t="s">
        <v>33</v>
      </c>
      <c r="H704" t="s">
        <v>1231</v>
      </c>
      <c r="I704" s="18">
        <v>47.398057000000001</v>
      </c>
      <c r="J704" s="20">
        <v>21.595027999999999</v>
      </c>
      <c r="K704" t="s">
        <v>277</v>
      </c>
      <c r="L704" s="35" t="s">
        <v>2337</v>
      </c>
      <c r="M704" t="s">
        <v>1193</v>
      </c>
      <c r="N704" t="s">
        <v>29</v>
      </c>
      <c r="O704" t="s">
        <v>136</v>
      </c>
      <c r="P704">
        <v>1</v>
      </c>
      <c r="Q704">
        <v>1</v>
      </c>
      <c r="R704" s="6" t="s">
        <v>18</v>
      </c>
      <c r="S704" t="s">
        <v>1194</v>
      </c>
    </row>
    <row r="705" spans="1:20" x14ac:dyDescent="0.25">
      <c r="A705" s="1">
        <v>929</v>
      </c>
      <c r="B705" s="1">
        <v>24810374</v>
      </c>
      <c r="C705" t="s">
        <v>1195</v>
      </c>
      <c r="D705" t="s">
        <v>471</v>
      </c>
      <c r="E705" t="s">
        <v>129</v>
      </c>
      <c r="F705" t="s">
        <v>1211</v>
      </c>
      <c r="G705" t="s">
        <v>33</v>
      </c>
      <c r="H705" t="s">
        <v>1232</v>
      </c>
      <c r="I705" s="18">
        <v>46.6798</v>
      </c>
      <c r="J705" s="20">
        <v>21.098542999999999</v>
      </c>
      <c r="K705" t="s">
        <v>277</v>
      </c>
      <c r="L705" s="35" t="s">
        <v>2337</v>
      </c>
      <c r="M705" t="s">
        <v>1193</v>
      </c>
      <c r="N705" t="s">
        <v>29</v>
      </c>
      <c r="O705" t="s">
        <v>136</v>
      </c>
      <c r="P705">
        <v>1</v>
      </c>
      <c r="Q705">
        <v>1</v>
      </c>
      <c r="R705" s="6" t="s">
        <v>18</v>
      </c>
      <c r="S705" t="s">
        <v>1194</v>
      </c>
    </row>
    <row r="706" spans="1:20" x14ac:dyDescent="0.25">
      <c r="A706" s="1">
        <v>929</v>
      </c>
      <c r="B706" s="1">
        <v>24810374</v>
      </c>
      <c r="C706" t="s">
        <v>1195</v>
      </c>
      <c r="D706" t="s">
        <v>471</v>
      </c>
      <c r="E706" t="s">
        <v>129</v>
      </c>
      <c r="F706" t="s">
        <v>1212</v>
      </c>
      <c r="G706" t="s">
        <v>33</v>
      </c>
      <c r="H706" t="s">
        <v>1233</v>
      </c>
      <c r="I706" s="18">
        <v>47.224727000000001</v>
      </c>
      <c r="J706" s="20">
        <v>21.535520999999999</v>
      </c>
      <c r="K706" t="s">
        <v>277</v>
      </c>
      <c r="L706" s="35" t="s">
        <v>2337</v>
      </c>
      <c r="M706" t="s">
        <v>1193</v>
      </c>
      <c r="N706" t="s">
        <v>29</v>
      </c>
      <c r="O706" t="s">
        <v>136</v>
      </c>
      <c r="P706">
        <v>1</v>
      </c>
      <c r="Q706">
        <v>1</v>
      </c>
      <c r="R706" s="6" t="s">
        <v>18</v>
      </c>
      <c r="S706" t="s">
        <v>1194</v>
      </c>
    </row>
    <row r="707" spans="1:20" x14ac:dyDescent="0.25">
      <c r="A707" s="1">
        <v>929</v>
      </c>
      <c r="B707" s="1">
        <v>24810374</v>
      </c>
      <c r="C707" t="s">
        <v>1195</v>
      </c>
      <c r="D707" t="s">
        <v>471</v>
      </c>
      <c r="E707" t="s">
        <v>129</v>
      </c>
      <c r="F707" t="s">
        <v>1213</v>
      </c>
      <c r="G707" t="s">
        <v>33</v>
      </c>
      <c r="H707" t="s">
        <v>1234</v>
      </c>
      <c r="I707" s="18">
        <v>46.560333999999997</v>
      </c>
      <c r="J707" s="20">
        <v>20.669347999999999</v>
      </c>
      <c r="K707" t="s">
        <v>277</v>
      </c>
      <c r="L707" s="35" t="s">
        <v>2337</v>
      </c>
      <c r="M707" t="s">
        <v>1193</v>
      </c>
      <c r="N707" t="s">
        <v>29</v>
      </c>
      <c r="O707" t="s">
        <v>136</v>
      </c>
      <c r="P707">
        <v>1</v>
      </c>
      <c r="Q707">
        <v>1</v>
      </c>
      <c r="R707" s="6" t="s">
        <v>18</v>
      </c>
      <c r="S707" t="s">
        <v>1194</v>
      </c>
    </row>
    <row r="708" spans="1:20" x14ac:dyDescent="0.25">
      <c r="A708" s="1">
        <v>1336</v>
      </c>
      <c r="B708" s="1">
        <v>20377859</v>
      </c>
      <c r="C708" t="s">
        <v>1684</v>
      </c>
      <c r="D708">
        <v>2009</v>
      </c>
      <c r="E708" t="s">
        <v>20</v>
      </c>
      <c r="F708" t="s">
        <v>1685</v>
      </c>
      <c r="G708" t="s">
        <v>27</v>
      </c>
      <c r="H708" t="s">
        <v>1686</v>
      </c>
      <c r="I708" s="18">
        <v>45.146577999999998</v>
      </c>
      <c r="J708" s="20">
        <v>11.836124</v>
      </c>
      <c r="K708" t="s">
        <v>1687</v>
      </c>
      <c r="L708" s="40" t="s">
        <v>2337</v>
      </c>
      <c r="M708" t="s">
        <v>1689</v>
      </c>
      <c r="N708" t="s">
        <v>29</v>
      </c>
      <c r="O708" t="s">
        <v>136</v>
      </c>
      <c r="P708" s="14">
        <v>1</v>
      </c>
      <c r="Q708" s="14">
        <v>1</v>
      </c>
      <c r="R708" s="6" t="s">
        <v>18</v>
      </c>
      <c r="S708" t="s">
        <v>1690</v>
      </c>
    </row>
    <row r="709" spans="1:20" x14ac:dyDescent="0.25">
      <c r="A709" s="1">
        <v>1737</v>
      </c>
      <c r="B709" s="1">
        <v>14593932</v>
      </c>
      <c r="C709" s="11">
        <v>33604</v>
      </c>
      <c r="D709">
        <v>1992</v>
      </c>
      <c r="E709" t="s">
        <v>20</v>
      </c>
      <c r="F709" t="s">
        <v>1961</v>
      </c>
      <c r="G709" t="s">
        <v>27</v>
      </c>
      <c r="H709" t="s">
        <v>1962</v>
      </c>
      <c r="I709" s="18">
        <v>45.730099000000003</v>
      </c>
      <c r="J709" s="20">
        <v>7.3874259999999996</v>
      </c>
      <c r="K709" t="s">
        <v>24</v>
      </c>
      <c r="L709" s="35" t="s">
        <v>115</v>
      </c>
      <c r="M709" t="s">
        <v>289</v>
      </c>
      <c r="N709" t="s">
        <v>17</v>
      </c>
      <c r="O709" t="s">
        <v>136</v>
      </c>
      <c r="P709" s="14">
        <v>5</v>
      </c>
      <c r="Q709" s="14">
        <v>5</v>
      </c>
      <c r="R709" s="6" t="s">
        <v>18</v>
      </c>
      <c r="S709" t="s">
        <v>1963</v>
      </c>
    </row>
    <row r="710" spans="1:20" x14ac:dyDescent="0.25">
      <c r="A710" s="1">
        <v>2138</v>
      </c>
      <c r="B710" s="1">
        <v>9211646</v>
      </c>
      <c r="D710">
        <v>1996</v>
      </c>
      <c r="E710" t="s">
        <v>20</v>
      </c>
      <c r="F710" t="s">
        <v>1055</v>
      </c>
      <c r="G710" t="s">
        <v>27</v>
      </c>
      <c r="H710" t="s">
        <v>1418</v>
      </c>
      <c r="I710" s="18">
        <v>45.036855000000003</v>
      </c>
      <c r="J710" s="20">
        <v>9.1378249999999994</v>
      </c>
      <c r="K710" t="s">
        <v>24</v>
      </c>
      <c r="L710" s="35" t="s">
        <v>2338</v>
      </c>
      <c r="M710" t="s">
        <v>2119</v>
      </c>
      <c r="N710" t="s">
        <v>29</v>
      </c>
      <c r="O710" t="s">
        <v>136</v>
      </c>
      <c r="P710">
        <v>53</v>
      </c>
      <c r="Q710">
        <v>11</v>
      </c>
      <c r="R710" s="6">
        <v>0.20799999999999999</v>
      </c>
      <c r="S710" t="s">
        <v>2120</v>
      </c>
    </row>
    <row r="711" spans="1:20" x14ac:dyDescent="0.25">
      <c r="A711" s="25">
        <v>2137</v>
      </c>
      <c r="B711" s="25">
        <v>9215414</v>
      </c>
      <c r="C711" s="26"/>
      <c r="D711" s="26">
        <v>1997</v>
      </c>
      <c r="E711" s="26" t="s">
        <v>20</v>
      </c>
      <c r="F711" s="26" t="s">
        <v>2283</v>
      </c>
      <c r="G711" s="26" t="s">
        <v>27</v>
      </c>
      <c r="H711" s="26" t="s">
        <v>2284</v>
      </c>
      <c r="I711" s="27">
        <v>45.070338999999997</v>
      </c>
      <c r="J711" s="28">
        <v>7.6868639999999999</v>
      </c>
      <c r="K711" s="26" t="s">
        <v>24</v>
      </c>
      <c r="L711" s="35" t="s">
        <v>2337</v>
      </c>
      <c r="M711" s="26" t="s">
        <v>2285</v>
      </c>
      <c r="N711" s="26" t="s">
        <v>29</v>
      </c>
      <c r="O711" s="26" t="s">
        <v>136</v>
      </c>
      <c r="P711" s="26">
        <v>1</v>
      </c>
      <c r="Q711" s="26">
        <v>1</v>
      </c>
      <c r="R711" s="29" t="s">
        <v>18</v>
      </c>
      <c r="S711" s="26" t="s">
        <v>2286</v>
      </c>
      <c r="T711" s="26"/>
    </row>
    <row r="712" spans="1:20" x14ac:dyDescent="0.25">
      <c r="A712" s="1">
        <v>1842</v>
      </c>
      <c r="B712" s="1">
        <v>11779654</v>
      </c>
      <c r="D712">
        <v>2001</v>
      </c>
      <c r="E712" t="s">
        <v>20</v>
      </c>
      <c r="F712" t="s">
        <v>1055</v>
      </c>
      <c r="G712" t="s">
        <v>33</v>
      </c>
      <c r="H712" t="s">
        <v>1993</v>
      </c>
      <c r="I712" s="18">
        <v>45.036855000000003</v>
      </c>
      <c r="J712" s="20">
        <v>9.1378249999999994</v>
      </c>
      <c r="K712" t="s">
        <v>24</v>
      </c>
      <c r="L712" s="35" t="s">
        <v>161</v>
      </c>
      <c r="M712" t="s">
        <v>661</v>
      </c>
      <c r="N712" t="s">
        <v>29</v>
      </c>
      <c r="O712" t="s">
        <v>136</v>
      </c>
      <c r="P712">
        <v>209</v>
      </c>
      <c r="Q712">
        <v>3</v>
      </c>
      <c r="R712" s="6">
        <v>1.44E-2</v>
      </c>
      <c r="S712" t="s">
        <v>1989</v>
      </c>
    </row>
    <row r="713" spans="1:20" x14ac:dyDescent="0.25">
      <c r="A713" s="1">
        <v>1842</v>
      </c>
      <c r="B713" s="1">
        <v>11779654</v>
      </c>
      <c r="D713">
        <v>2001</v>
      </c>
      <c r="E713" t="s">
        <v>20</v>
      </c>
      <c r="F713" t="s">
        <v>1977</v>
      </c>
      <c r="G713" t="s">
        <v>33</v>
      </c>
      <c r="H713" t="s">
        <v>1994</v>
      </c>
      <c r="I713" s="18">
        <v>44.834952999999999</v>
      </c>
      <c r="J713" s="20">
        <v>8.7450299999999999</v>
      </c>
      <c r="K713" t="s">
        <v>24</v>
      </c>
      <c r="L713" s="35" t="s">
        <v>161</v>
      </c>
      <c r="M713" t="s">
        <v>661</v>
      </c>
      <c r="N713" t="s">
        <v>29</v>
      </c>
      <c r="O713" t="s">
        <v>136</v>
      </c>
      <c r="P713">
        <v>161</v>
      </c>
      <c r="Q713">
        <v>2</v>
      </c>
      <c r="R713" s="6">
        <v>1.24E-2</v>
      </c>
      <c r="S713" t="s">
        <v>1989</v>
      </c>
    </row>
    <row r="714" spans="1:20" x14ac:dyDescent="0.25">
      <c r="A714" s="1">
        <v>1842</v>
      </c>
      <c r="B714" s="1">
        <v>11779654</v>
      </c>
      <c r="D714">
        <v>2001</v>
      </c>
      <c r="E714" t="s">
        <v>20</v>
      </c>
      <c r="F714" t="s">
        <v>1990</v>
      </c>
      <c r="G714" t="s">
        <v>33</v>
      </c>
      <c r="H714" t="s">
        <v>1995</v>
      </c>
      <c r="I714" s="18">
        <v>45.464193999999999</v>
      </c>
      <c r="J714" s="20">
        <v>9.1896350000000009</v>
      </c>
      <c r="K714" t="s">
        <v>24</v>
      </c>
      <c r="L714" s="35" t="s">
        <v>161</v>
      </c>
      <c r="M714" t="s">
        <v>661</v>
      </c>
      <c r="N714" t="s">
        <v>29</v>
      </c>
      <c r="O714" t="s">
        <v>136</v>
      </c>
      <c r="P714">
        <v>142</v>
      </c>
      <c r="Q714">
        <v>2</v>
      </c>
      <c r="R714" s="6">
        <v>1.41E-2</v>
      </c>
      <c r="S714" t="s">
        <v>1989</v>
      </c>
    </row>
    <row r="715" spans="1:20" x14ac:dyDescent="0.25">
      <c r="A715" s="1">
        <v>1842</v>
      </c>
      <c r="B715" s="1">
        <v>11779654</v>
      </c>
      <c r="D715">
        <v>2001</v>
      </c>
      <c r="E715" t="s">
        <v>20</v>
      </c>
      <c r="F715" t="s">
        <v>1991</v>
      </c>
      <c r="G715" t="s">
        <v>33</v>
      </c>
      <c r="H715" t="s">
        <v>1996</v>
      </c>
      <c r="I715" s="18">
        <v>45.437190999999999</v>
      </c>
      <c r="J715" s="20">
        <v>12.33459</v>
      </c>
      <c r="K715" t="s">
        <v>24</v>
      </c>
      <c r="L715" s="35" t="s">
        <v>161</v>
      </c>
      <c r="M715" t="s">
        <v>661</v>
      </c>
      <c r="N715" t="s">
        <v>29</v>
      </c>
      <c r="O715" t="s">
        <v>37</v>
      </c>
      <c r="P715">
        <v>59</v>
      </c>
      <c r="Q715">
        <v>0</v>
      </c>
      <c r="R715" s="6">
        <v>0</v>
      </c>
      <c r="S715" t="s">
        <v>1989</v>
      </c>
    </row>
    <row r="716" spans="1:20" x14ac:dyDescent="0.25">
      <c r="A716" s="1">
        <v>1842</v>
      </c>
      <c r="B716" s="1">
        <v>11779654</v>
      </c>
      <c r="D716">
        <v>2001</v>
      </c>
      <c r="E716" t="s">
        <v>20</v>
      </c>
      <c r="F716" t="s">
        <v>1855</v>
      </c>
      <c r="G716" t="s">
        <v>33</v>
      </c>
      <c r="H716" t="s">
        <v>1997</v>
      </c>
      <c r="I716" s="18">
        <v>45.067754999999998</v>
      </c>
      <c r="J716" s="20">
        <v>7.6824890000000003</v>
      </c>
      <c r="K716" t="s">
        <v>24</v>
      </c>
      <c r="L716" s="35" t="s">
        <v>161</v>
      </c>
      <c r="M716" t="s">
        <v>661</v>
      </c>
      <c r="N716" t="s">
        <v>29</v>
      </c>
      <c r="O716" t="s">
        <v>37</v>
      </c>
      <c r="P716">
        <v>53</v>
      </c>
      <c r="Q716">
        <v>0</v>
      </c>
      <c r="R716" s="6">
        <v>0</v>
      </c>
      <c r="S716" t="s">
        <v>1989</v>
      </c>
    </row>
    <row r="717" spans="1:20" x14ac:dyDescent="0.25">
      <c r="A717" s="1">
        <v>1842</v>
      </c>
      <c r="B717" s="1">
        <v>11779654</v>
      </c>
      <c r="D717">
        <v>2001</v>
      </c>
      <c r="E717" t="s">
        <v>20</v>
      </c>
      <c r="F717" t="s">
        <v>760</v>
      </c>
      <c r="G717" t="s">
        <v>33</v>
      </c>
      <c r="H717" t="s">
        <v>1998</v>
      </c>
      <c r="I717" s="18">
        <v>45.438496000000001</v>
      </c>
      <c r="J717" s="20">
        <v>10.992412</v>
      </c>
      <c r="K717" t="s">
        <v>24</v>
      </c>
      <c r="L717" s="35" t="s">
        <v>161</v>
      </c>
      <c r="M717" t="s">
        <v>661</v>
      </c>
      <c r="N717" t="s">
        <v>29</v>
      </c>
      <c r="O717" t="s">
        <v>37</v>
      </c>
      <c r="P717">
        <v>49</v>
      </c>
      <c r="Q717">
        <v>0</v>
      </c>
      <c r="R717" s="6">
        <v>0</v>
      </c>
      <c r="S717" t="s">
        <v>1989</v>
      </c>
    </row>
    <row r="718" spans="1:20" x14ac:dyDescent="0.25">
      <c r="A718" s="1">
        <v>1842</v>
      </c>
      <c r="B718" s="1">
        <v>11779654</v>
      </c>
      <c r="D718">
        <v>2001</v>
      </c>
      <c r="E718" t="s">
        <v>20</v>
      </c>
      <c r="F718" t="s">
        <v>880</v>
      </c>
      <c r="G718" t="s">
        <v>33</v>
      </c>
      <c r="H718" t="s">
        <v>1999</v>
      </c>
      <c r="I718" s="18">
        <v>45.656288000000004</v>
      </c>
      <c r="J718" s="20">
        <v>12.255248999999999</v>
      </c>
      <c r="K718" t="s">
        <v>24</v>
      </c>
      <c r="L718" s="35" t="s">
        <v>161</v>
      </c>
      <c r="M718" t="s">
        <v>661</v>
      </c>
      <c r="N718" t="s">
        <v>29</v>
      </c>
      <c r="O718" t="s">
        <v>37</v>
      </c>
      <c r="P718">
        <v>48</v>
      </c>
      <c r="Q718">
        <v>0</v>
      </c>
      <c r="R718" s="6">
        <v>0</v>
      </c>
      <c r="S718" t="s">
        <v>1989</v>
      </c>
    </row>
    <row r="719" spans="1:20" x14ac:dyDescent="0.25">
      <c r="A719" s="1">
        <v>1842</v>
      </c>
      <c r="B719" s="1">
        <v>11779654</v>
      </c>
      <c r="D719">
        <v>2001</v>
      </c>
      <c r="E719" t="s">
        <v>20</v>
      </c>
      <c r="F719" t="s">
        <v>1992</v>
      </c>
      <c r="G719" t="s">
        <v>33</v>
      </c>
      <c r="H719" t="s">
        <v>2000</v>
      </c>
      <c r="I719" s="18">
        <v>45.525592000000003</v>
      </c>
      <c r="J719" s="20">
        <v>10.225524999999999</v>
      </c>
      <c r="K719" t="s">
        <v>24</v>
      </c>
      <c r="L719" s="35" t="s">
        <v>161</v>
      </c>
      <c r="M719" t="s">
        <v>661</v>
      </c>
      <c r="N719" t="s">
        <v>29</v>
      </c>
      <c r="O719" t="s">
        <v>37</v>
      </c>
      <c r="P719">
        <v>44</v>
      </c>
      <c r="Q719">
        <v>0</v>
      </c>
      <c r="R719" s="6">
        <v>0</v>
      </c>
      <c r="S719" t="s">
        <v>1989</v>
      </c>
    </row>
    <row r="720" spans="1:20" x14ac:dyDescent="0.25">
      <c r="A720" s="1">
        <v>1750</v>
      </c>
      <c r="B720" s="1">
        <v>12866930</v>
      </c>
      <c r="D720">
        <v>2003</v>
      </c>
      <c r="E720" t="s">
        <v>20</v>
      </c>
      <c r="F720" t="s">
        <v>1855</v>
      </c>
      <c r="G720" t="s">
        <v>27</v>
      </c>
      <c r="H720" t="s">
        <v>1964</v>
      </c>
      <c r="I720" s="18">
        <v>45.067754999999998</v>
      </c>
      <c r="J720" s="20">
        <v>7.6824890000000003</v>
      </c>
      <c r="K720" t="s">
        <v>24</v>
      </c>
      <c r="L720" s="35" t="s">
        <v>161</v>
      </c>
      <c r="M720" t="s">
        <v>1965</v>
      </c>
      <c r="N720" t="s">
        <v>29</v>
      </c>
      <c r="O720" t="s">
        <v>136</v>
      </c>
      <c r="P720" s="14">
        <v>2</v>
      </c>
      <c r="Q720" s="14">
        <v>2</v>
      </c>
      <c r="R720" s="6" t="s">
        <v>18</v>
      </c>
      <c r="S720" t="s">
        <v>1966</v>
      </c>
    </row>
    <row r="721" spans="1:19" x14ac:dyDescent="0.25">
      <c r="A721" s="1">
        <v>1116</v>
      </c>
      <c r="B721" s="1">
        <v>22649020</v>
      </c>
      <c r="C721" t="s">
        <v>1466</v>
      </c>
      <c r="D721">
        <v>2006</v>
      </c>
      <c r="E721" t="s">
        <v>20</v>
      </c>
      <c r="F721" t="s">
        <v>1467</v>
      </c>
      <c r="G721" t="s">
        <v>27</v>
      </c>
      <c r="H721" t="s">
        <v>1467</v>
      </c>
      <c r="I721" s="18">
        <v>44.496231999999999</v>
      </c>
      <c r="J721" s="20">
        <v>11.354157000000001</v>
      </c>
      <c r="K721" t="s">
        <v>24</v>
      </c>
      <c r="L721" s="35" t="s">
        <v>161</v>
      </c>
      <c r="M721" t="s">
        <v>80</v>
      </c>
      <c r="N721" t="s">
        <v>29</v>
      </c>
      <c r="O721" t="s">
        <v>136</v>
      </c>
      <c r="P721">
        <v>307</v>
      </c>
      <c r="Q721">
        <v>1</v>
      </c>
      <c r="R721" s="6">
        <v>3.3E-3</v>
      </c>
      <c r="S721" t="s">
        <v>1465</v>
      </c>
    </row>
    <row r="722" spans="1:19" x14ac:dyDescent="0.25">
      <c r="A722" s="1">
        <v>1257</v>
      </c>
      <c r="B722" s="1">
        <v>21292401</v>
      </c>
      <c r="C722" t="s">
        <v>1599</v>
      </c>
      <c r="D722">
        <v>2006</v>
      </c>
      <c r="E722" t="s">
        <v>20</v>
      </c>
      <c r="F722" t="s">
        <v>1600</v>
      </c>
      <c r="G722" t="s">
        <v>27</v>
      </c>
      <c r="H722" t="s">
        <v>1601</v>
      </c>
      <c r="I722" s="18">
        <v>45</v>
      </c>
      <c r="J722" s="20">
        <v>10.5</v>
      </c>
      <c r="K722" t="s">
        <v>24</v>
      </c>
      <c r="L722" s="35" t="s">
        <v>161</v>
      </c>
      <c r="M722" t="s">
        <v>1604</v>
      </c>
      <c r="N722" t="s">
        <v>29</v>
      </c>
      <c r="O722" t="s">
        <v>136</v>
      </c>
      <c r="P722" s="14">
        <v>212</v>
      </c>
      <c r="Q722" s="14">
        <v>6</v>
      </c>
      <c r="R722" s="6">
        <v>2.8000000000000001E-2</v>
      </c>
      <c r="S722" t="s">
        <v>1602</v>
      </c>
    </row>
    <row r="723" spans="1:19" x14ac:dyDescent="0.25">
      <c r="A723" s="1">
        <v>1475</v>
      </c>
      <c r="B723" s="1">
        <v>18395348</v>
      </c>
      <c r="C723" t="s">
        <v>1801</v>
      </c>
      <c r="D723">
        <v>2006</v>
      </c>
      <c r="E723" t="s">
        <v>20</v>
      </c>
      <c r="F723" t="s">
        <v>1784</v>
      </c>
      <c r="G723" t="s">
        <v>27</v>
      </c>
      <c r="H723" t="s">
        <v>1418</v>
      </c>
      <c r="I723" s="18">
        <v>45.036855000000003</v>
      </c>
      <c r="J723" s="20">
        <v>9.1378249999999994</v>
      </c>
      <c r="K723" t="s">
        <v>24</v>
      </c>
      <c r="L723" s="35" t="s">
        <v>161</v>
      </c>
      <c r="M723" t="s">
        <v>661</v>
      </c>
      <c r="N723" t="s">
        <v>29</v>
      </c>
      <c r="O723" t="s">
        <v>136</v>
      </c>
      <c r="P723" s="14">
        <v>212</v>
      </c>
      <c r="Q723" s="14">
        <v>6</v>
      </c>
      <c r="R723" s="6">
        <v>2.8000000000000001E-2</v>
      </c>
      <c r="S723" t="s">
        <v>1802</v>
      </c>
    </row>
    <row r="724" spans="1:19" x14ac:dyDescent="0.25">
      <c r="A724" s="1">
        <v>1011</v>
      </c>
      <c r="B724" s="1">
        <v>23792333</v>
      </c>
      <c r="D724">
        <v>2013</v>
      </c>
      <c r="E724" t="s">
        <v>20</v>
      </c>
      <c r="F724" t="s">
        <v>1377</v>
      </c>
      <c r="G724" t="s">
        <v>27</v>
      </c>
      <c r="H724" t="s">
        <v>1378</v>
      </c>
      <c r="I724" s="18">
        <v>45.464193999999999</v>
      </c>
      <c r="J724" s="20">
        <v>9.1896350000000009</v>
      </c>
      <c r="K724" t="s">
        <v>24</v>
      </c>
      <c r="L724" s="35" t="s">
        <v>2338</v>
      </c>
      <c r="M724" t="s">
        <v>1379</v>
      </c>
      <c r="N724" t="s">
        <v>29</v>
      </c>
      <c r="O724" t="s">
        <v>136</v>
      </c>
      <c r="P724">
        <v>1</v>
      </c>
      <c r="Q724">
        <v>1</v>
      </c>
      <c r="R724" s="6" t="s">
        <v>18</v>
      </c>
      <c r="S724" t="s">
        <v>1380</v>
      </c>
    </row>
    <row r="725" spans="1:19" x14ac:dyDescent="0.25">
      <c r="A725" s="1">
        <v>422</v>
      </c>
      <c r="B725" s="1">
        <v>28464566</v>
      </c>
      <c r="D725">
        <v>2016</v>
      </c>
      <c r="E725" t="s">
        <v>20</v>
      </c>
      <c r="F725" t="s">
        <v>598</v>
      </c>
      <c r="G725" t="s">
        <v>27</v>
      </c>
      <c r="H725" t="s">
        <v>599</v>
      </c>
      <c r="I725" s="18">
        <v>45.377426</v>
      </c>
      <c r="J725" s="20">
        <v>8.578106</v>
      </c>
      <c r="K725" t="s">
        <v>24</v>
      </c>
      <c r="L725" s="35" t="s">
        <v>2338</v>
      </c>
      <c r="M725" t="s">
        <v>176</v>
      </c>
      <c r="N725" t="s">
        <v>29</v>
      </c>
      <c r="O725" t="s">
        <v>136</v>
      </c>
      <c r="P725">
        <v>1</v>
      </c>
      <c r="Q725">
        <v>1</v>
      </c>
      <c r="R725" s="6" t="s">
        <v>18</v>
      </c>
      <c r="S725" t="s">
        <v>600</v>
      </c>
    </row>
    <row r="726" spans="1:19" x14ac:dyDescent="0.25">
      <c r="A726" s="1">
        <v>619</v>
      </c>
      <c r="B726" s="1">
        <v>27780697</v>
      </c>
      <c r="D726">
        <v>2016</v>
      </c>
      <c r="E726" t="s">
        <v>20</v>
      </c>
      <c r="F726" t="s">
        <v>784</v>
      </c>
      <c r="G726" t="s">
        <v>27</v>
      </c>
      <c r="H726" t="s">
        <v>785</v>
      </c>
      <c r="I726" s="18">
        <v>45.069428000000002</v>
      </c>
      <c r="J726" s="20">
        <v>7.6889010000000004</v>
      </c>
      <c r="K726" t="s">
        <v>24</v>
      </c>
      <c r="L726" s="35" t="s">
        <v>2338</v>
      </c>
      <c r="M726" t="s">
        <v>218</v>
      </c>
      <c r="N726" t="s">
        <v>29</v>
      </c>
      <c r="O726" t="s">
        <v>136</v>
      </c>
      <c r="P726">
        <v>1</v>
      </c>
      <c r="Q726">
        <v>1</v>
      </c>
      <c r="R726" s="6" t="s">
        <v>18</v>
      </c>
      <c r="S726" t="s">
        <v>786</v>
      </c>
    </row>
    <row r="727" spans="1:19" x14ac:dyDescent="0.25">
      <c r="A727" s="1">
        <v>611</v>
      </c>
      <c r="B727" s="1">
        <v>27935633</v>
      </c>
      <c r="D727">
        <v>2017</v>
      </c>
      <c r="E727" t="s">
        <v>20</v>
      </c>
      <c r="F727" t="s">
        <v>776</v>
      </c>
      <c r="G727" t="s">
        <v>33</v>
      </c>
      <c r="H727" t="s">
        <v>777</v>
      </c>
      <c r="I727" s="18">
        <v>45.446930000000002</v>
      </c>
      <c r="J727" s="20">
        <v>8.6221610000000002</v>
      </c>
      <c r="K727" t="s">
        <v>24</v>
      </c>
      <c r="L727" s="35" t="s">
        <v>2337</v>
      </c>
      <c r="M727" t="s">
        <v>774</v>
      </c>
      <c r="N727" t="s">
        <v>17</v>
      </c>
      <c r="O727" t="s">
        <v>136</v>
      </c>
      <c r="P727">
        <v>1</v>
      </c>
      <c r="Q727">
        <v>1</v>
      </c>
      <c r="R727" s="6" t="s">
        <v>18</v>
      </c>
      <c r="S727" t="s">
        <v>775</v>
      </c>
    </row>
    <row r="728" spans="1:19" x14ac:dyDescent="0.25">
      <c r="A728" s="1">
        <v>10</v>
      </c>
      <c r="B728" s="1">
        <v>33754191</v>
      </c>
      <c r="C728" s="5">
        <v>43948</v>
      </c>
      <c r="D728">
        <v>2020</v>
      </c>
      <c r="E728" t="s">
        <v>20</v>
      </c>
      <c r="F728" t="s">
        <v>26</v>
      </c>
      <c r="G728" t="s">
        <v>33</v>
      </c>
      <c r="H728" t="s">
        <v>28</v>
      </c>
      <c r="I728" s="18">
        <v>40.548816000000002</v>
      </c>
      <c r="J728" s="21">
        <v>17.080580000000001</v>
      </c>
      <c r="K728" t="s">
        <v>24</v>
      </c>
      <c r="L728" s="35" t="s">
        <v>2338</v>
      </c>
      <c r="M728" t="s">
        <v>666</v>
      </c>
      <c r="N728" t="s">
        <v>29</v>
      </c>
      <c r="O728" t="s">
        <v>25</v>
      </c>
      <c r="P728">
        <v>1</v>
      </c>
      <c r="Q728">
        <v>1</v>
      </c>
      <c r="R728" t="s">
        <v>18</v>
      </c>
      <c r="S728" t="s">
        <v>19</v>
      </c>
    </row>
    <row r="729" spans="1:19" x14ac:dyDescent="0.25">
      <c r="A729" s="1">
        <v>89</v>
      </c>
      <c r="B729" s="1">
        <v>33787005</v>
      </c>
      <c r="C729" s="9" t="s">
        <v>132</v>
      </c>
      <c r="D729">
        <v>2020</v>
      </c>
      <c r="E729" t="s">
        <v>20</v>
      </c>
      <c r="F729" t="s">
        <v>32</v>
      </c>
      <c r="G729" t="s">
        <v>43</v>
      </c>
      <c r="H729" t="s">
        <v>34</v>
      </c>
      <c r="I729" s="18">
        <v>35.859296000000001</v>
      </c>
      <c r="J729" s="20">
        <v>12.862595000000001</v>
      </c>
      <c r="K729" t="s">
        <v>24</v>
      </c>
      <c r="L729" s="35" t="s">
        <v>2337</v>
      </c>
      <c r="M729" t="s">
        <v>133</v>
      </c>
      <c r="N729" t="s">
        <v>29</v>
      </c>
      <c r="O729" t="s">
        <v>25</v>
      </c>
      <c r="P729">
        <v>17</v>
      </c>
      <c r="Q729">
        <v>3</v>
      </c>
      <c r="R729" s="6">
        <v>0.17599999999999999</v>
      </c>
      <c r="S729" t="s">
        <v>134</v>
      </c>
    </row>
    <row r="730" spans="1:19" x14ac:dyDescent="0.25">
      <c r="A730" s="1">
        <v>89</v>
      </c>
      <c r="B730" s="1">
        <v>33787005</v>
      </c>
      <c r="C730" s="9" t="s">
        <v>132</v>
      </c>
      <c r="D730">
        <v>2020</v>
      </c>
      <c r="E730" t="s">
        <v>20</v>
      </c>
      <c r="F730" t="s">
        <v>38</v>
      </c>
      <c r="G730" t="s">
        <v>43</v>
      </c>
      <c r="H730" t="s">
        <v>39</v>
      </c>
      <c r="I730" s="18">
        <v>35.512754000000001</v>
      </c>
      <c r="J730" s="20">
        <v>12.568372999999999</v>
      </c>
      <c r="K730" t="s">
        <v>24</v>
      </c>
      <c r="L730" s="35" t="s">
        <v>2337</v>
      </c>
      <c r="M730" t="s">
        <v>133</v>
      </c>
      <c r="N730" t="s">
        <v>29</v>
      </c>
      <c r="O730" t="s">
        <v>37</v>
      </c>
      <c r="P730">
        <v>29</v>
      </c>
      <c r="Q730">
        <v>0</v>
      </c>
      <c r="R730" s="6">
        <v>0</v>
      </c>
      <c r="S730" t="s">
        <v>134</v>
      </c>
    </row>
    <row r="731" spans="1:19" x14ac:dyDescent="0.25">
      <c r="A731" s="1">
        <v>10</v>
      </c>
      <c r="B731" s="1">
        <v>33754191</v>
      </c>
      <c r="C731" s="5">
        <v>43949</v>
      </c>
      <c r="D731">
        <v>2020</v>
      </c>
      <c r="E731" t="s">
        <v>20</v>
      </c>
      <c r="F731" t="s">
        <v>21</v>
      </c>
      <c r="G731" t="s">
        <v>27</v>
      </c>
      <c r="H731" t="s">
        <v>23</v>
      </c>
      <c r="I731" s="18">
        <v>41.638447999999997</v>
      </c>
      <c r="J731" s="20">
        <v>15.594339</v>
      </c>
      <c r="K731" t="s">
        <v>24</v>
      </c>
      <c r="L731" s="35" t="s">
        <v>2338</v>
      </c>
      <c r="M731" t="s">
        <v>81</v>
      </c>
      <c r="N731" t="s">
        <v>17</v>
      </c>
      <c r="O731" t="s">
        <v>25</v>
      </c>
      <c r="P731">
        <v>1</v>
      </c>
      <c r="Q731">
        <v>1</v>
      </c>
      <c r="R731" t="s">
        <v>18</v>
      </c>
      <c r="S731" t="s">
        <v>19</v>
      </c>
    </row>
    <row r="732" spans="1:19" x14ac:dyDescent="0.25">
      <c r="A732" s="1">
        <v>89</v>
      </c>
      <c r="B732" s="1">
        <v>33787005</v>
      </c>
      <c r="C732" s="9" t="s">
        <v>132</v>
      </c>
      <c r="D732">
        <v>2020</v>
      </c>
      <c r="E732" t="s">
        <v>20</v>
      </c>
      <c r="F732" t="s">
        <v>32</v>
      </c>
      <c r="G732" t="s">
        <v>43</v>
      </c>
      <c r="H732" t="s">
        <v>34</v>
      </c>
      <c r="I732" s="18">
        <v>35.859296000000001</v>
      </c>
      <c r="J732" s="20">
        <v>12.862595000000001</v>
      </c>
      <c r="K732" t="s">
        <v>24</v>
      </c>
      <c r="L732" s="35" t="s">
        <v>2337</v>
      </c>
      <c r="M732" t="s">
        <v>133</v>
      </c>
      <c r="N732" t="s">
        <v>17</v>
      </c>
      <c r="O732" t="s">
        <v>37</v>
      </c>
      <c r="P732">
        <v>17</v>
      </c>
      <c r="Q732">
        <v>0</v>
      </c>
      <c r="R732" s="6">
        <v>0</v>
      </c>
      <c r="S732" t="s">
        <v>134</v>
      </c>
    </row>
    <row r="733" spans="1:19" x14ac:dyDescent="0.25">
      <c r="A733" s="1">
        <v>89</v>
      </c>
      <c r="B733" s="1">
        <v>33787005</v>
      </c>
      <c r="C733" s="9" t="s">
        <v>132</v>
      </c>
      <c r="D733">
        <v>2020</v>
      </c>
      <c r="E733" t="s">
        <v>20</v>
      </c>
      <c r="F733" t="s">
        <v>38</v>
      </c>
      <c r="G733" t="s">
        <v>43</v>
      </c>
      <c r="H733" t="s">
        <v>39</v>
      </c>
      <c r="I733" s="18">
        <v>35.512754000000001</v>
      </c>
      <c r="J733" s="20">
        <v>12.568372999999999</v>
      </c>
      <c r="K733" t="s">
        <v>24</v>
      </c>
      <c r="L733" s="35" t="s">
        <v>2337</v>
      </c>
      <c r="M733" t="s">
        <v>133</v>
      </c>
      <c r="N733" t="s">
        <v>17</v>
      </c>
      <c r="O733" t="s">
        <v>37</v>
      </c>
      <c r="P733">
        <v>29</v>
      </c>
      <c r="Q733">
        <v>0</v>
      </c>
      <c r="R733" s="6">
        <v>0</v>
      </c>
      <c r="S733" t="s">
        <v>134</v>
      </c>
    </row>
    <row r="734" spans="1:19" x14ac:dyDescent="0.25">
      <c r="A734" s="1">
        <v>1433</v>
      </c>
      <c r="B734" s="1">
        <v>18952375</v>
      </c>
      <c r="C734" t="s">
        <v>1776</v>
      </c>
      <c r="D734" t="s">
        <v>1777</v>
      </c>
      <c r="E734" t="s">
        <v>20</v>
      </c>
      <c r="F734" t="s">
        <v>1778</v>
      </c>
      <c r="G734" t="s">
        <v>27</v>
      </c>
      <c r="H734" t="s">
        <v>1779</v>
      </c>
      <c r="I734" s="18">
        <v>45.177531000000002</v>
      </c>
      <c r="J734" s="20">
        <v>9.2005029999999994</v>
      </c>
      <c r="K734" t="s">
        <v>24</v>
      </c>
      <c r="L734" s="35" t="s">
        <v>161</v>
      </c>
      <c r="M734" t="s">
        <v>1780</v>
      </c>
      <c r="N734" t="s">
        <v>29</v>
      </c>
      <c r="O734" t="s">
        <v>136</v>
      </c>
      <c r="P734" s="14">
        <v>34</v>
      </c>
      <c r="Q734" s="14">
        <v>34</v>
      </c>
      <c r="R734" s="6" t="s">
        <v>18</v>
      </c>
      <c r="S734" t="s">
        <v>1781</v>
      </c>
    </row>
    <row r="735" spans="1:19" x14ac:dyDescent="0.25">
      <c r="A735" s="1">
        <v>1439</v>
      </c>
      <c r="B735" s="1">
        <v>18922638</v>
      </c>
      <c r="C735" t="s">
        <v>1782</v>
      </c>
      <c r="D735" t="s">
        <v>1783</v>
      </c>
      <c r="E735" t="s">
        <v>20</v>
      </c>
      <c r="F735" t="s">
        <v>1784</v>
      </c>
      <c r="G735" t="s">
        <v>27</v>
      </c>
      <c r="H735" t="s">
        <v>1785</v>
      </c>
      <c r="I735" s="18">
        <v>45.036855000000003</v>
      </c>
      <c r="J735" s="20">
        <v>9.1378249999999994</v>
      </c>
      <c r="K735" t="s">
        <v>24</v>
      </c>
      <c r="L735" s="35" t="s">
        <v>161</v>
      </c>
      <c r="M735" t="s">
        <v>1786</v>
      </c>
      <c r="N735" t="s">
        <v>29</v>
      </c>
      <c r="O735" t="s">
        <v>136</v>
      </c>
      <c r="P735" s="14">
        <v>2229</v>
      </c>
      <c r="Q735" s="14">
        <v>131</v>
      </c>
      <c r="R735" s="6">
        <v>5.8999999999999997E-2</v>
      </c>
      <c r="S735" t="s">
        <v>1787</v>
      </c>
    </row>
    <row r="736" spans="1:19" x14ac:dyDescent="0.25">
      <c r="A736" s="1">
        <v>1333</v>
      </c>
      <c r="B736" s="1">
        <v>20097479</v>
      </c>
      <c r="C736" t="s">
        <v>1675</v>
      </c>
      <c r="D736" t="s">
        <v>1676</v>
      </c>
      <c r="E736" t="s">
        <v>20</v>
      </c>
      <c r="F736" t="s">
        <v>759</v>
      </c>
      <c r="G736" t="s">
        <v>33</v>
      </c>
      <c r="H736" t="s">
        <v>1679</v>
      </c>
      <c r="I736" s="18">
        <v>42.658118000000002</v>
      </c>
      <c r="J736" s="20">
        <v>13.697875</v>
      </c>
      <c r="K736" t="s">
        <v>24</v>
      </c>
      <c r="L736" s="40" t="s">
        <v>2337</v>
      </c>
      <c r="M736" t="s">
        <v>1683</v>
      </c>
      <c r="N736" t="s">
        <v>29</v>
      </c>
      <c r="O736" t="s">
        <v>37</v>
      </c>
      <c r="P736" s="14">
        <v>100</v>
      </c>
      <c r="Q736" s="14">
        <v>0</v>
      </c>
      <c r="R736" s="6">
        <v>0</v>
      </c>
      <c r="S736" t="s">
        <v>1678</v>
      </c>
    </row>
    <row r="737" spans="1:20" x14ac:dyDescent="0.25">
      <c r="A737" s="1">
        <v>1333</v>
      </c>
      <c r="B737" s="1">
        <v>20097479</v>
      </c>
      <c r="C737" t="s">
        <v>1675</v>
      </c>
      <c r="D737" t="s">
        <v>1676</v>
      </c>
      <c r="E737" t="s">
        <v>20</v>
      </c>
      <c r="F737" t="s">
        <v>157</v>
      </c>
      <c r="G737" t="s">
        <v>33</v>
      </c>
      <c r="H737" t="s">
        <v>1681</v>
      </c>
      <c r="I737" s="18">
        <v>42.463993000000002</v>
      </c>
      <c r="J737" s="20">
        <v>14.213562</v>
      </c>
      <c r="K737" t="s">
        <v>24</v>
      </c>
      <c r="L737" s="40" t="s">
        <v>2337</v>
      </c>
      <c r="M737" t="s">
        <v>1683</v>
      </c>
      <c r="N737" t="s">
        <v>29</v>
      </c>
      <c r="O737" t="s">
        <v>136</v>
      </c>
      <c r="P737" s="14">
        <v>100</v>
      </c>
      <c r="Q737" s="14">
        <v>1</v>
      </c>
      <c r="R737" s="6">
        <v>0.01</v>
      </c>
      <c r="S737" t="s">
        <v>1678</v>
      </c>
    </row>
    <row r="738" spans="1:20" x14ac:dyDescent="0.25">
      <c r="A738" s="1">
        <v>1333</v>
      </c>
      <c r="B738" s="1">
        <v>20097479</v>
      </c>
      <c r="C738" t="s">
        <v>1675</v>
      </c>
      <c r="D738" t="s">
        <v>1676</v>
      </c>
      <c r="E738" t="s">
        <v>20</v>
      </c>
      <c r="F738" t="s">
        <v>1680</v>
      </c>
      <c r="G738" t="s">
        <v>33</v>
      </c>
      <c r="H738" t="s">
        <v>1682</v>
      </c>
      <c r="I738" s="18">
        <v>42.342305000000003</v>
      </c>
      <c r="J738" s="20">
        <v>14.166183</v>
      </c>
      <c r="K738" t="s">
        <v>24</v>
      </c>
      <c r="L738" s="40" t="s">
        <v>2337</v>
      </c>
      <c r="M738" t="s">
        <v>1683</v>
      </c>
      <c r="N738" t="s">
        <v>29</v>
      </c>
      <c r="O738" t="s">
        <v>37</v>
      </c>
      <c r="P738" s="14">
        <v>100</v>
      </c>
      <c r="Q738" s="14">
        <v>0</v>
      </c>
      <c r="R738" s="6">
        <v>0</v>
      </c>
      <c r="S738" t="s">
        <v>1678</v>
      </c>
    </row>
    <row r="739" spans="1:20" x14ac:dyDescent="0.25">
      <c r="A739" s="1">
        <v>1333</v>
      </c>
      <c r="B739" s="1">
        <v>20097479</v>
      </c>
      <c r="C739" t="s">
        <v>1675</v>
      </c>
      <c r="D739" t="s">
        <v>1676</v>
      </c>
      <c r="E739" t="s">
        <v>20</v>
      </c>
      <c r="F739" t="s">
        <v>759</v>
      </c>
      <c r="G739" t="s">
        <v>33</v>
      </c>
      <c r="H739" t="s">
        <v>1679</v>
      </c>
      <c r="I739" s="18">
        <v>42.658118000000002</v>
      </c>
      <c r="J739" s="20">
        <v>13.697875</v>
      </c>
      <c r="K739" t="s">
        <v>24</v>
      </c>
      <c r="L739" s="40" t="s">
        <v>2337</v>
      </c>
      <c r="M739" t="s">
        <v>1683</v>
      </c>
      <c r="N739" t="s">
        <v>17</v>
      </c>
      <c r="O739" t="s">
        <v>136</v>
      </c>
      <c r="P739" s="14">
        <v>100</v>
      </c>
      <c r="Q739" s="14">
        <v>2</v>
      </c>
      <c r="R739" s="6">
        <v>0.02</v>
      </c>
      <c r="S739" t="s">
        <v>1678</v>
      </c>
    </row>
    <row r="740" spans="1:20" x14ac:dyDescent="0.25">
      <c r="A740" s="1">
        <v>1333</v>
      </c>
      <c r="B740" s="1">
        <v>20097479</v>
      </c>
      <c r="C740" t="s">
        <v>1675</v>
      </c>
      <c r="D740" t="s">
        <v>1676</v>
      </c>
      <c r="E740" t="s">
        <v>20</v>
      </c>
      <c r="F740" t="s">
        <v>157</v>
      </c>
      <c r="G740" t="s">
        <v>33</v>
      </c>
      <c r="H740" t="s">
        <v>1681</v>
      </c>
      <c r="I740" s="18">
        <v>42.463993000000002</v>
      </c>
      <c r="J740" s="20">
        <v>14.213562</v>
      </c>
      <c r="K740" t="s">
        <v>24</v>
      </c>
      <c r="L740" s="40" t="s">
        <v>2337</v>
      </c>
      <c r="M740" t="s">
        <v>1683</v>
      </c>
      <c r="N740" t="s">
        <v>17</v>
      </c>
      <c r="O740" t="s">
        <v>136</v>
      </c>
      <c r="P740" s="14">
        <v>100</v>
      </c>
      <c r="Q740" s="14">
        <v>3</v>
      </c>
      <c r="R740" s="6">
        <v>0.03</v>
      </c>
      <c r="S740" t="s">
        <v>1678</v>
      </c>
    </row>
    <row r="741" spans="1:20" s="35" customFormat="1" x14ac:dyDescent="0.25">
      <c r="A741" s="1">
        <v>1333</v>
      </c>
      <c r="B741" s="1">
        <v>20097479</v>
      </c>
      <c r="C741" t="s">
        <v>1675</v>
      </c>
      <c r="D741" t="s">
        <v>1676</v>
      </c>
      <c r="E741" t="s">
        <v>20</v>
      </c>
      <c r="F741" t="s">
        <v>1680</v>
      </c>
      <c r="G741" t="s">
        <v>33</v>
      </c>
      <c r="H741" t="s">
        <v>1682</v>
      </c>
      <c r="I741" s="18">
        <v>42.342305000000003</v>
      </c>
      <c r="J741" s="20">
        <v>14.166183</v>
      </c>
      <c r="K741" t="s">
        <v>24</v>
      </c>
      <c r="L741" s="40" t="s">
        <v>2337</v>
      </c>
      <c r="M741" t="s">
        <v>1683</v>
      </c>
      <c r="N741" t="s">
        <v>17</v>
      </c>
      <c r="O741" t="s">
        <v>37</v>
      </c>
      <c r="P741" s="14">
        <v>100</v>
      </c>
      <c r="Q741" s="14">
        <v>0</v>
      </c>
      <c r="R741" s="6">
        <v>0</v>
      </c>
      <c r="S741" t="s">
        <v>1678</v>
      </c>
      <c r="T741"/>
    </row>
    <row r="742" spans="1:20" x14ac:dyDescent="0.25">
      <c r="A742" s="1">
        <v>1069</v>
      </c>
      <c r="B742" s="1">
        <v>23224639</v>
      </c>
      <c r="C742" t="s">
        <v>1428</v>
      </c>
      <c r="D742" t="s">
        <v>1429</v>
      </c>
      <c r="E742" t="s">
        <v>20</v>
      </c>
      <c r="F742" t="s">
        <v>1430</v>
      </c>
      <c r="G742" t="s">
        <v>27</v>
      </c>
      <c r="H742" t="s">
        <v>1431</v>
      </c>
      <c r="I742" s="18">
        <v>41.502811000000001</v>
      </c>
      <c r="J742" s="20">
        <v>15.4529</v>
      </c>
      <c r="K742" t="s">
        <v>24</v>
      </c>
      <c r="L742" s="35" t="s">
        <v>2338</v>
      </c>
      <c r="M742" t="s">
        <v>1432</v>
      </c>
      <c r="N742" t="s">
        <v>29</v>
      </c>
      <c r="O742" t="s">
        <v>136</v>
      </c>
      <c r="P742">
        <v>12</v>
      </c>
      <c r="Q742">
        <v>1</v>
      </c>
      <c r="R742" s="6">
        <v>8.3299999999999999E-2</v>
      </c>
      <c r="S742" t="s">
        <v>1433</v>
      </c>
    </row>
    <row r="743" spans="1:20" x14ac:dyDescent="0.25">
      <c r="A743" s="1">
        <v>1069</v>
      </c>
      <c r="B743" s="1">
        <v>23224639</v>
      </c>
      <c r="C743" t="s">
        <v>1428</v>
      </c>
      <c r="D743" t="s">
        <v>1429</v>
      </c>
      <c r="E743" t="s">
        <v>20</v>
      </c>
      <c r="F743" t="s">
        <v>1430</v>
      </c>
      <c r="G743" t="s">
        <v>27</v>
      </c>
      <c r="H743" t="s">
        <v>1431</v>
      </c>
      <c r="I743" s="18">
        <v>41.502811000000001</v>
      </c>
      <c r="J743" s="20">
        <v>15.4529</v>
      </c>
      <c r="K743" t="s">
        <v>24</v>
      </c>
      <c r="L743" s="35" t="s">
        <v>2338</v>
      </c>
      <c r="M743" t="s">
        <v>1432</v>
      </c>
      <c r="N743" t="s">
        <v>17</v>
      </c>
      <c r="O743" t="s">
        <v>37</v>
      </c>
      <c r="P743">
        <v>12</v>
      </c>
      <c r="Q743">
        <v>0</v>
      </c>
      <c r="R743" s="6">
        <v>0</v>
      </c>
      <c r="S743" t="s">
        <v>1433</v>
      </c>
    </row>
    <row r="744" spans="1:20" x14ac:dyDescent="0.25">
      <c r="A744" s="1">
        <v>2312</v>
      </c>
      <c r="B744" s="1">
        <v>8091180</v>
      </c>
      <c r="C744" s="11">
        <v>32874</v>
      </c>
      <c r="D744">
        <v>1990</v>
      </c>
      <c r="E744" t="s">
        <v>20</v>
      </c>
      <c r="F744" t="s">
        <v>1377</v>
      </c>
      <c r="G744" t="s">
        <v>27</v>
      </c>
      <c r="H744" t="s">
        <v>1651</v>
      </c>
      <c r="I744" s="18">
        <v>45.464193999999999</v>
      </c>
      <c r="J744" s="20">
        <v>9.1896350000000009</v>
      </c>
      <c r="K744" t="s">
        <v>46</v>
      </c>
      <c r="L744" s="35" t="s">
        <v>2338</v>
      </c>
      <c r="M744" t="s">
        <v>2259</v>
      </c>
      <c r="N744" t="s">
        <v>29</v>
      </c>
      <c r="O744" t="s">
        <v>136</v>
      </c>
      <c r="P744">
        <v>1</v>
      </c>
      <c r="Q744">
        <v>1</v>
      </c>
      <c r="R744" s="6" t="s">
        <v>18</v>
      </c>
      <c r="S744" t="s">
        <v>2260</v>
      </c>
    </row>
    <row r="745" spans="1:20" x14ac:dyDescent="0.25">
      <c r="A745" s="1">
        <v>2448</v>
      </c>
      <c r="B745" s="1">
        <v>1928796</v>
      </c>
      <c r="D745">
        <v>1990</v>
      </c>
      <c r="E745" t="s">
        <v>20</v>
      </c>
      <c r="F745" t="s">
        <v>2123</v>
      </c>
      <c r="G745" t="s">
        <v>27</v>
      </c>
      <c r="H745" t="s">
        <v>2124</v>
      </c>
      <c r="I745" s="18">
        <v>44.943731</v>
      </c>
      <c r="J745" s="20">
        <v>11.11942</v>
      </c>
      <c r="K745" t="s">
        <v>46</v>
      </c>
      <c r="L745" s="35" t="s">
        <v>2338</v>
      </c>
      <c r="M745" t="s">
        <v>2264</v>
      </c>
      <c r="N745" t="s">
        <v>29</v>
      </c>
      <c r="O745" t="s">
        <v>136</v>
      </c>
      <c r="P745">
        <v>329</v>
      </c>
      <c r="Q745">
        <v>161</v>
      </c>
      <c r="R745" s="6">
        <v>0.48899999999999999</v>
      </c>
      <c r="S745" t="s">
        <v>2265</v>
      </c>
    </row>
    <row r="746" spans="1:20" s="35" customFormat="1" x14ac:dyDescent="0.25">
      <c r="A746" s="1">
        <v>2312</v>
      </c>
      <c r="B746" s="1">
        <v>8091180</v>
      </c>
      <c r="C746" s="11">
        <v>32874</v>
      </c>
      <c r="D746">
        <v>1990</v>
      </c>
      <c r="E746" t="s">
        <v>20</v>
      </c>
      <c r="F746" t="s">
        <v>1377</v>
      </c>
      <c r="G746" t="s">
        <v>27</v>
      </c>
      <c r="H746" t="s">
        <v>1651</v>
      </c>
      <c r="I746" s="18">
        <v>45.464193999999999</v>
      </c>
      <c r="J746" s="20">
        <v>9.1896350000000009</v>
      </c>
      <c r="K746" t="s">
        <v>46</v>
      </c>
      <c r="L746" s="35" t="s">
        <v>2338</v>
      </c>
      <c r="M746" t="s">
        <v>2259</v>
      </c>
      <c r="N746" t="s">
        <v>17</v>
      </c>
      <c r="O746" t="s">
        <v>136</v>
      </c>
      <c r="P746">
        <v>1</v>
      </c>
      <c r="Q746">
        <v>1</v>
      </c>
      <c r="R746" s="6" t="s">
        <v>18</v>
      </c>
      <c r="S746" t="s">
        <v>2260</v>
      </c>
      <c r="T746"/>
    </row>
    <row r="747" spans="1:20" s="35" customFormat="1" x14ac:dyDescent="0.25">
      <c r="A747" s="1">
        <v>2448</v>
      </c>
      <c r="B747" s="1">
        <v>1928796</v>
      </c>
      <c r="C747"/>
      <c r="D747">
        <v>1990</v>
      </c>
      <c r="E747" t="s">
        <v>20</v>
      </c>
      <c r="F747" t="s">
        <v>2123</v>
      </c>
      <c r="G747" t="s">
        <v>27</v>
      </c>
      <c r="H747" t="s">
        <v>2124</v>
      </c>
      <c r="I747" s="18">
        <v>44.943731</v>
      </c>
      <c r="J747" s="20">
        <v>11.11942</v>
      </c>
      <c r="K747" t="s">
        <v>46</v>
      </c>
      <c r="L747" s="35" t="s">
        <v>2338</v>
      </c>
      <c r="M747" t="s">
        <v>2264</v>
      </c>
      <c r="N747" t="s">
        <v>17</v>
      </c>
      <c r="O747" t="s">
        <v>136</v>
      </c>
      <c r="P747">
        <v>329</v>
      </c>
      <c r="Q747">
        <v>3</v>
      </c>
      <c r="R747" s="6">
        <v>8.9999999999999993E-3</v>
      </c>
      <c r="S747" t="s">
        <v>2265</v>
      </c>
      <c r="T747"/>
    </row>
    <row r="748" spans="1:20" s="35" customFormat="1" x14ac:dyDescent="0.25">
      <c r="A748" s="1">
        <v>2205</v>
      </c>
      <c r="B748" s="1">
        <v>8865571</v>
      </c>
      <c r="C748">
        <v>1991</v>
      </c>
      <c r="D748">
        <v>1991</v>
      </c>
      <c r="E748" t="s">
        <v>20</v>
      </c>
      <c r="F748" t="s">
        <v>2159</v>
      </c>
      <c r="G748" t="s">
        <v>27</v>
      </c>
      <c r="H748" t="s">
        <v>648</v>
      </c>
      <c r="I748" s="18">
        <v>45.956249999999997</v>
      </c>
      <c r="J748" s="20">
        <v>12.65972</v>
      </c>
      <c r="K748" t="s">
        <v>46</v>
      </c>
      <c r="L748" s="35" t="s">
        <v>2338</v>
      </c>
      <c r="M748" t="s">
        <v>2182</v>
      </c>
      <c r="N748" t="s">
        <v>29</v>
      </c>
      <c r="O748" t="s">
        <v>136</v>
      </c>
      <c r="P748">
        <v>275</v>
      </c>
      <c r="Q748">
        <v>121</v>
      </c>
      <c r="R748" s="6">
        <v>0.44</v>
      </c>
      <c r="S748" t="s">
        <v>2184</v>
      </c>
      <c r="T748"/>
    </row>
    <row r="749" spans="1:20" s="35" customFormat="1" x14ac:dyDescent="0.25">
      <c r="A749" s="1">
        <v>2103</v>
      </c>
      <c r="B749" s="1">
        <v>9802102</v>
      </c>
      <c r="C749" t="s">
        <v>2252</v>
      </c>
      <c r="D749">
        <v>1995</v>
      </c>
      <c r="E749" t="s">
        <v>20</v>
      </c>
      <c r="F749" t="s">
        <v>2253</v>
      </c>
      <c r="G749" t="s">
        <v>27</v>
      </c>
      <c r="H749" t="s">
        <v>2254</v>
      </c>
      <c r="I749" s="18">
        <v>38.017431999999999</v>
      </c>
      <c r="J749" s="20">
        <v>12.515992000000001</v>
      </c>
      <c r="K749" t="s">
        <v>46</v>
      </c>
      <c r="L749" s="35" t="s">
        <v>2338</v>
      </c>
      <c r="M749" t="s">
        <v>289</v>
      </c>
      <c r="N749" t="s">
        <v>29</v>
      </c>
      <c r="O749" t="s">
        <v>136</v>
      </c>
      <c r="P749">
        <v>215</v>
      </c>
      <c r="Q749">
        <v>1</v>
      </c>
      <c r="R749" s="6">
        <v>5.0000000000000001E-3</v>
      </c>
      <c r="S749" t="s">
        <v>2255</v>
      </c>
      <c r="T749"/>
    </row>
    <row r="750" spans="1:20" s="35" customFormat="1" x14ac:dyDescent="0.25">
      <c r="A750" s="1">
        <v>2214</v>
      </c>
      <c r="B750" s="1">
        <v>8778656</v>
      </c>
      <c r="C750"/>
      <c r="D750">
        <v>1995</v>
      </c>
      <c r="E750" t="s">
        <v>20</v>
      </c>
      <c r="F750" t="s">
        <v>2333</v>
      </c>
      <c r="G750" t="s">
        <v>33</v>
      </c>
      <c r="H750" t="s">
        <v>2334</v>
      </c>
      <c r="I750" s="18">
        <v>45.123928999999997</v>
      </c>
      <c r="J750" s="20">
        <v>45.123928999999997</v>
      </c>
      <c r="K750" t="s">
        <v>46</v>
      </c>
      <c r="L750" s="35" t="s">
        <v>2338</v>
      </c>
      <c r="M750" t="s">
        <v>289</v>
      </c>
      <c r="N750" t="s">
        <v>29</v>
      </c>
      <c r="O750" t="s">
        <v>136</v>
      </c>
      <c r="P750">
        <v>1</v>
      </c>
      <c r="Q750">
        <v>1</v>
      </c>
      <c r="R750" s="6" t="s">
        <v>18</v>
      </c>
      <c r="S750" t="s">
        <v>2330</v>
      </c>
      <c r="T750"/>
    </row>
    <row r="751" spans="1:20" s="35" customFormat="1" x14ac:dyDescent="0.25">
      <c r="A751" s="1">
        <v>2103</v>
      </c>
      <c r="B751" s="1">
        <v>9802102</v>
      </c>
      <c r="C751" t="s">
        <v>2252</v>
      </c>
      <c r="D751">
        <v>1995</v>
      </c>
      <c r="E751" t="s">
        <v>20</v>
      </c>
      <c r="F751" t="s">
        <v>2253</v>
      </c>
      <c r="G751" t="s">
        <v>27</v>
      </c>
      <c r="H751" t="s">
        <v>2254</v>
      </c>
      <c r="I751" s="18">
        <v>38.017431999999999</v>
      </c>
      <c r="J751" s="20">
        <v>12.515992000000001</v>
      </c>
      <c r="K751" t="s">
        <v>46</v>
      </c>
      <c r="L751" s="35" t="s">
        <v>2338</v>
      </c>
      <c r="M751" t="s">
        <v>289</v>
      </c>
      <c r="N751" t="s">
        <v>17</v>
      </c>
      <c r="O751" t="s">
        <v>136</v>
      </c>
      <c r="P751">
        <v>215</v>
      </c>
      <c r="Q751">
        <v>55</v>
      </c>
      <c r="R751" s="6">
        <v>0.25600000000000001</v>
      </c>
      <c r="S751" t="s">
        <v>2255</v>
      </c>
      <c r="T751"/>
    </row>
    <row r="752" spans="1:20" s="35" customFormat="1" x14ac:dyDescent="0.25">
      <c r="A752" s="1">
        <v>2214</v>
      </c>
      <c r="B752" s="1">
        <v>8778656</v>
      </c>
      <c r="C752"/>
      <c r="D752">
        <v>1995</v>
      </c>
      <c r="E752" t="s">
        <v>20</v>
      </c>
      <c r="F752" t="s">
        <v>2331</v>
      </c>
      <c r="G752" t="s">
        <v>33</v>
      </c>
      <c r="H752" t="s">
        <v>2332</v>
      </c>
      <c r="I752" s="18">
        <v>42.438094</v>
      </c>
      <c r="J752" s="20">
        <v>11.210743000000001</v>
      </c>
      <c r="K752" t="s">
        <v>46</v>
      </c>
      <c r="L752" s="35" t="s">
        <v>2338</v>
      </c>
      <c r="M752" t="s">
        <v>289</v>
      </c>
      <c r="N752" t="s">
        <v>17</v>
      </c>
      <c r="O752" t="s">
        <v>136</v>
      </c>
      <c r="P752">
        <v>1</v>
      </c>
      <c r="Q752">
        <v>1</v>
      </c>
      <c r="R752" s="6" t="s">
        <v>18</v>
      </c>
      <c r="S752" t="s">
        <v>2330</v>
      </c>
      <c r="T752"/>
    </row>
    <row r="753" spans="1:20" s="35" customFormat="1" x14ac:dyDescent="0.25">
      <c r="A753" s="1">
        <v>2201</v>
      </c>
      <c r="B753" s="1">
        <v>8865575</v>
      </c>
      <c r="C753"/>
      <c r="D753">
        <v>1996</v>
      </c>
      <c r="E753" t="s">
        <v>20</v>
      </c>
      <c r="F753" t="s">
        <v>879</v>
      </c>
      <c r="G753" t="s">
        <v>27</v>
      </c>
      <c r="H753" t="s">
        <v>2138</v>
      </c>
      <c r="I753" s="18">
        <v>45.407716999999998</v>
      </c>
      <c r="J753" s="20">
        <v>11.873446</v>
      </c>
      <c r="K753" t="s">
        <v>46</v>
      </c>
      <c r="L753" s="35" t="s">
        <v>2338</v>
      </c>
      <c r="M753" t="s">
        <v>2131</v>
      </c>
      <c r="N753" t="s">
        <v>29</v>
      </c>
      <c r="O753" t="s">
        <v>136</v>
      </c>
      <c r="P753">
        <v>175</v>
      </c>
      <c r="Q753">
        <v>110</v>
      </c>
      <c r="R753" s="6">
        <v>0.629</v>
      </c>
      <c r="S753" t="s">
        <v>2139</v>
      </c>
      <c r="T753"/>
    </row>
    <row r="754" spans="1:20" s="35" customFormat="1" x14ac:dyDescent="0.25">
      <c r="A754" s="1">
        <v>1811</v>
      </c>
      <c r="B754" s="1">
        <v>12358611</v>
      </c>
      <c r="C754" t="s">
        <v>1976</v>
      </c>
      <c r="D754">
        <v>1998</v>
      </c>
      <c r="E754" t="s">
        <v>20</v>
      </c>
      <c r="F754" t="s">
        <v>1977</v>
      </c>
      <c r="G754" t="s">
        <v>27</v>
      </c>
      <c r="H754" t="s">
        <v>1978</v>
      </c>
      <c r="I754" s="18">
        <v>44.834952999999999</v>
      </c>
      <c r="J754" s="20">
        <v>8.7450299999999999</v>
      </c>
      <c r="K754" t="s">
        <v>46</v>
      </c>
      <c r="L754" s="35" t="s">
        <v>161</v>
      </c>
      <c r="M754" t="s">
        <v>1979</v>
      </c>
      <c r="N754" t="s">
        <v>17</v>
      </c>
      <c r="O754" t="s">
        <v>136</v>
      </c>
      <c r="P754">
        <v>28</v>
      </c>
      <c r="Q754">
        <v>28</v>
      </c>
      <c r="R754" s="6" t="s">
        <v>18</v>
      </c>
      <c r="S754" t="s">
        <v>1980</v>
      </c>
      <c r="T754"/>
    </row>
    <row r="755" spans="1:20" s="35" customFormat="1" x14ac:dyDescent="0.25">
      <c r="A755" s="1">
        <v>1811</v>
      </c>
      <c r="B755" s="1">
        <v>12358611</v>
      </c>
      <c r="C755" t="s">
        <v>1976</v>
      </c>
      <c r="D755">
        <v>1998</v>
      </c>
      <c r="E755" t="s">
        <v>20</v>
      </c>
      <c r="F755" t="s">
        <v>1977</v>
      </c>
      <c r="G755" t="s">
        <v>27</v>
      </c>
      <c r="H755" t="s">
        <v>1978</v>
      </c>
      <c r="I755" s="18">
        <v>44.834952999999999</v>
      </c>
      <c r="J755" s="20">
        <v>8.7450299999999999</v>
      </c>
      <c r="K755" t="s">
        <v>46</v>
      </c>
      <c r="L755" s="35" t="s">
        <v>161</v>
      </c>
      <c r="M755" t="s">
        <v>1979</v>
      </c>
      <c r="N755" t="s">
        <v>17</v>
      </c>
      <c r="O755" t="s">
        <v>136</v>
      </c>
      <c r="P755">
        <v>30</v>
      </c>
      <c r="Q755">
        <v>7</v>
      </c>
      <c r="R755" s="6">
        <v>0.23300000000000001</v>
      </c>
      <c r="S755" t="s">
        <v>1980</v>
      </c>
      <c r="T755"/>
    </row>
    <row r="756" spans="1:20" s="35" customFormat="1" x14ac:dyDescent="0.25">
      <c r="A756" s="1">
        <v>1686</v>
      </c>
      <c r="B756" s="1">
        <v>15381305</v>
      </c>
      <c r="C756" s="11">
        <v>36617</v>
      </c>
      <c r="D756">
        <v>2000</v>
      </c>
      <c r="E756" t="s">
        <v>20</v>
      </c>
      <c r="F756" t="s">
        <v>1957</v>
      </c>
      <c r="G756" t="s">
        <v>33</v>
      </c>
      <c r="H756" t="s">
        <v>1779</v>
      </c>
      <c r="I756" s="18">
        <v>45.177531000000002</v>
      </c>
      <c r="J756" s="20">
        <v>9.2005029999999994</v>
      </c>
      <c r="K756" t="s">
        <v>46</v>
      </c>
      <c r="L756" s="35" t="s">
        <v>161</v>
      </c>
      <c r="M756" t="s">
        <v>661</v>
      </c>
      <c r="N756" t="s">
        <v>29</v>
      </c>
      <c r="O756" t="s">
        <v>136</v>
      </c>
      <c r="P756" s="14">
        <v>17</v>
      </c>
      <c r="Q756" s="14">
        <v>17</v>
      </c>
      <c r="R756" s="6" t="s">
        <v>18</v>
      </c>
      <c r="S756" t="s">
        <v>1958</v>
      </c>
      <c r="T756"/>
    </row>
    <row r="757" spans="1:20" s="35" customFormat="1" x14ac:dyDescent="0.25">
      <c r="A757" s="1">
        <v>1778</v>
      </c>
      <c r="B757" s="1">
        <v>12573609</v>
      </c>
      <c r="C757" s="11">
        <v>36739</v>
      </c>
      <c r="D757">
        <v>2000</v>
      </c>
      <c r="E757" t="s">
        <v>20</v>
      </c>
      <c r="F757" t="s">
        <v>153</v>
      </c>
      <c r="G757" t="s">
        <v>33</v>
      </c>
      <c r="H757" t="s">
        <v>763</v>
      </c>
      <c r="I757" s="18">
        <v>41.893320000000003</v>
      </c>
      <c r="J757" s="20">
        <v>12.482932</v>
      </c>
      <c r="K757" t="s">
        <v>46</v>
      </c>
      <c r="L757" s="35" t="s">
        <v>2337</v>
      </c>
      <c r="M757" t="s">
        <v>1968</v>
      </c>
      <c r="N757" t="s">
        <v>17</v>
      </c>
      <c r="O757" t="s">
        <v>136</v>
      </c>
      <c r="P757">
        <v>1</v>
      </c>
      <c r="Q757">
        <v>1</v>
      </c>
      <c r="R757" s="6" t="s">
        <v>18</v>
      </c>
      <c r="S757" t="s">
        <v>1969</v>
      </c>
      <c r="T757"/>
    </row>
    <row r="758" spans="1:20" s="35" customFormat="1" x14ac:dyDescent="0.25">
      <c r="A758" s="1">
        <v>1869</v>
      </c>
      <c r="B758" s="1">
        <v>11921542</v>
      </c>
      <c r="C758"/>
      <c r="D758">
        <v>2001</v>
      </c>
      <c r="E758" t="s">
        <v>20</v>
      </c>
      <c r="F758" t="s">
        <v>2159</v>
      </c>
      <c r="G758" t="s">
        <v>75</v>
      </c>
      <c r="H758" t="s">
        <v>648</v>
      </c>
      <c r="I758" s="18">
        <v>44.933695999999998</v>
      </c>
      <c r="J758" s="20">
        <v>10.744629</v>
      </c>
      <c r="K758" t="s">
        <v>46</v>
      </c>
      <c r="L758" s="35" t="s">
        <v>161</v>
      </c>
      <c r="M758" t="s">
        <v>2160</v>
      </c>
      <c r="N758" t="s">
        <v>29</v>
      </c>
      <c r="O758" t="s">
        <v>136</v>
      </c>
      <c r="P758">
        <v>107</v>
      </c>
      <c r="Q758">
        <v>69</v>
      </c>
      <c r="R758" s="6">
        <v>0.64490000000000003</v>
      </c>
      <c r="S758" t="s">
        <v>2161</v>
      </c>
      <c r="T758"/>
    </row>
    <row r="759" spans="1:20" s="35" customFormat="1" x14ac:dyDescent="0.25">
      <c r="A759" s="1">
        <v>1850</v>
      </c>
      <c r="B759" s="1">
        <v>12061238</v>
      </c>
      <c r="C759"/>
      <c r="D759">
        <v>2001</v>
      </c>
      <c r="E759" t="s">
        <v>20</v>
      </c>
      <c r="F759" t="s">
        <v>2006</v>
      </c>
      <c r="G759" t="s">
        <v>33</v>
      </c>
      <c r="H759" t="s">
        <v>2007</v>
      </c>
      <c r="I759" s="18">
        <v>42.854070999999998</v>
      </c>
      <c r="J759" s="20">
        <v>13.576698</v>
      </c>
      <c r="K759" t="s">
        <v>46</v>
      </c>
      <c r="L759" s="35" t="s">
        <v>161</v>
      </c>
      <c r="M759" t="s">
        <v>2008</v>
      </c>
      <c r="N759" t="s">
        <v>17</v>
      </c>
      <c r="O759" t="s">
        <v>136</v>
      </c>
      <c r="P759">
        <v>22</v>
      </c>
      <c r="Q759">
        <v>22</v>
      </c>
      <c r="R759" s="6" t="s">
        <v>18</v>
      </c>
      <c r="S759" t="s">
        <v>2009</v>
      </c>
      <c r="T759"/>
    </row>
    <row r="760" spans="1:20" s="35" customFormat="1" x14ac:dyDescent="0.25">
      <c r="A760" s="25">
        <v>1754</v>
      </c>
      <c r="B760" s="25">
        <v>15267001</v>
      </c>
      <c r="C760" s="26" t="s">
        <v>2314</v>
      </c>
      <c r="D760" s="26">
        <v>2002</v>
      </c>
      <c r="E760" s="26" t="s">
        <v>20</v>
      </c>
      <c r="F760" s="26" t="s">
        <v>2318</v>
      </c>
      <c r="G760" s="26" t="s">
        <v>33</v>
      </c>
      <c r="H760" s="26" t="s">
        <v>2327</v>
      </c>
      <c r="I760" s="27">
        <v>43.071195000000003</v>
      </c>
      <c r="J760" s="28">
        <v>12.614667000000001</v>
      </c>
      <c r="K760" s="26" t="s">
        <v>46</v>
      </c>
      <c r="L760" s="35" t="s">
        <v>161</v>
      </c>
      <c r="M760" s="26" t="s">
        <v>2317</v>
      </c>
      <c r="N760" s="26" t="s">
        <v>29</v>
      </c>
      <c r="O760" s="26" t="s">
        <v>136</v>
      </c>
      <c r="P760" s="26">
        <v>100</v>
      </c>
      <c r="Q760" s="26">
        <v>18</v>
      </c>
      <c r="R760" s="29">
        <v>0.18</v>
      </c>
      <c r="S760" s="26" t="s">
        <v>2315</v>
      </c>
      <c r="T760" s="26"/>
    </row>
    <row r="761" spans="1:20" s="35" customFormat="1" x14ac:dyDescent="0.25">
      <c r="A761" s="25">
        <v>1754</v>
      </c>
      <c r="B761" s="25">
        <v>15267001</v>
      </c>
      <c r="C761" s="26" t="s">
        <v>2314</v>
      </c>
      <c r="D761" s="26">
        <v>2002</v>
      </c>
      <c r="E761" s="26" t="s">
        <v>20</v>
      </c>
      <c r="F761" s="26" t="s">
        <v>2319</v>
      </c>
      <c r="G761" s="26" t="s">
        <v>33</v>
      </c>
      <c r="H761" s="26" t="s">
        <v>2328</v>
      </c>
      <c r="I761" s="27">
        <v>42.956181999999998</v>
      </c>
      <c r="J761" s="28">
        <v>12.703334</v>
      </c>
      <c r="K761" s="26" t="s">
        <v>46</v>
      </c>
      <c r="L761" s="35" t="s">
        <v>161</v>
      </c>
      <c r="M761" s="26" t="s">
        <v>2317</v>
      </c>
      <c r="N761" s="26" t="s">
        <v>29</v>
      </c>
      <c r="O761" s="26" t="s">
        <v>136</v>
      </c>
      <c r="P761" s="26">
        <v>937</v>
      </c>
      <c r="Q761" s="26">
        <v>150</v>
      </c>
      <c r="R761" s="29">
        <v>0.16</v>
      </c>
      <c r="S761" s="26" t="s">
        <v>2315</v>
      </c>
      <c r="T761" s="26"/>
    </row>
    <row r="762" spans="1:20" s="35" customFormat="1" x14ac:dyDescent="0.25">
      <c r="A762" s="25">
        <v>1754</v>
      </c>
      <c r="B762" s="25">
        <v>15267001</v>
      </c>
      <c r="C762" s="26" t="s">
        <v>2314</v>
      </c>
      <c r="D762" s="26">
        <v>2002</v>
      </c>
      <c r="E762" s="26" t="s">
        <v>20</v>
      </c>
      <c r="F762" s="26" t="s">
        <v>2320</v>
      </c>
      <c r="G762" s="26" t="s">
        <v>33</v>
      </c>
      <c r="H762" s="26" t="s">
        <v>2321</v>
      </c>
      <c r="I762" s="27">
        <v>43.305636</v>
      </c>
      <c r="J762" s="28">
        <v>12.336622</v>
      </c>
      <c r="K762" s="26" t="s">
        <v>46</v>
      </c>
      <c r="L762" s="35" t="s">
        <v>161</v>
      </c>
      <c r="M762" s="26" t="s">
        <v>2317</v>
      </c>
      <c r="N762" s="26" t="s">
        <v>29</v>
      </c>
      <c r="O762" s="26" t="s">
        <v>136</v>
      </c>
      <c r="P762" s="26">
        <v>154</v>
      </c>
      <c r="Q762" s="26">
        <v>29</v>
      </c>
      <c r="R762" s="29">
        <v>0.188</v>
      </c>
      <c r="S762" s="26" t="s">
        <v>2315</v>
      </c>
      <c r="T762" s="26"/>
    </row>
    <row r="763" spans="1:20" s="35" customFormat="1" x14ac:dyDescent="0.25">
      <c r="A763" s="25">
        <v>1754</v>
      </c>
      <c r="B763" s="25">
        <v>15267001</v>
      </c>
      <c r="C763" s="26" t="s">
        <v>2314</v>
      </c>
      <c r="D763" s="26">
        <v>2002</v>
      </c>
      <c r="E763" s="26" t="s">
        <v>20</v>
      </c>
      <c r="F763" s="26" t="s">
        <v>2322</v>
      </c>
      <c r="G763" s="26" t="s">
        <v>33</v>
      </c>
      <c r="H763" s="26" t="s">
        <v>2323</v>
      </c>
      <c r="I763" s="27">
        <v>42.857225999999997</v>
      </c>
      <c r="J763" s="28">
        <v>12.739083000000001</v>
      </c>
      <c r="K763" s="26" t="s">
        <v>46</v>
      </c>
      <c r="L763" s="35" t="s">
        <v>161</v>
      </c>
      <c r="M763" s="26" t="s">
        <v>2317</v>
      </c>
      <c r="N763" s="26" t="s">
        <v>29</v>
      </c>
      <c r="O763" s="26" t="s">
        <v>136</v>
      </c>
      <c r="P763" s="26">
        <v>296</v>
      </c>
      <c r="Q763" s="26">
        <v>20</v>
      </c>
      <c r="R763" s="29">
        <v>6.8000000000000005E-2</v>
      </c>
      <c r="S763" s="26" t="s">
        <v>2315</v>
      </c>
      <c r="T763" s="26"/>
    </row>
    <row r="764" spans="1:20" s="35" customFormat="1" x14ac:dyDescent="0.25">
      <c r="A764" s="25">
        <v>1754</v>
      </c>
      <c r="B764" s="25">
        <v>15267001</v>
      </c>
      <c r="C764" s="26" t="s">
        <v>2314</v>
      </c>
      <c r="D764" s="26">
        <v>2002</v>
      </c>
      <c r="E764" s="26" t="s">
        <v>20</v>
      </c>
      <c r="F764" s="26" t="s">
        <v>2324</v>
      </c>
      <c r="G764" s="26" t="s">
        <v>33</v>
      </c>
      <c r="H764" s="26" t="s">
        <v>2325</v>
      </c>
      <c r="I764" s="27">
        <v>43.457420999999997</v>
      </c>
      <c r="J764" s="28">
        <v>12.240311999999999</v>
      </c>
      <c r="K764" s="26" t="s">
        <v>46</v>
      </c>
      <c r="L764" s="35" t="s">
        <v>161</v>
      </c>
      <c r="M764" s="26" t="s">
        <v>2317</v>
      </c>
      <c r="N764" s="26" t="s">
        <v>29</v>
      </c>
      <c r="O764" s="26" t="s">
        <v>136</v>
      </c>
      <c r="P764" s="26">
        <v>580</v>
      </c>
      <c r="Q764" s="26">
        <v>54</v>
      </c>
      <c r="R764" s="29">
        <v>9.2999999999999999E-2</v>
      </c>
      <c r="S764" s="26" t="s">
        <v>2315</v>
      </c>
      <c r="T764" s="26"/>
    </row>
    <row r="765" spans="1:20" s="35" customFormat="1" x14ac:dyDescent="0.25">
      <c r="A765" s="25">
        <v>1754</v>
      </c>
      <c r="B765" s="25">
        <v>15267001</v>
      </c>
      <c r="C765" s="26" t="s">
        <v>2314</v>
      </c>
      <c r="D765" s="26">
        <v>2002</v>
      </c>
      <c r="E765" s="26" t="s">
        <v>20</v>
      </c>
      <c r="F765" s="26" t="s">
        <v>2326</v>
      </c>
      <c r="G765" s="26" t="s">
        <v>33</v>
      </c>
      <c r="H765" s="26" t="s">
        <v>2329</v>
      </c>
      <c r="I765" s="27">
        <v>43.127141000000002</v>
      </c>
      <c r="J765" s="28">
        <v>12.045249999999999</v>
      </c>
      <c r="K765" s="26" t="s">
        <v>46</v>
      </c>
      <c r="L765" s="35" t="s">
        <v>161</v>
      </c>
      <c r="M765" s="26" t="s">
        <v>2317</v>
      </c>
      <c r="N765" s="26" t="s">
        <v>29</v>
      </c>
      <c r="O765" s="26" t="s">
        <v>136</v>
      </c>
      <c r="P765" s="26">
        <v>200</v>
      </c>
      <c r="Q765" s="26">
        <v>35</v>
      </c>
      <c r="R765" s="29">
        <v>0.17499999999999999</v>
      </c>
      <c r="S765" s="26" t="s">
        <v>2315</v>
      </c>
      <c r="T765" s="26"/>
    </row>
    <row r="766" spans="1:20" s="35" customFormat="1" x14ac:dyDescent="0.25">
      <c r="A766" s="25">
        <v>1754</v>
      </c>
      <c r="B766" s="25">
        <v>15267001</v>
      </c>
      <c r="C766" s="26" t="s">
        <v>2314</v>
      </c>
      <c r="D766" s="26">
        <v>2002</v>
      </c>
      <c r="E766" s="26" t="s">
        <v>20</v>
      </c>
      <c r="F766" s="26" t="s">
        <v>1818</v>
      </c>
      <c r="G766" s="26" t="s">
        <v>33</v>
      </c>
      <c r="H766" s="26" t="s">
        <v>1819</v>
      </c>
      <c r="I766" s="27">
        <v>43.107031999999997</v>
      </c>
      <c r="J766" s="28">
        <v>12.402996</v>
      </c>
      <c r="K766" s="26" t="s">
        <v>46</v>
      </c>
      <c r="L766" s="35" t="s">
        <v>161</v>
      </c>
      <c r="M766" s="26" t="s">
        <v>2317</v>
      </c>
      <c r="N766" s="26" t="s">
        <v>29</v>
      </c>
      <c r="O766" s="26" t="s">
        <v>136</v>
      </c>
      <c r="P766" s="26">
        <v>139</v>
      </c>
      <c r="Q766" s="26">
        <v>21</v>
      </c>
      <c r="R766" s="29">
        <v>0.23</v>
      </c>
      <c r="S766" s="26" t="s">
        <v>2315</v>
      </c>
      <c r="T766" s="26"/>
    </row>
    <row r="767" spans="1:20" s="35" customFormat="1" x14ac:dyDescent="0.25">
      <c r="A767" s="25">
        <v>1754</v>
      </c>
      <c r="B767" s="25">
        <v>15267001</v>
      </c>
      <c r="C767" s="26" t="s">
        <v>2314</v>
      </c>
      <c r="D767" s="26">
        <v>2002</v>
      </c>
      <c r="E767" s="26" t="s">
        <v>20</v>
      </c>
      <c r="F767" s="26" t="s">
        <v>2318</v>
      </c>
      <c r="G767" s="26" t="s">
        <v>33</v>
      </c>
      <c r="H767" s="26" t="s">
        <v>2327</v>
      </c>
      <c r="I767" s="27">
        <v>43.071195000000003</v>
      </c>
      <c r="J767" s="28">
        <v>12.614667000000001</v>
      </c>
      <c r="K767" s="26" t="s">
        <v>46</v>
      </c>
      <c r="L767" s="35" t="s">
        <v>161</v>
      </c>
      <c r="M767" s="26" t="s">
        <v>2317</v>
      </c>
      <c r="N767" s="26" t="s">
        <v>17</v>
      </c>
      <c r="O767" s="26" t="s">
        <v>136</v>
      </c>
      <c r="P767" s="26">
        <v>100</v>
      </c>
      <c r="Q767" s="26">
        <v>11</v>
      </c>
      <c r="R767" s="29">
        <v>0.11</v>
      </c>
      <c r="S767" s="26" t="s">
        <v>2315</v>
      </c>
      <c r="T767" s="26"/>
    </row>
    <row r="768" spans="1:20" s="35" customFormat="1" x14ac:dyDescent="0.25">
      <c r="A768" s="25">
        <v>1754</v>
      </c>
      <c r="B768" s="25">
        <v>15267001</v>
      </c>
      <c r="C768" s="26" t="s">
        <v>2314</v>
      </c>
      <c r="D768" s="26">
        <v>2002</v>
      </c>
      <c r="E768" s="26" t="s">
        <v>20</v>
      </c>
      <c r="F768" s="26" t="s">
        <v>2319</v>
      </c>
      <c r="G768" s="26" t="s">
        <v>33</v>
      </c>
      <c r="H768" s="26" t="s">
        <v>2328</v>
      </c>
      <c r="I768" s="27">
        <v>42.956181999999998</v>
      </c>
      <c r="J768" s="28">
        <v>12.703334</v>
      </c>
      <c r="K768" s="26" t="s">
        <v>46</v>
      </c>
      <c r="L768" s="35" t="s">
        <v>161</v>
      </c>
      <c r="M768" s="26" t="s">
        <v>2317</v>
      </c>
      <c r="N768" s="26" t="s">
        <v>17</v>
      </c>
      <c r="O768" s="26" t="s">
        <v>136</v>
      </c>
      <c r="P768" s="26">
        <v>937</v>
      </c>
      <c r="Q768" s="26">
        <v>57</v>
      </c>
      <c r="R768" s="29">
        <v>6.0999999999999999E-2</v>
      </c>
      <c r="S768" s="26" t="s">
        <v>2315</v>
      </c>
      <c r="T768" s="26"/>
    </row>
    <row r="769" spans="1:20" s="35" customFormat="1" x14ac:dyDescent="0.25">
      <c r="A769" s="25">
        <v>1754</v>
      </c>
      <c r="B769" s="25">
        <v>15267001</v>
      </c>
      <c r="C769" s="26" t="s">
        <v>2314</v>
      </c>
      <c r="D769" s="26">
        <v>2002</v>
      </c>
      <c r="E769" s="26" t="s">
        <v>20</v>
      </c>
      <c r="F769" s="26" t="s">
        <v>2320</v>
      </c>
      <c r="G769" s="26" t="s">
        <v>33</v>
      </c>
      <c r="H769" s="26" t="s">
        <v>2321</v>
      </c>
      <c r="I769" s="27">
        <v>43.305636</v>
      </c>
      <c r="J769" s="28">
        <v>12.336622</v>
      </c>
      <c r="K769" s="26" t="s">
        <v>46</v>
      </c>
      <c r="L769" s="35" t="s">
        <v>161</v>
      </c>
      <c r="M769" s="26" t="s">
        <v>2317</v>
      </c>
      <c r="N769" s="26" t="s">
        <v>17</v>
      </c>
      <c r="O769" s="26" t="s">
        <v>136</v>
      </c>
      <c r="P769" s="26">
        <v>154</v>
      </c>
      <c r="Q769" s="26">
        <v>11</v>
      </c>
      <c r="R769" s="29">
        <v>7.0999999999999994E-2</v>
      </c>
      <c r="S769" s="26" t="s">
        <v>2315</v>
      </c>
      <c r="T769" s="26"/>
    </row>
    <row r="770" spans="1:20" s="35" customFormat="1" x14ac:dyDescent="0.25">
      <c r="A770" s="25">
        <v>1754</v>
      </c>
      <c r="B770" s="25">
        <v>15267001</v>
      </c>
      <c r="C770" s="26" t="s">
        <v>2314</v>
      </c>
      <c r="D770" s="26">
        <v>2002</v>
      </c>
      <c r="E770" s="26" t="s">
        <v>20</v>
      </c>
      <c r="F770" s="26" t="s">
        <v>2322</v>
      </c>
      <c r="G770" s="26" t="s">
        <v>33</v>
      </c>
      <c r="H770" s="26" t="s">
        <v>2323</v>
      </c>
      <c r="I770" s="27">
        <v>42.857225999999997</v>
      </c>
      <c r="J770" s="28">
        <v>12.739083000000001</v>
      </c>
      <c r="K770" s="26" t="s">
        <v>46</v>
      </c>
      <c r="L770" s="35" t="s">
        <v>161</v>
      </c>
      <c r="M770" s="26" t="s">
        <v>2317</v>
      </c>
      <c r="N770" s="26" t="s">
        <v>17</v>
      </c>
      <c r="O770" s="26" t="s">
        <v>136</v>
      </c>
      <c r="P770" s="26">
        <v>296</v>
      </c>
      <c r="Q770" s="26">
        <v>7</v>
      </c>
      <c r="R770" s="29">
        <v>2.4E-2</v>
      </c>
      <c r="S770" s="26" t="s">
        <v>2315</v>
      </c>
      <c r="T770" s="26"/>
    </row>
    <row r="771" spans="1:20" s="35" customFormat="1" x14ac:dyDescent="0.25">
      <c r="A771" s="25">
        <v>1754</v>
      </c>
      <c r="B771" s="25">
        <v>15267001</v>
      </c>
      <c r="C771" s="26" t="s">
        <v>2314</v>
      </c>
      <c r="D771" s="26">
        <v>2002</v>
      </c>
      <c r="E771" s="26" t="s">
        <v>20</v>
      </c>
      <c r="F771" s="26" t="s">
        <v>2324</v>
      </c>
      <c r="G771" s="26" t="s">
        <v>33</v>
      </c>
      <c r="H771" s="26" t="s">
        <v>2325</v>
      </c>
      <c r="I771" s="27">
        <v>43.457420999999997</v>
      </c>
      <c r="J771" s="28">
        <v>12.240311999999999</v>
      </c>
      <c r="K771" s="26" t="s">
        <v>46</v>
      </c>
      <c r="L771" s="35" t="s">
        <v>161</v>
      </c>
      <c r="M771" s="26" t="s">
        <v>2317</v>
      </c>
      <c r="N771" s="26" t="s">
        <v>17</v>
      </c>
      <c r="O771" s="26" t="s">
        <v>136</v>
      </c>
      <c r="P771" s="26">
        <v>580</v>
      </c>
      <c r="Q771" s="26">
        <v>17</v>
      </c>
      <c r="R771" s="29">
        <v>2.9000000000000001E-2</v>
      </c>
      <c r="S771" s="26" t="s">
        <v>2315</v>
      </c>
      <c r="T771" s="26"/>
    </row>
    <row r="772" spans="1:20" s="35" customFormat="1" x14ac:dyDescent="0.25">
      <c r="A772" s="25">
        <v>1754</v>
      </c>
      <c r="B772" s="25">
        <v>15267001</v>
      </c>
      <c r="C772" s="26" t="s">
        <v>2314</v>
      </c>
      <c r="D772" s="26">
        <v>2002</v>
      </c>
      <c r="E772" s="26" t="s">
        <v>20</v>
      </c>
      <c r="F772" s="26" t="s">
        <v>2326</v>
      </c>
      <c r="G772" s="26" t="s">
        <v>33</v>
      </c>
      <c r="H772" s="26" t="s">
        <v>2329</v>
      </c>
      <c r="I772" s="27">
        <v>43.127141000000002</v>
      </c>
      <c r="J772" s="28">
        <v>12.045249999999999</v>
      </c>
      <c r="K772" s="26" t="s">
        <v>46</v>
      </c>
      <c r="L772" s="35" t="s">
        <v>161</v>
      </c>
      <c r="M772" s="26" t="s">
        <v>2317</v>
      </c>
      <c r="N772" s="26" t="s">
        <v>17</v>
      </c>
      <c r="O772" s="26" t="s">
        <v>136</v>
      </c>
      <c r="P772" s="26">
        <v>200</v>
      </c>
      <c r="Q772" s="26">
        <v>35</v>
      </c>
      <c r="R772" s="29">
        <v>0.17499999999999999</v>
      </c>
      <c r="S772" s="26" t="s">
        <v>2315</v>
      </c>
      <c r="T772" s="26"/>
    </row>
    <row r="773" spans="1:20" s="35" customFormat="1" x14ac:dyDescent="0.25">
      <c r="A773" s="25">
        <v>1754</v>
      </c>
      <c r="B773" s="25">
        <v>15267001</v>
      </c>
      <c r="C773" s="26" t="s">
        <v>2314</v>
      </c>
      <c r="D773" s="26">
        <v>2002</v>
      </c>
      <c r="E773" s="26" t="s">
        <v>20</v>
      </c>
      <c r="F773" s="26" t="s">
        <v>1818</v>
      </c>
      <c r="G773" s="26" t="s">
        <v>33</v>
      </c>
      <c r="H773" s="26" t="s">
        <v>1819</v>
      </c>
      <c r="I773" s="27">
        <v>43.107031999999997</v>
      </c>
      <c r="J773" s="28">
        <v>12.402996</v>
      </c>
      <c r="K773" s="26" t="s">
        <v>46</v>
      </c>
      <c r="L773" s="35" t="s">
        <v>161</v>
      </c>
      <c r="M773" s="26" t="s">
        <v>2317</v>
      </c>
      <c r="N773" s="26" t="s">
        <v>17</v>
      </c>
      <c r="O773" s="26" t="s">
        <v>136</v>
      </c>
      <c r="P773" s="26">
        <v>139</v>
      </c>
      <c r="Q773" s="26">
        <v>15</v>
      </c>
      <c r="R773" s="29">
        <v>0.108</v>
      </c>
      <c r="S773" s="26" t="s">
        <v>2315</v>
      </c>
      <c r="T773" s="26"/>
    </row>
    <row r="774" spans="1:20" s="35" customFormat="1" x14ac:dyDescent="0.25">
      <c r="A774" s="1">
        <v>1482</v>
      </c>
      <c r="B774" s="1">
        <v>18686273</v>
      </c>
      <c r="C774" t="s">
        <v>1816</v>
      </c>
      <c r="D774">
        <v>2003</v>
      </c>
      <c r="E774" t="s">
        <v>20</v>
      </c>
      <c r="F774" t="s">
        <v>1818</v>
      </c>
      <c r="G774" t="s">
        <v>27</v>
      </c>
      <c r="H774" t="s">
        <v>1819</v>
      </c>
      <c r="I774" s="18">
        <v>43.107031999999997</v>
      </c>
      <c r="J774" s="20">
        <v>12.402996</v>
      </c>
      <c r="K774" t="s">
        <v>46</v>
      </c>
      <c r="L774" s="35" t="s">
        <v>161</v>
      </c>
      <c r="M774" t="s">
        <v>661</v>
      </c>
      <c r="N774" t="s">
        <v>29</v>
      </c>
      <c r="O774" t="s">
        <v>136</v>
      </c>
      <c r="P774" s="14">
        <v>272</v>
      </c>
      <c r="Q774" s="14">
        <v>29</v>
      </c>
      <c r="R774" s="6">
        <v>0.107</v>
      </c>
      <c r="S774" t="s">
        <v>1817</v>
      </c>
      <c r="T774"/>
    </row>
    <row r="775" spans="1:20" s="35" customFormat="1" x14ac:dyDescent="0.25">
      <c r="A775" s="1">
        <v>1482</v>
      </c>
      <c r="B775" s="1">
        <v>18686273</v>
      </c>
      <c r="C775" t="s">
        <v>1816</v>
      </c>
      <c r="D775">
        <v>2003</v>
      </c>
      <c r="E775" t="s">
        <v>20</v>
      </c>
      <c r="F775" t="s">
        <v>1409</v>
      </c>
      <c r="G775" t="s">
        <v>27</v>
      </c>
      <c r="H775" t="s">
        <v>1820</v>
      </c>
      <c r="I775" s="18">
        <v>43.517201999999997</v>
      </c>
      <c r="J775" s="20">
        <v>11.763878999999999</v>
      </c>
      <c r="K775" t="s">
        <v>46</v>
      </c>
      <c r="L775" s="35" t="s">
        <v>161</v>
      </c>
      <c r="M775" t="s">
        <v>661</v>
      </c>
      <c r="N775" t="s">
        <v>29</v>
      </c>
      <c r="O775" t="s">
        <v>136</v>
      </c>
      <c r="P775" s="14">
        <v>11</v>
      </c>
      <c r="Q775" s="14">
        <v>3</v>
      </c>
      <c r="R775" s="6">
        <v>0.27300000000000002</v>
      </c>
      <c r="S775" t="s">
        <v>1817</v>
      </c>
      <c r="T775"/>
    </row>
    <row r="776" spans="1:20" s="35" customFormat="1" x14ac:dyDescent="0.25">
      <c r="A776" s="1">
        <v>754</v>
      </c>
      <c r="B776" s="1">
        <v>25758206</v>
      </c>
      <c r="C776">
        <v>2004</v>
      </c>
      <c r="D776">
        <v>2004</v>
      </c>
      <c r="E776" t="s">
        <v>20</v>
      </c>
      <c r="F776" t="s">
        <v>1010</v>
      </c>
      <c r="G776" t="s">
        <v>33</v>
      </c>
      <c r="H776" t="s">
        <v>1013</v>
      </c>
      <c r="I776" s="18">
        <v>43.958374999999997</v>
      </c>
      <c r="J776" s="20">
        <v>7.8667429999999996</v>
      </c>
      <c r="K776" t="s">
        <v>46</v>
      </c>
      <c r="L776" s="35" t="s">
        <v>2337</v>
      </c>
      <c r="M776" t="s">
        <v>920</v>
      </c>
      <c r="N776" t="s">
        <v>29</v>
      </c>
      <c r="O776" t="s">
        <v>136</v>
      </c>
      <c r="P776">
        <v>848</v>
      </c>
      <c r="Q776" s="14">
        <v>5.0880000000000001</v>
      </c>
      <c r="R776" s="6">
        <v>6.0000000000000001E-3</v>
      </c>
      <c r="S776" t="s">
        <v>1006</v>
      </c>
      <c r="T776"/>
    </row>
    <row r="777" spans="1:20" s="35" customFormat="1" x14ac:dyDescent="0.25">
      <c r="A777" s="1">
        <v>754</v>
      </c>
      <c r="B777" s="1">
        <v>25758206</v>
      </c>
      <c r="C777">
        <v>2004</v>
      </c>
      <c r="D777">
        <v>2004</v>
      </c>
      <c r="E777" t="s">
        <v>20</v>
      </c>
      <c r="F777" t="s">
        <v>1011</v>
      </c>
      <c r="G777" t="s">
        <v>33</v>
      </c>
      <c r="H777" t="s">
        <v>1014</v>
      </c>
      <c r="I777" s="18">
        <v>44.233423999999999</v>
      </c>
      <c r="J777" s="20">
        <v>8.2525729999999999</v>
      </c>
      <c r="K777" t="s">
        <v>46</v>
      </c>
      <c r="L777" s="35" t="s">
        <v>2337</v>
      </c>
      <c r="M777" t="s">
        <v>920</v>
      </c>
      <c r="N777" t="s">
        <v>29</v>
      </c>
      <c r="O777" t="s">
        <v>37</v>
      </c>
      <c r="P777">
        <v>22</v>
      </c>
      <c r="Q777" s="14">
        <v>0</v>
      </c>
      <c r="R777" s="6">
        <v>0</v>
      </c>
      <c r="S777" t="s">
        <v>1006</v>
      </c>
      <c r="T777"/>
    </row>
    <row r="778" spans="1:20" s="35" customFormat="1" x14ac:dyDescent="0.25">
      <c r="A778" s="1">
        <v>754</v>
      </c>
      <c r="B778" s="1">
        <v>25758206</v>
      </c>
      <c r="C778">
        <v>2004</v>
      </c>
      <c r="D778">
        <v>2004</v>
      </c>
      <c r="E778" t="s">
        <v>20</v>
      </c>
      <c r="F778" t="s">
        <v>1012</v>
      </c>
      <c r="G778" t="s">
        <v>33</v>
      </c>
      <c r="H778" t="s">
        <v>1015</v>
      </c>
      <c r="I778" s="18">
        <v>44.407260000000001</v>
      </c>
      <c r="J778" s="20">
        <v>8.9338619999999995</v>
      </c>
      <c r="K778" t="s">
        <v>46</v>
      </c>
      <c r="L778" s="35" t="s">
        <v>2337</v>
      </c>
      <c r="M778" t="s">
        <v>920</v>
      </c>
      <c r="N778" t="s">
        <v>29</v>
      </c>
      <c r="O778" t="s">
        <v>136</v>
      </c>
      <c r="P778">
        <v>462</v>
      </c>
      <c r="Q778" s="14">
        <v>5.0819999999999999</v>
      </c>
      <c r="R778" s="6">
        <v>1.0999999999999999E-2</v>
      </c>
      <c r="S778" t="s">
        <v>1006</v>
      </c>
      <c r="T778"/>
    </row>
    <row r="779" spans="1:20" s="35" customFormat="1" x14ac:dyDescent="0.25">
      <c r="A779" s="1">
        <v>1659</v>
      </c>
      <c r="B779" s="1">
        <v>15637669</v>
      </c>
      <c r="C779"/>
      <c r="D779">
        <v>2004</v>
      </c>
      <c r="E779" t="s">
        <v>20</v>
      </c>
      <c r="F779" t="s">
        <v>1941</v>
      </c>
      <c r="G779" t="s">
        <v>75</v>
      </c>
      <c r="H779" t="s">
        <v>648</v>
      </c>
      <c r="I779" s="18">
        <v>42.638426000000003</v>
      </c>
      <c r="J779" s="20">
        <v>12.674296999999999</v>
      </c>
      <c r="K779" t="s">
        <v>46</v>
      </c>
      <c r="L779" s="35" t="s">
        <v>161</v>
      </c>
      <c r="M779" t="s">
        <v>1943</v>
      </c>
      <c r="N779" t="s">
        <v>17</v>
      </c>
      <c r="O779" t="s">
        <v>136</v>
      </c>
      <c r="P779" s="14">
        <v>1</v>
      </c>
      <c r="Q779" s="14">
        <v>1</v>
      </c>
      <c r="R779" s="6" t="s">
        <v>18</v>
      </c>
      <c r="S779" t="s">
        <v>1944</v>
      </c>
      <c r="T779"/>
    </row>
    <row r="780" spans="1:20" s="35" customFormat="1" x14ac:dyDescent="0.25">
      <c r="A780" s="1">
        <v>754</v>
      </c>
      <c r="B780" s="1">
        <v>25758206</v>
      </c>
      <c r="C780">
        <v>2005</v>
      </c>
      <c r="D780">
        <v>2005</v>
      </c>
      <c r="E780" t="s">
        <v>20</v>
      </c>
      <c r="F780" t="s">
        <v>1010</v>
      </c>
      <c r="G780" t="s">
        <v>33</v>
      </c>
      <c r="H780" t="s">
        <v>1013</v>
      </c>
      <c r="I780" s="18">
        <v>43.958374999999997</v>
      </c>
      <c r="J780" s="20">
        <v>7.8667429999999996</v>
      </c>
      <c r="K780" t="s">
        <v>46</v>
      </c>
      <c r="L780" s="35" t="s">
        <v>2337</v>
      </c>
      <c r="M780" t="s">
        <v>920</v>
      </c>
      <c r="N780" t="s">
        <v>29</v>
      </c>
      <c r="O780" t="s">
        <v>136</v>
      </c>
      <c r="P780">
        <v>1121</v>
      </c>
      <c r="Q780" s="14">
        <v>4.484</v>
      </c>
      <c r="R780" s="6">
        <v>4.0000000000000001E-3</v>
      </c>
      <c r="S780" t="s">
        <v>1006</v>
      </c>
      <c r="T780"/>
    </row>
    <row r="781" spans="1:20" s="35" customFormat="1" x14ac:dyDescent="0.25">
      <c r="A781" s="1">
        <v>754</v>
      </c>
      <c r="B781" s="1">
        <v>25758206</v>
      </c>
      <c r="C781">
        <v>2005</v>
      </c>
      <c r="D781">
        <v>2005</v>
      </c>
      <c r="E781" t="s">
        <v>20</v>
      </c>
      <c r="F781" t="s">
        <v>1011</v>
      </c>
      <c r="G781" t="s">
        <v>33</v>
      </c>
      <c r="H781" t="s">
        <v>1014</v>
      </c>
      <c r="I781" s="18">
        <v>44.233423999999999</v>
      </c>
      <c r="J781" s="20">
        <v>8.2525729999999999</v>
      </c>
      <c r="K781" t="s">
        <v>46</v>
      </c>
      <c r="L781" s="35" t="s">
        <v>2337</v>
      </c>
      <c r="M781" t="s">
        <v>920</v>
      </c>
      <c r="N781" t="s">
        <v>29</v>
      </c>
      <c r="O781" t="s">
        <v>37</v>
      </c>
      <c r="P781">
        <v>47</v>
      </c>
      <c r="Q781" s="14">
        <v>0</v>
      </c>
      <c r="R781" s="6">
        <v>0</v>
      </c>
      <c r="S781" t="s">
        <v>1006</v>
      </c>
      <c r="T781"/>
    </row>
    <row r="782" spans="1:20" s="35" customFormat="1" x14ac:dyDescent="0.25">
      <c r="A782" s="1">
        <v>754</v>
      </c>
      <c r="B782" s="1">
        <v>25758206</v>
      </c>
      <c r="C782">
        <v>2005</v>
      </c>
      <c r="D782">
        <v>2005</v>
      </c>
      <c r="E782" t="s">
        <v>20</v>
      </c>
      <c r="F782" t="s">
        <v>1012</v>
      </c>
      <c r="G782" t="s">
        <v>33</v>
      </c>
      <c r="H782" t="s">
        <v>1015</v>
      </c>
      <c r="I782" s="18">
        <v>44.407260000000001</v>
      </c>
      <c r="J782" s="20">
        <v>8.9338619999999995</v>
      </c>
      <c r="K782" t="s">
        <v>46</v>
      </c>
      <c r="L782" s="35" t="s">
        <v>2337</v>
      </c>
      <c r="M782" t="s">
        <v>920</v>
      </c>
      <c r="N782" t="s">
        <v>29</v>
      </c>
      <c r="O782" t="s">
        <v>136</v>
      </c>
      <c r="P782">
        <v>464</v>
      </c>
      <c r="Q782" s="14">
        <v>6.032</v>
      </c>
      <c r="R782" s="6">
        <v>1.2999999999999999E-2</v>
      </c>
      <c r="S782" t="s">
        <v>1006</v>
      </c>
      <c r="T782"/>
    </row>
    <row r="783" spans="1:20" s="35" customFormat="1" x14ac:dyDescent="0.25">
      <c r="A783" s="1">
        <v>1620</v>
      </c>
      <c r="B783" s="1">
        <v>15890447</v>
      </c>
      <c r="C783"/>
      <c r="D783">
        <v>2005</v>
      </c>
      <c r="E783" t="s">
        <v>20</v>
      </c>
      <c r="F783" t="s">
        <v>1055</v>
      </c>
      <c r="G783" t="s">
        <v>27</v>
      </c>
      <c r="H783" t="s">
        <v>1056</v>
      </c>
      <c r="I783" s="18">
        <v>45.036855000000003</v>
      </c>
      <c r="J783" s="20">
        <v>9.1378249999999994</v>
      </c>
      <c r="K783" t="s">
        <v>46</v>
      </c>
      <c r="L783" s="35" t="s">
        <v>161</v>
      </c>
      <c r="M783" t="s">
        <v>1921</v>
      </c>
      <c r="N783" t="s">
        <v>29</v>
      </c>
      <c r="O783" t="s">
        <v>136</v>
      </c>
      <c r="P783" s="14">
        <v>1</v>
      </c>
      <c r="Q783" s="14">
        <v>1</v>
      </c>
      <c r="R783" s="6" t="s">
        <v>18</v>
      </c>
      <c r="S783" t="s">
        <v>1922</v>
      </c>
      <c r="T783"/>
    </row>
    <row r="784" spans="1:20" s="35" customFormat="1" x14ac:dyDescent="0.25">
      <c r="A784" s="1">
        <v>754</v>
      </c>
      <c r="B784" s="1">
        <v>25758206</v>
      </c>
      <c r="C784">
        <v>2006</v>
      </c>
      <c r="D784">
        <v>2006</v>
      </c>
      <c r="E784" t="s">
        <v>20</v>
      </c>
      <c r="F784" t="s">
        <v>1010</v>
      </c>
      <c r="G784" t="s">
        <v>33</v>
      </c>
      <c r="H784" t="s">
        <v>1013</v>
      </c>
      <c r="I784" s="18">
        <v>43.958374999999997</v>
      </c>
      <c r="J784" s="20">
        <v>7.8667429999999996</v>
      </c>
      <c r="K784" t="s">
        <v>46</v>
      </c>
      <c r="L784" s="35" t="s">
        <v>2337</v>
      </c>
      <c r="M784" t="s">
        <v>920</v>
      </c>
      <c r="N784" t="s">
        <v>29</v>
      </c>
      <c r="O784" t="s">
        <v>136</v>
      </c>
      <c r="P784">
        <v>1280</v>
      </c>
      <c r="Q784" s="14">
        <v>6.4</v>
      </c>
      <c r="R784" s="6">
        <v>5.0000000000000001E-3</v>
      </c>
      <c r="S784" t="s">
        <v>1006</v>
      </c>
      <c r="T784"/>
    </row>
    <row r="785" spans="1:20" s="35" customFormat="1" x14ac:dyDescent="0.25">
      <c r="A785" s="1">
        <v>754</v>
      </c>
      <c r="B785" s="1">
        <v>25758206</v>
      </c>
      <c r="C785">
        <v>2006</v>
      </c>
      <c r="D785">
        <v>2006</v>
      </c>
      <c r="E785" t="s">
        <v>20</v>
      </c>
      <c r="F785" t="s">
        <v>1011</v>
      </c>
      <c r="G785" t="s">
        <v>33</v>
      </c>
      <c r="H785" t="s">
        <v>1014</v>
      </c>
      <c r="I785" s="18">
        <v>44.233423999999999</v>
      </c>
      <c r="J785" s="20">
        <v>8.2525729999999999</v>
      </c>
      <c r="K785" t="s">
        <v>46</v>
      </c>
      <c r="L785" s="35" t="s">
        <v>2337</v>
      </c>
      <c r="M785" t="s">
        <v>920</v>
      </c>
      <c r="N785" t="s">
        <v>29</v>
      </c>
      <c r="O785" t="s">
        <v>136</v>
      </c>
      <c r="P785">
        <v>60</v>
      </c>
      <c r="Q785" s="14">
        <v>1.02</v>
      </c>
      <c r="R785" s="6">
        <v>1.7000000000000001E-2</v>
      </c>
      <c r="S785" t="s">
        <v>1006</v>
      </c>
      <c r="T785"/>
    </row>
    <row r="786" spans="1:20" s="35" customFormat="1" x14ac:dyDescent="0.25">
      <c r="A786" s="1">
        <v>754</v>
      </c>
      <c r="B786" s="1">
        <v>25758206</v>
      </c>
      <c r="C786">
        <v>2006</v>
      </c>
      <c r="D786">
        <v>2006</v>
      </c>
      <c r="E786" t="s">
        <v>20</v>
      </c>
      <c r="F786" t="s">
        <v>1012</v>
      </c>
      <c r="G786" t="s">
        <v>33</v>
      </c>
      <c r="H786" t="s">
        <v>1015</v>
      </c>
      <c r="I786" s="18">
        <v>44.407260000000001</v>
      </c>
      <c r="J786" s="20">
        <v>8.9338619999999995</v>
      </c>
      <c r="K786" t="s">
        <v>46</v>
      </c>
      <c r="L786" s="35" t="s">
        <v>2337</v>
      </c>
      <c r="M786" t="s">
        <v>920</v>
      </c>
      <c r="N786" t="s">
        <v>29</v>
      </c>
      <c r="O786" t="s">
        <v>136</v>
      </c>
      <c r="P786">
        <v>536</v>
      </c>
      <c r="Q786" s="14">
        <v>4.8239999999999998</v>
      </c>
      <c r="R786" s="6">
        <v>8.9999999999999993E-3</v>
      </c>
      <c r="S786" t="s">
        <v>1006</v>
      </c>
      <c r="T786"/>
    </row>
    <row r="787" spans="1:20" s="35" customFormat="1" x14ac:dyDescent="0.25">
      <c r="A787" s="1">
        <v>1257</v>
      </c>
      <c r="B787" s="1">
        <v>21292401</v>
      </c>
      <c r="C787" t="s">
        <v>1599</v>
      </c>
      <c r="D787">
        <v>2006</v>
      </c>
      <c r="E787" t="s">
        <v>20</v>
      </c>
      <c r="F787" t="s">
        <v>1600</v>
      </c>
      <c r="G787" t="s">
        <v>27</v>
      </c>
      <c r="H787" t="s">
        <v>1601</v>
      </c>
      <c r="I787" s="18">
        <v>45</v>
      </c>
      <c r="J787" s="20">
        <v>10.5</v>
      </c>
      <c r="K787" t="s">
        <v>46</v>
      </c>
      <c r="L787" s="35" t="s">
        <v>161</v>
      </c>
      <c r="M787" t="s">
        <v>1606</v>
      </c>
      <c r="N787" t="s">
        <v>29</v>
      </c>
      <c r="O787" t="s">
        <v>136</v>
      </c>
      <c r="P787" s="14">
        <v>608</v>
      </c>
      <c r="Q787" s="14">
        <v>221</v>
      </c>
      <c r="R787" s="6">
        <v>0.36299999999999999</v>
      </c>
      <c r="S787" t="s">
        <v>1602</v>
      </c>
      <c r="T787"/>
    </row>
    <row r="788" spans="1:20" s="35" customFormat="1" x14ac:dyDescent="0.25">
      <c r="A788" s="1">
        <v>1475</v>
      </c>
      <c r="B788" s="1">
        <v>18395348</v>
      </c>
      <c r="C788" t="s">
        <v>1801</v>
      </c>
      <c r="D788">
        <v>2006</v>
      </c>
      <c r="E788" t="s">
        <v>20</v>
      </c>
      <c r="F788" t="s">
        <v>1784</v>
      </c>
      <c r="G788" t="s">
        <v>27</v>
      </c>
      <c r="H788" t="s">
        <v>1418</v>
      </c>
      <c r="I788" s="18">
        <v>45.036855000000003</v>
      </c>
      <c r="J788" s="20">
        <v>9.1378249999999994</v>
      </c>
      <c r="K788" t="s">
        <v>46</v>
      </c>
      <c r="L788" s="35" t="s">
        <v>161</v>
      </c>
      <c r="M788" t="s">
        <v>661</v>
      </c>
      <c r="N788" t="s">
        <v>29</v>
      </c>
      <c r="O788" t="s">
        <v>136</v>
      </c>
      <c r="P788" s="14">
        <v>608</v>
      </c>
      <c r="Q788" s="14">
        <v>221</v>
      </c>
      <c r="R788" s="6">
        <v>0.36299999999999999</v>
      </c>
      <c r="S788" t="s">
        <v>1802</v>
      </c>
      <c r="T788"/>
    </row>
    <row r="789" spans="1:20" s="35" customFormat="1" x14ac:dyDescent="0.25">
      <c r="A789" s="1">
        <v>754</v>
      </c>
      <c r="B789" s="1">
        <v>25758206</v>
      </c>
      <c r="C789">
        <v>2007</v>
      </c>
      <c r="D789">
        <v>2007</v>
      </c>
      <c r="E789" t="s">
        <v>20</v>
      </c>
      <c r="F789" t="s">
        <v>1010</v>
      </c>
      <c r="G789" t="s">
        <v>33</v>
      </c>
      <c r="H789" t="s">
        <v>1013</v>
      </c>
      <c r="I789" s="18">
        <v>43.958374999999997</v>
      </c>
      <c r="J789" s="20">
        <v>7.8667429999999996</v>
      </c>
      <c r="K789" t="s">
        <v>46</v>
      </c>
      <c r="L789" s="35" t="s">
        <v>2337</v>
      </c>
      <c r="M789" t="s">
        <v>920</v>
      </c>
      <c r="N789" t="s">
        <v>29</v>
      </c>
      <c r="O789" t="s">
        <v>136</v>
      </c>
      <c r="P789">
        <v>1372</v>
      </c>
      <c r="Q789" s="14">
        <v>4.1159999999999997</v>
      </c>
      <c r="R789" s="6">
        <v>3.0000000000000001E-3</v>
      </c>
      <c r="S789" t="s">
        <v>1006</v>
      </c>
      <c r="T789"/>
    </row>
    <row r="790" spans="1:20" s="35" customFormat="1" x14ac:dyDescent="0.25">
      <c r="A790" s="1">
        <v>754</v>
      </c>
      <c r="B790" s="1">
        <v>25758206</v>
      </c>
      <c r="C790">
        <v>2007</v>
      </c>
      <c r="D790">
        <v>2007</v>
      </c>
      <c r="E790" t="s">
        <v>20</v>
      </c>
      <c r="F790" t="s">
        <v>1011</v>
      </c>
      <c r="G790" t="s">
        <v>33</v>
      </c>
      <c r="H790" t="s">
        <v>1014</v>
      </c>
      <c r="I790" s="18">
        <v>44.233423999999999</v>
      </c>
      <c r="J790" s="20">
        <v>8.2525729999999999</v>
      </c>
      <c r="K790" t="s">
        <v>46</v>
      </c>
      <c r="L790" s="35" t="s">
        <v>2337</v>
      </c>
      <c r="M790" t="s">
        <v>920</v>
      </c>
      <c r="N790" t="s">
        <v>29</v>
      </c>
      <c r="O790" t="s">
        <v>136</v>
      </c>
      <c r="P790">
        <v>93</v>
      </c>
      <c r="Q790" s="14">
        <v>3.9989999999999997</v>
      </c>
      <c r="R790" s="6">
        <v>4.2999999999999997E-2</v>
      </c>
      <c r="S790" t="s">
        <v>1006</v>
      </c>
      <c r="T790"/>
    </row>
    <row r="791" spans="1:20" s="35" customFormat="1" x14ac:dyDescent="0.25">
      <c r="A791" s="1">
        <v>754</v>
      </c>
      <c r="B791" s="1">
        <v>25758206</v>
      </c>
      <c r="C791">
        <v>2007</v>
      </c>
      <c r="D791">
        <v>2007</v>
      </c>
      <c r="E791" t="s">
        <v>20</v>
      </c>
      <c r="F791" t="s">
        <v>1012</v>
      </c>
      <c r="G791" t="s">
        <v>33</v>
      </c>
      <c r="H791" t="s">
        <v>1015</v>
      </c>
      <c r="I791" s="18">
        <v>44.407260000000001</v>
      </c>
      <c r="J791" s="20">
        <v>8.9338619999999995</v>
      </c>
      <c r="K791" t="s">
        <v>46</v>
      </c>
      <c r="L791" s="35" t="s">
        <v>2337</v>
      </c>
      <c r="M791" t="s">
        <v>920</v>
      </c>
      <c r="N791" t="s">
        <v>29</v>
      </c>
      <c r="O791" t="s">
        <v>136</v>
      </c>
      <c r="P791">
        <v>583</v>
      </c>
      <c r="Q791" s="14">
        <v>1.1659999999999999</v>
      </c>
      <c r="R791" s="6">
        <v>2E-3</v>
      </c>
      <c r="S791" t="s">
        <v>1006</v>
      </c>
      <c r="T791"/>
    </row>
    <row r="792" spans="1:20" s="35" customFormat="1" x14ac:dyDescent="0.25">
      <c r="A792" s="1">
        <v>1522</v>
      </c>
      <c r="B792" s="1">
        <v>17823406</v>
      </c>
      <c r="C792"/>
      <c r="D792">
        <v>2007</v>
      </c>
      <c r="E792" t="s">
        <v>20</v>
      </c>
      <c r="F792" t="s">
        <v>1855</v>
      </c>
      <c r="G792" t="s">
        <v>27</v>
      </c>
      <c r="H792" t="s">
        <v>1855</v>
      </c>
      <c r="I792" s="18">
        <v>45.067754999999998</v>
      </c>
      <c r="J792" s="20">
        <v>7.6824890000000003</v>
      </c>
      <c r="K792" t="s">
        <v>46</v>
      </c>
      <c r="L792" s="35" t="s">
        <v>161</v>
      </c>
      <c r="M792" t="s">
        <v>1856</v>
      </c>
      <c r="N792" t="s">
        <v>29</v>
      </c>
      <c r="O792" t="s">
        <v>136</v>
      </c>
      <c r="P792" s="14">
        <v>1</v>
      </c>
      <c r="Q792" s="14">
        <v>1</v>
      </c>
      <c r="R792" s="6" t="s">
        <v>18</v>
      </c>
      <c r="S792" t="s">
        <v>1857</v>
      </c>
      <c r="T792"/>
    </row>
    <row r="793" spans="1:20" s="35" customFormat="1" x14ac:dyDescent="0.25">
      <c r="A793" s="1">
        <v>984</v>
      </c>
      <c r="B793" s="1">
        <v>24288052</v>
      </c>
      <c r="C793" s="11">
        <v>39083</v>
      </c>
      <c r="D793">
        <v>2007</v>
      </c>
      <c r="E793" t="s">
        <v>20</v>
      </c>
      <c r="F793" t="s">
        <v>1284</v>
      </c>
      <c r="G793" t="s">
        <v>27</v>
      </c>
      <c r="H793" t="s">
        <v>1285</v>
      </c>
      <c r="I793" s="18">
        <v>37.502361000000001</v>
      </c>
      <c r="J793" s="20">
        <v>15.087372</v>
      </c>
      <c r="K793" t="s">
        <v>46</v>
      </c>
      <c r="L793" s="35" t="s">
        <v>2337</v>
      </c>
      <c r="M793" t="s">
        <v>1288</v>
      </c>
      <c r="N793" t="s">
        <v>17</v>
      </c>
      <c r="O793" t="s">
        <v>136</v>
      </c>
      <c r="P793">
        <v>1</v>
      </c>
      <c r="Q793">
        <v>1</v>
      </c>
      <c r="R793" s="6" t="s">
        <v>18</v>
      </c>
      <c r="S793" t="s">
        <v>1286</v>
      </c>
      <c r="T793"/>
    </row>
    <row r="794" spans="1:20" s="35" customFormat="1" x14ac:dyDescent="0.25">
      <c r="A794" s="1">
        <v>754</v>
      </c>
      <c r="B794" s="1">
        <v>25758206</v>
      </c>
      <c r="C794">
        <v>2008</v>
      </c>
      <c r="D794">
        <v>2008</v>
      </c>
      <c r="E794" t="s">
        <v>20</v>
      </c>
      <c r="F794" t="s">
        <v>1010</v>
      </c>
      <c r="G794" t="s">
        <v>33</v>
      </c>
      <c r="H794" t="s">
        <v>1013</v>
      </c>
      <c r="I794" s="18">
        <v>43.958374999999997</v>
      </c>
      <c r="J794" s="20">
        <v>7.8667429999999996</v>
      </c>
      <c r="K794" t="s">
        <v>46</v>
      </c>
      <c r="L794" s="35" t="s">
        <v>2337</v>
      </c>
      <c r="M794" t="s">
        <v>920</v>
      </c>
      <c r="N794" t="s">
        <v>29</v>
      </c>
      <c r="O794" t="s">
        <v>136</v>
      </c>
      <c r="P794">
        <v>508</v>
      </c>
      <c r="Q794" s="14">
        <v>4.0640000000000001</v>
      </c>
      <c r="R794" s="6">
        <v>8.0000000000000002E-3</v>
      </c>
      <c r="S794" t="s">
        <v>1006</v>
      </c>
      <c r="T794"/>
    </row>
    <row r="795" spans="1:20" s="35" customFormat="1" x14ac:dyDescent="0.25">
      <c r="A795" s="1">
        <v>754</v>
      </c>
      <c r="B795" s="1">
        <v>25758206</v>
      </c>
      <c r="C795">
        <v>2008</v>
      </c>
      <c r="D795">
        <v>2008</v>
      </c>
      <c r="E795" t="s">
        <v>20</v>
      </c>
      <c r="F795" t="s">
        <v>1011</v>
      </c>
      <c r="G795" t="s">
        <v>33</v>
      </c>
      <c r="H795" t="s">
        <v>1014</v>
      </c>
      <c r="I795" s="18">
        <v>44.233423999999999</v>
      </c>
      <c r="J795" s="20">
        <v>8.2525729999999999</v>
      </c>
      <c r="K795" t="s">
        <v>46</v>
      </c>
      <c r="L795" s="35" t="s">
        <v>2337</v>
      </c>
      <c r="M795" t="s">
        <v>920</v>
      </c>
      <c r="N795" t="s">
        <v>29</v>
      </c>
      <c r="O795" t="s">
        <v>136</v>
      </c>
      <c r="P795">
        <v>53</v>
      </c>
      <c r="Q795" s="14">
        <v>2.0139999999999998</v>
      </c>
      <c r="R795" s="6">
        <v>3.7999999999999999E-2</v>
      </c>
      <c r="S795" t="s">
        <v>1006</v>
      </c>
      <c r="T795"/>
    </row>
    <row r="796" spans="1:20" s="35" customFormat="1" x14ac:dyDescent="0.25">
      <c r="A796" s="1">
        <v>754</v>
      </c>
      <c r="B796" s="1">
        <v>25758206</v>
      </c>
      <c r="C796">
        <v>2008</v>
      </c>
      <c r="D796">
        <v>2008</v>
      </c>
      <c r="E796" t="s">
        <v>20</v>
      </c>
      <c r="F796" t="s">
        <v>1012</v>
      </c>
      <c r="G796" t="s">
        <v>33</v>
      </c>
      <c r="H796" t="s">
        <v>1015</v>
      </c>
      <c r="I796" s="18">
        <v>44.407260000000001</v>
      </c>
      <c r="J796" s="20">
        <v>8.9338619999999995</v>
      </c>
      <c r="K796" t="s">
        <v>46</v>
      </c>
      <c r="L796" s="35" t="s">
        <v>2337</v>
      </c>
      <c r="M796" t="s">
        <v>920</v>
      </c>
      <c r="N796" t="s">
        <v>29</v>
      </c>
      <c r="O796" t="s">
        <v>136</v>
      </c>
      <c r="P796">
        <v>451</v>
      </c>
      <c r="Q796" s="14">
        <v>3.157</v>
      </c>
      <c r="R796" s="6">
        <v>7.0000000000000001E-3</v>
      </c>
      <c r="S796" t="s">
        <v>1006</v>
      </c>
      <c r="T796"/>
    </row>
    <row r="797" spans="1:20" s="35" customFormat="1" x14ac:dyDescent="0.25">
      <c r="A797" s="1">
        <v>1367</v>
      </c>
      <c r="B797" s="1">
        <v>19954444</v>
      </c>
      <c r="C797" t="s">
        <v>1704</v>
      </c>
      <c r="D797">
        <v>2008</v>
      </c>
      <c r="E797" t="s">
        <v>20</v>
      </c>
      <c r="F797" t="s">
        <v>167</v>
      </c>
      <c r="G797" t="s">
        <v>33</v>
      </c>
      <c r="H797" t="s">
        <v>1705</v>
      </c>
      <c r="I797" s="18">
        <v>40.152217</v>
      </c>
      <c r="J797" s="20">
        <v>18.226063</v>
      </c>
      <c r="K797" t="s">
        <v>46</v>
      </c>
      <c r="L797" s="35" t="s">
        <v>161</v>
      </c>
      <c r="M797" t="s">
        <v>1706</v>
      </c>
      <c r="N797" t="s">
        <v>29</v>
      </c>
      <c r="O797" t="s">
        <v>136</v>
      </c>
      <c r="P797" s="14">
        <v>1</v>
      </c>
      <c r="Q797" s="14">
        <v>1</v>
      </c>
      <c r="R797" s="6" t="s">
        <v>18</v>
      </c>
      <c r="S797" t="s">
        <v>1707</v>
      </c>
      <c r="T797"/>
    </row>
    <row r="798" spans="1:20" s="35" customFormat="1" x14ac:dyDescent="0.25">
      <c r="A798" s="1">
        <v>754</v>
      </c>
      <c r="B798" s="1">
        <v>25758206</v>
      </c>
      <c r="C798">
        <v>2009</v>
      </c>
      <c r="D798">
        <v>2009</v>
      </c>
      <c r="E798" t="s">
        <v>20</v>
      </c>
      <c r="F798" t="s">
        <v>1010</v>
      </c>
      <c r="G798" t="s">
        <v>33</v>
      </c>
      <c r="H798" t="s">
        <v>1013</v>
      </c>
      <c r="I798" s="18">
        <v>43.958374999999997</v>
      </c>
      <c r="J798" s="20">
        <v>7.8667429999999996</v>
      </c>
      <c r="K798" t="s">
        <v>46</v>
      </c>
      <c r="L798" s="35" t="s">
        <v>2337</v>
      </c>
      <c r="M798" t="s">
        <v>920</v>
      </c>
      <c r="N798" t="s">
        <v>29</v>
      </c>
      <c r="O798" t="s">
        <v>136</v>
      </c>
      <c r="P798">
        <v>512</v>
      </c>
      <c r="Q798" s="14">
        <v>6.1440000000000001</v>
      </c>
      <c r="R798" s="6">
        <v>1.2E-2</v>
      </c>
      <c r="S798" t="s">
        <v>1006</v>
      </c>
      <c r="T798"/>
    </row>
    <row r="799" spans="1:20" s="35" customFormat="1" x14ac:dyDescent="0.25">
      <c r="A799" s="1">
        <v>754</v>
      </c>
      <c r="B799" s="1">
        <v>25758206</v>
      </c>
      <c r="C799">
        <v>2009</v>
      </c>
      <c r="D799">
        <v>2009</v>
      </c>
      <c r="E799" t="s">
        <v>20</v>
      </c>
      <c r="F799" t="s">
        <v>1011</v>
      </c>
      <c r="G799" t="s">
        <v>33</v>
      </c>
      <c r="H799" t="s">
        <v>1014</v>
      </c>
      <c r="I799" s="18">
        <v>44.233423999999999</v>
      </c>
      <c r="J799" s="20">
        <v>8.2525729999999999</v>
      </c>
      <c r="K799" t="s">
        <v>46</v>
      </c>
      <c r="L799" s="35" t="s">
        <v>2337</v>
      </c>
      <c r="M799" t="s">
        <v>920</v>
      </c>
      <c r="N799" t="s">
        <v>29</v>
      </c>
      <c r="O799" t="s">
        <v>37</v>
      </c>
      <c r="P799">
        <v>33</v>
      </c>
      <c r="Q799" s="14">
        <v>0</v>
      </c>
      <c r="R799" s="6">
        <v>0</v>
      </c>
      <c r="S799" t="s">
        <v>1006</v>
      </c>
      <c r="T799"/>
    </row>
    <row r="800" spans="1:20" s="35" customFormat="1" x14ac:dyDescent="0.25">
      <c r="A800" s="1">
        <v>754</v>
      </c>
      <c r="B800" s="1">
        <v>25758206</v>
      </c>
      <c r="C800">
        <v>2009</v>
      </c>
      <c r="D800">
        <v>2009</v>
      </c>
      <c r="E800" t="s">
        <v>20</v>
      </c>
      <c r="F800" t="s">
        <v>1012</v>
      </c>
      <c r="G800" t="s">
        <v>33</v>
      </c>
      <c r="H800" t="s">
        <v>1015</v>
      </c>
      <c r="I800" s="18">
        <v>44.407260000000001</v>
      </c>
      <c r="J800" s="20">
        <v>8.9338619999999995</v>
      </c>
      <c r="K800" t="s">
        <v>46</v>
      </c>
      <c r="L800" s="35" t="s">
        <v>2337</v>
      </c>
      <c r="M800" t="s">
        <v>920</v>
      </c>
      <c r="N800" t="s">
        <v>29</v>
      </c>
      <c r="O800" t="s">
        <v>136</v>
      </c>
      <c r="P800">
        <v>425</v>
      </c>
      <c r="Q800" s="14">
        <v>0.85</v>
      </c>
      <c r="R800" s="6">
        <v>2E-3</v>
      </c>
      <c r="S800" t="s">
        <v>1006</v>
      </c>
      <c r="T800"/>
    </row>
    <row r="801" spans="1:20" s="35" customFormat="1" x14ac:dyDescent="0.25">
      <c r="A801" s="1">
        <v>1211</v>
      </c>
      <c r="B801" s="1">
        <v>21739378</v>
      </c>
      <c r="C801">
        <v>2009</v>
      </c>
      <c r="D801">
        <v>2009</v>
      </c>
      <c r="E801" t="s">
        <v>20</v>
      </c>
      <c r="F801" t="s">
        <v>1583</v>
      </c>
      <c r="G801" t="s">
        <v>27</v>
      </c>
      <c r="H801" t="s">
        <v>1585</v>
      </c>
      <c r="I801" s="18">
        <v>42.227680999999997</v>
      </c>
      <c r="J801" s="20">
        <v>13.854983000000001</v>
      </c>
      <c r="K801" t="s">
        <v>46</v>
      </c>
      <c r="L801" s="35" t="s">
        <v>161</v>
      </c>
      <c r="M801" t="s">
        <v>289</v>
      </c>
      <c r="N801" t="s">
        <v>29</v>
      </c>
      <c r="O801" t="s">
        <v>136</v>
      </c>
      <c r="P801" s="14">
        <v>50</v>
      </c>
      <c r="Q801" s="14">
        <v>2</v>
      </c>
      <c r="R801" s="6">
        <v>0.04</v>
      </c>
      <c r="S801" t="s">
        <v>1582</v>
      </c>
      <c r="T801"/>
    </row>
    <row r="802" spans="1:20" s="35" customFormat="1" x14ac:dyDescent="0.25">
      <c r="A802" s="1">
        <v>1331</v>
      </c>
      <c r="B802" s="1">
        <v>20144506</v>
      </c>
      <c r="C802"/>
      <c r="D802">
        <v>2009</v>
      </c>
      <c r="E802" t="s">
        <v>20</v>
      </c>
      <c r="F802" t="s">
        <v>1671</v>
      </c>
      <c r="G802" t="s">
        <v>27</v>
      </c>
      <c r="H802" t="s">
        <v>1672</v>
      </c>
      <c r="I802" s="18">
        <v>44.800789000000002</v>
      </c>
      <c r="J802" s="20">
        <v>10.325901</v>
      </c>
      <c r="K802" t="s">
        <v>46</v>
      </c>
      <c r="L802" s="40" t="s">
        <v>2337</v>
      </c>
      <c r="M802" t="s">
        <v>1673</v>
      </c>
      <c r="N802" t="s">
        <v>29</v>
      </c>
      <c r="O802" t="s">
        <v>136</v>
      </c>
      <c r="P802" s="14">
        <v>11</v>
      </c>
      <c r="Q802" s="14">
        <v>11</v>
      </c>
      <c r="R802" s="6" t="s">
        <v>18</v>
      </c>
      <c r="S802" t="s">
        <v>1674</v>
      </c>
      <c r="T802"/>
    </row>
    <row r="803" spans="1:20" x14ac:dyDescent="0.25">
      <c r="A803" s="1">
        <v>1218</v>
      </c>
      <c r="B803" s="1">
        <v>21435791</v>
      </c>
      <c r="C803" s="11">
        <v>40057</v>
      </c>
      <c r="D803">
        <v>2009</v>
      </c>
      <c r="E803" t="s">
        <v>20</v>
      </c>
      <c r="F803" t="s">
        <v>1587</v>
      </c>
      <c r="G803" t="s">
        <v>33</v>
      </c>
      <c r="H803" t="s">
        <v>1588</v>
      </c>
      <c r="I803" s="18">
        <v>42.644913000000003</v>
      </c>
      <c r="J803" s="20">
        <v>13.844541</v>
      </c>
      <c r="K803" t="s">
        <v>46</v>
      </c>
      <c r="L803" s="40" t="s">
        <v>2337</v>
      </c>
      <c r="M803" t="s">
        <v>1239</v>
      </c>
      <c r="N803" t="s">
        <v>17</v>
      </c>
      <c r="O803" t="s">
        <v>136</v>
      </c>
      <c r="P803" s="14">
        <v>178</v>
      </c>
      <c r="Q803" s="14">
        <v>18</v>
      </c>
      <c r="R803" s="6">
        <v>0.10100000000000001</v>
      </c>
      <c r="S803" t="s">
        <v>1589</v>
      </c>
    </row>
    <row r="804" spans="1:20" x14ac:dyDescent="0.25">
      <c r="A804" s="1">
        <v>754</v>
      </c>
      <c r="B804" s="1">
        <v>25758206</v>
      </c>
      <c r="C804">
        <v>2010</v>
      </c>
      <c r="D804">
        <v>2010</v>
      </c>
      <c r="E804" t="s">
        <v>20</v>
      </c>
      <c r="F804" t="s">
        <v>1010</v>
      </c>
      <c r="G804" t="s">
        <v>33</v>
      </c>
      <c r="H804" t="s">
        <v>1013</v>
      </c>
      <c r="I804" s="18">
        <v>43.958374999999997</v>
      </c>
      <c r="J804" s="20">
        <v>7.8667429999999996</v>
      </c>
      <c r="K804" t="s">
        <v>46</v>
      </c>
      <c r="L804" s="35" t="s">
        <v>2337</v>
      </c>
      <c r="M804" t="s">
        <v>920</v>
      </c>
      <c r="N804" t="s">
        <v>29</v>
      </c>
      <c r="O804" t="s">
        <v>37</v>
      </c>
      <c r="P804">
        <v>176</v>
      </c>
      <c r="Q804" s="14">
        <v>0</v>
      </c>
      <c r="R804" s="6">
        <v>0</v>
      </c>
      <c r="S804" t="s">
        <v>1006</v>
      </c>
    </row>
    <row r="805" spans="1:20" x14ac:dyDescent="0.25">
      <c r="A805" s="1">
        <v>754</v>
      </c>
      <c r="B805" s="1">
        <v>25758206</v>
      </c>
      <c r="C805">
        <v>2010</v>
      </c>
      <c r="D805">
        <v>2010</v>
      </c>
      <c r="E805" t="s">
        <v>20</v>
      </c>
      <c r="F805" t="s">
        <v>1011</v>
      </c>
      <c r="G805" t="s">
        <v>33</v>
      </c>
      <c r="H805" t="s">
        <v>1014</v>
      </c>
      <c r="I805" s="18">
        <v>44.233423999999999</v>
      </c>
      <c r="J805" s="20">
        <v>8.2525729999999999</v>
      </c>
      <c r="K805" t="s">
        <v>46</v>
      </c>
      <c r="L805" s="35" t="s">
        <v>2337</v>
      </c>
      <c r="M805" t="s">
        <v>920</v>
      </c>
      <c r="N805" t="s">
        <v>29</v>
      </c>
      <c r="O805" t="s">
        <v>37</v>
      </c>
      <c r="P805">
        <v>27</v>
      </c>
      <c r="Q805" s="14">
        <v>0</v>
      </c>
      <c r="R805" s="6">
        <v>0</v>
      </c>
      <c r="S805" t="s">
        <v>1006</v>
      </c>
    </row>
    <row r="806" spans="1:20" x14ac:dyDescent="0.25">
      <c r="A806" s="1">
        <v>754</v>
      </c>
      <c r="B806" s="1">
        <v>25758206</v>
      </c>
      <c r="C806">
        <v>2010</v>
      </c>
      <c r="D806">
        <v>2010</v>
      </c>
      <c r="E806" t="s">
        <v>20</v>
      </c>
      <c r="F806" t="s">
        <v>1012</v>
      </c>
      <c r="G806" t="s">
        <v>33</v>
      </c>
      <c r="H806" t="s">
        <v>1015</v>
      </c>
      <c r="I806" s="18">
        <v>44.407260000000001</v>
      </c>
      <c r="J806" s="20">
        <v>8.9338619999999995</v>
      </c>
      <c r="K806" t="s">
        <v>46</v>
      </c>
      <c r="L806" s="35" t="s">
        <v>2337</v>
      </c>
      <c r="M806" t="s">
        <v>920</v>
      </c>
      <c r="N806" t="s">
        <v>29</v>
      </c>
      <c r="O806" t="s">
        <v>37</v>
      </c>
      <c r="P806">
        <v>499</v>
      </c>
      <c r="Q806" s="14">
        <v>3</v>
      </c>
      <c r="R806" s="6">
        <v>6.0000000000000001E-3</v>
      </c>
      <c r="S806" t="s">
        <v>1006</v>
      </c>
    </row>
    <row r="807" spans="1:20" x14ac:dyDescent="0.25">
      <c r="A807" s="1">
        <v>1211</v>
      </c>
      <c r="B807" s="1">
        <v>21739378</v>
      </c>
      <c r="C807">
        <v>2010</v>
      </c>
      <c r="D807">
        <v>2010</v>
      </c>
      <c r="E807" t="s">
        <v>20</v>
      </c>
      <c r="F807" t="s">
        <v>1583</v>
      </c>
      <c r="G807" t="s">
        <v>27</v>
      </c>
      <c r="H807" t="s">
        <v>1585</v>
      </c>
      <c r="I807" s="18">
        <v>42.227680999999997</v>
      </c>
      <c r="J807" s="20">
        <v>13.854983000000001</v>
      </c>
      <c r="K807" t="s">
        <v>46</v>
      </c>
      <c r="L807" s="35" t="s">
        <v>161</v>
      </c>
      <c r="M807" t="s">
        <v>289</v>
      </c>
      <c r="N807" t="s">
        <v>29</v>
      </c>
      <c r="O807" t="s">
        <v>37</v>
      </c>
      <c r="P807" s="14">
        <v>28</v>
      </c>
      <c r="Q807" s="14">
        <v>0</v>
      </c>
      <c r="R807" s="6">
        <v>0</v>
      </c>
      <c r="S807" t="s">
        <v>1582</v>
      </c>
    </row>
    <row r="808" spans="1:20" x14ac:dyDescent="0.25">
      <c r="A808" s="1">
        <v>1211</v>
      </c>
      <c r="B808" s="1">
        <v>21739378</v>
      </c>
      <c r="C808">
        <v>2010</v>
      </c>
      <c r="D808">
        <v>2010</v>
      </c>
      <c r="E808" t="s">
        <v>20</v>
      </c>
      <c r="F808" t="s">
        <v>1584</v>
      </c>
      <c r="G808" t="s">
        <v>27</v>
      </c>
      <c r="H808" t="s">
        <v>1586</v>
      </c>
      <c r="I808" s="18">
        <v>40.984254</v>
      </c>
      <c r="J808" s="20">
        <v>16.621003000000002</v>
      </c>
      <c r="K808" t="s">
        <v>46</v>
      </c>
      <c r="L808" s="35" t="s">
        <v>161</v>
      </c>
      <c r="M808" t="s">
        <v>289</v>
      </c>
      <c r="N808" t="s">
        <v>29</v>
      </c>
      <c r="O808" t="s">
        <v>37</v>
      </c>
      <c r="P808" s="14">
        <v>114</v>
      </c>
      <c r="Q808" s="14">
        <v>0</v>
      </c>
      <c r="R808" s="6">
        <v>0</v>
      </c>
      <c r="S808" t="s">
        <v>1582</v>
      </c>
    </row>
    <row r="809" spans="1:20" x14ac:dyDescent="0.25">
      <c r="A809" s="1">
        <v>1325</v>
      </c>
      <c r="B809" s="1">
        <v>20088843</v>
      </c>
      <c r="D809">
        <v>2010</v>
      </c>
      <c r="E809" t="s">
        <v>20</v>
      </c>
      <c r="F809" t="s">
        <v>1377</v>
      </c>
      <c r="G809" t="s">
        <v>27</v>
      </c>
      <c r="H809" t="s">
        <v>1651</v>
      </c>
      <c r="I809" s="18">
        <v>45.464193999999999</v>
      </c>
      <c r="J809" s="20">
        <v>9.1896350000000009</v>
      </c>
      <c r="K809" t="s">
        <v>46</v>
      </c>
      <c r="L809" s="35" t="s">
        <v>161</v>
      </c>
      <c r="M809" t="s">
        <v>1649</v>
      </c>
      <c r="N809" t="s">
        <v>17</v>
      </c>
      <c r="O809" t="s">
        <v>136</v>
      </c>
      <c r="P809" s="14">
        <v>1</v>
      </c>
      <c r="Q809" s="14">
        <v>1</v>
      </c>
      <c r="R809" s="6" t="s">
        <v>18</v>
      </c>
      <c r="S809" t="s">
        <v>1650</v>
      </c>
    </row>
    <row r="810" spans="1:20" x14ac:dyDescent="0.25">
      <c r="A810" s="1">
        <v>754</v>
      </c>
      <c r="B810" s="1">
        <v>25758206</v>
      </c>
      <c r="C810">
        <v>2011</v>
      </c>
      <c r="D810">
        <v>2011</v>
      </c>
      <c r="E810" t="s">
        <v>20</v>
      </c>
      <c r="F810" t="s">
        <v>1010</v>
      </c>
      <c r="G810" t="s">
        <v>33</v>
      </c>
      <c r="H810" t="s">
        <v>1013</v>
      </c>
      <c r="I810" s="18">
        <v>43.958374999999997</v>
      </c>
      <c r="J810" s="20">
        <v>7.8667429999999996</v>
      </c>
      <c r="K810" t="s">
        <v>46</v>
      </c>
      <c r="L810" s="35" t="s">
        <v>2337</v>
      </c>
      <c r="M810" t="s">
        <v>920</v>
      </c>
      <c r="N810" t="s">
        <v>29</v>
      </c>
      <c r="O810" t="s">
        <v>37</v>
      </c>
      <c r="P810">
        <v>244</v>
      </c>
      <c r="Q810" s="14">
        <v>0</v>
      </c>
      <c r="R810" s="6">
        <v>0</v>
      </c>
      <c r="S810" t="s">
        <v>1006</v>
      </c>
    </row>
    <row r="811" spans="1:20" x14ac:dyDescent="0.25">
      <c r="A811" s="1">
        <v>754</v>
      </c>
      <c r="B811" s="1">
        <v>25758206</v>
      </c>
      <c r="C811">
        <v>2011</v>
      </c>
      <c r="D811">
        <v>2011</v>
      </c>
      <c r="E811" t="s">
        <v>20</v>
      </c>
      <c r="F811" t="s">
        <v>1011</v>
      </c>
      <c r="G811" t="s">
        <v>33</v>
      </c>
      <c r="H811" t="s">
        <v>1014</v>
      </c>
      <c r="I811" s="18">
        <v>44.233423999999999</v>
      </c>
      <c r="J811" s="20">
        <v>8.2525729999999999</v>
      </c>
      <c r="K811" t="s">
        <v>46</v>
      </c>
      <c r="L811" s="35" t="s">
        <v>2337</v>
      </c>
      <c r="M811" t="s">
        <v>920</v>
      </c>
      <c r="N811" t="s">
        <v>29</v>
      </c>
      <c r="O811" t="s">
        <v>136</v>
      </c>
      <c r="P811">
        <v>60</v>
      </c>
      <c r="Q811" s="14">
        <v>0.96</v>
      </c>
      <c r="R811" s="6">
        <v>1.6E-2</v>
      </c>
      <c r="S811" t="s">
        <v>1006</v>
      </c>
    </row>
    <row r="812" spans="1:20" x14ac:dyDescent="0.25">
      <c r="A812" s="1">
        <v>754</v>
      </c>
      <c r="B812" s="1">
        <v>25758206</v>
      </c>
      <c r="C812">
        <v>2011</v>
      </c>
      <c r="D812">
        <v>2011</v>
      </c>
      <c r="E812" t="s">
        <v>20</v>
      </c>
      <c r="F812" t="s">
        <v>1012</v>
      </c>
      <c r="G812" t="s">
        <v>33</v>
      </c>
      <c r="H812" t="s">
        <v>1015</v>
      </c>
      <c r="I812" s="18">
        <v>44.407260000000001</v>
      </c>
      <c r="J812" s="20">
        <v>8.9338619999999995</v>
      </c>
      <c r="K812" t="s">
        <v>46</v>
      </c>
      <c r="L812" s="35" t="s">
        <v>2337</v>
      </c>
      <c r="M812" t="s">
        <v>920</v>
      </c>
      <c r="N812" t="s">
        <v>29</v>
      </c>
      <c r="O812" t="s">
        <v>136</v>
      </c>
      <c r="P812">
        <v>342</v>
      </c>
      <c r="Q812" s="14">
        <v>1.026</v>
      </c>
      <c r="R812" s="6">
        <v>3.0000000000000001E-3</v>
      </c>
      <c r="S812" t="s">
        <v>1006</v>
      </c>
    </row>
    <row r="813" spans="1:20" x14ac:dyDescent="0.25">
      <c r="A813" s="1">
        <v>1058</v>
      </c>
      <c r="B813" s="1">
        <v>23587324</v>
      </c>
      <c r="C813">
        <v>2011</v>
      </c>
      <c r="D813">
        <v>2011</v>
      </c>
      <c r="E813" t="s">
        <v>20</v>
      </c>
      <c r="F813" t="s">
        <v>1400</v>
      </c>
      <c r="G813" t="s">
        <v>27</v>
      </c>
      <c r="H813" t="s">
        <v>1400</v>
      </c>
      <c r="I813" s="18">
        <v>41.024329000000002</v>
      </c>
      <c r="J813" s="20">
        <v>16.899971000000001</v>
      </c>
      <c r="K813" t="s">
        <v>46</v>
      </c>
      <c r="L813" s="35" t="s">
        <v>2338</v>
      </c>
      <c r="M813" t="s">
        <v>1401</v>
      </c>
      <c r="N813" t="s">
        <v>29</v>
      </c>
      <c r="O813" t="s">
        <v>136</v>
      </c>
      <c r="P813">
        <v>2</v>
      </c>
      <c r="Q813">
        <v>2</v>
      </c>
      <c r="R813" s="6" t="s">
        <v>18</v>
      </c>
      <c r="S813" t="s">
        <v>1402</v>
      </c>
    </row>
    <row r="814" spans="1:20" x14ac:dyDescent="0.25">
      <c r="A814" s="1">
        <v>1127</v>
      </c>
      <c r="B814" s="1">
        <v>22290449</v>
      </c>
      <c r="D814">
        <v>2011</v>
      </c>
      <c r="E814" t="s">
        <v>20</v>
      </c>
      <c r="F814" t="s">
        <v>1510</v>
      </c>
      <c r="G814" t="s">
        <v>27</v>
      </c>
      <c r="H814" t="s">
        <v>1510</v>
      </c>
      <c r="I814" s="18">
        <v>42.658895999999999</v>
      </c>
      <c r="J814" s="20">
        <v>13.693042</v>
      </c>
      <c r="K814" t="s">
        <v>46</v>
      </c>
      <c r="L814" s="35" t="s">
        <v>161</v>
      </c>
      <c r="M814" t="s">
        <v>289</v>
      </c>
      <c r="N814" t="s">
        <v>17</v>
      </c>
      <c r="O814" t="s">
        <v>136</v>
      </c>
      <c r="P814">
        <v>1</v>
      </c>
      <c r="Q814">
        <v>1</v>
      </c>
      <c r="R814" s="6" t="s">
        <v>18</v>
      </c>
      <c r="S814" t="s">
        <v>1509</v>
      </c>
    </row>
    <row r="815" spans="1:20" x14ac:dyDescent="0.25">
      <c r="A815" s="1">
        <v>754</v>
      </c>
      <c r="B815" s="1">
        <v>25758206</v>
      </c>
      <c r="C815">
        <v>2012</v>
      </c>
      <c r="D815">
        <v>2012</v>
      </c>
      <c r="E815" t="s">
        <v>20</v>
      </c>
      <c r="F815" t="s">
        <v>1010</v>
      </c>
      <c r="G815" t="s">
        <v>33</v>
      </c>
      <c r="H815" t="s">
        <v>1013</v>
      </c>
      <c r="I815" s="18">
        <v>43.958374999999997</v>
      </c>
      <c r="J815" s="20">
        <v>7.8667429999999996</v>
      </c>
      <c r="K815" t="s">
        <v>46</v>
      </c>
      <c r="L815" s="35" t="s">
        <v>2337</v>
      </c>
      <c r="M815" t="s">
        <v>920</v>
      </c>
      <c r="N815" t="s">
        <v>29</v>
      </c>
      <c r="O815" t="s">
        <v>136</v>
      </c>
      <c r="P815">
        <v>534</v>
      </c>
      <c r="Q815" s="14">
        <v>5.8739999999999997</v>
      </c>
      <c r="R815" s="6">
        <v>1.0999999999999999E-2</v>
      </c>
      <c r="S815" t="s">
        <v>1006</v>
      </c>
    </row>
    <row r="816" spans="1:20" x14ac:dyDescent="0.25">
      <c r="A816" s="1">
        <v>754</v>
      </c>
      <c r="B816" s="1">
        <v>25758206</v>
      </c>
      <c r="C816">
        <v>2012</v>
      </c>
      <c r="D816">
        <v>2012</v>
      </c>
      <c r="E816" t="s">
        <v>20</v>
      </c>
      <c r="F816" t="s">
        <v>1011</v>
      </c>
      <c r="G816" t="s">
        <v>33</v>
      </c>
      <c r="H816" t="s">
        <v>1014</v>
      </c>
      <c r="I816" s="18">
        <v>44.233423999999999</v>
      </c>
      <c r="J816" s="20">
        <v>8.2525729999999999</v>
      </c>
      <c r="K816" t="s">
        <v>46</v>
      </c>
      <c r="L816" s="35" t="s">
        <v>2337</v>
      </c>
      <c r="M816" t="s">
        <v>920</v>
      </c>
      <c r="N816" t="s">
        <v>29</v>
      </c>
      <c r="O816" t="s">
        <v>37</v>
      </c>
      <c r="P816">
        <v>17</v>
      </c>
      <c r="Q816" s="14">
        <v>0</v>
      </c>
      <c r="R816" s="6">
        <v>0</v>
      </c>
      <c r="S816" t="s">
        <v>1006</v>
      </c>
    </row>
    <row r="817" spans="1:19" x14ac:dyDescent="0.25">
      <c r="A817" s="1">
        <v>754</v>
      </c>
      <c r="B817" s="1">
        <v>25758206</v>
      </c>
      <c r="C817">
        <v>2012</v>
      </c>
      <c r="D817">
        <v>2012</v>
      </c>
      <c r="E817" t="s">
        <v>20</v>
      </c>
      <c r="F817" t="s">
        <v>1012</v>
      </c>
      <c r="G817" t="s">
        <v>33</v>
      </c>
      <c r="H817" t="s">
        <v>1015</v>
      </c>
      <c r="I817" s="18">
        <v>44.407260000000001</v>
      </c>
      <c r="J817" s="20">
        <v>8.9338619999999995</v>
      </c>
      <c r="K817" t="s">
        <v>46</v>
      </c>
      <c r="L817" s="35" t="s">
        <v>2337</v>
      </c>
      <c r="M817" t="s">
        <v>920</v>
      </c>
      <c r="N817" t="s">
        <v>29</v>
      </c>
      <c r="O817" t="s">
        <v>37</v>
      </c>
      <c r="P817">
        <v>61</v>
      </c>
      <c r="Q817" s="14">
        <v>0</v>
      </c>
      <c r="R817" s="6">
        <v>0</v>
      </c>
      <c r="S817" t="s">
        <v>1006</v>
      </c>
    </row>
    <row r="818" spans="1:19" x14ac:dyDescent="0.25">
      <c r="A818" s="1">
        <v>1062</v>
      </c>
      <c r="B818" s="1">
        <v>23413808</v>
      </c>
      <c r="D818">
        <v>2012</v>
      </c>
      <c r="E818" t="s">
        <v>20</v>
      </c>
      <c r="F818" t="s">
        <v>1055</v>
      </c>
      <c r="G818" t="s">
        <v>33</v>
      </c>
      <c r="H818" t="s">
        <v>1418</v>
      </c>
      <c r="I818" s="18">
        <v>45.184725</v>
      </c>
      <c r="J818" s="20">
        <v>9.1582070000000009</v>
      </c>
      <c r="K818" t="s">
        <v>46</v>
      </c>
      <c r="L818" s="35" t="s">
        <v>2338</v>
      </c>
      <c r="M818" t="s">
        <v>1414</v>
      </c>
      <c r="N818" t="s">
        <v>29</v>
      </c>
      <c r="O818" t="s">
        <v>136</v>
      </c>
      <c r="P818">
        <v>3</v>
      </c>
      <c r="Q818">
        <v>3</v>
      </c>
      <c r="R818" s="6" t="s">
        <v>18</v>
      </c>
      <c r="S818" t="s">
        <v>1411</v>
      </c>
    </row>
    <row r="819" spans="1:19" x14ac:dyDescent="0.25">
      <c r="A819" s="1">
        <v>1072</v>
      </c>
      <c r="B819" s="1">
        <v>23182301</v>
      </c>
      <c r="D819">
        <v>2012</v>
      </c>
      <c r="E819" t="s">
        <v>20</v>
      </c>
      <c r="F819" t="s">
        <v>1442</v>
      </c>
      <c r="G819" t="s">
        <v>27</v>
      </c>
      <c r="H819" t="s">
        <v>1443</v>
      </c>
      <c r="I819" s="18">
        <v>43.458654000000003</v>
      </c>
      <c r="J819" s="20">
        <v>11.138920000000001</v>
      </c>
      <c r="K819" t="s">
        <v>46</v>
      </c>
      <c r="L819" s="35" t="s">
        <v>2338</v>
      </c>
      <c r="M819" t="s">
        <v>378</v>
      </c>
      <c r="N819" t="s">
        <v>29</v>
      </c>
      <c r="O819" t="s">
        <v>136</v>
      </c>
      <c r="P819">
        <v>265</v>
      </c>
      <c r="Q819">
        <v>34</v>
      </c>
      <c r="R819" s="6">
        <v>0.128</v>
      </c>
      <c r="S819" t="s">
        <v>1441</v>
      </c>
    </row>
    <row r="820" spans="1:19" x14ac:dyDescent="0.25">
      <c r="A820" s="1">
        <v>1072</v>
      </c>
      <c r="B820" s="1">
        <v>23182301</v>
      </c>
      <c r="D820">
        <v>2012</v>
      </c>
      <c r="E820" t="s">
        <v>20</v>
      </c>
      <c r="F820" t="s">
        <v>1444</v>
      </c>
      <c r="G820" t="s">
        <v>27</v>
      </c>
      <c r="H820" t="s">
        <v>1445</v>
      </c>
      <c r="I820" s="18">
        <v>44.477761999999998</v>
      </c>
      <c r="J820" s="20">
        <v>8.7026299999999992</v>
      </c>
      <c r="K820" t="s">
        <v>46</v>
      </c>
      <c r="L820" s="35" t="s">
        <v>2338</v>
      </c>
      <c r="M820" t="s">
        <v>378</v>
      </c>
      <c r="N820" t="s">
        <v>29</v>
      </c>
      <c r="O820" t="s">
        <v>136</v>
      </c>
      <c r="P820">
        <v>447</v>
      </c>
      <c r="Q820">
        <v>26</v>
      </c>
      <c r="R820" s="6">
        <v>5.8000000000000003E-2</v>
      </c>
      <c r="S820" t="s">
        <v>1441</v>
      </c>
    </row>
    <row r="821" spans="1:19" x14ac:dyDescent="0.25">
      <c r="A821" s="1">
        <v>1062</v>
      </c>
      <c r="B821" s="1">
        <v>23413808</v>
      </c>
      <c r="D821">
        <v>2012</v>
      </c>
      <c r="E821" t="s">
        <v>20</v>
      </c>
      <c r="F821" t="s">
        <v>1409</v>
      </c>
      <c r="G821" t="s">
        <v>33</v>
      </c>
      <c r="H821" t="s">
        <v>1410</v>
      </c>
      <c r="I821" s="18">
        <v>43.464024999999999</v>
      </c>
      <c r="J821" s="20">
        <v>11.860462</v>
      </c>
      <c r="K821" t="s">
        <v>46</v>
      </c>
      <c r="L821" s="35" t="s">
        <v>2338</v>
      </c>
      <c r="M821" t="s">
        <v>1414</v>
      </c>
      <c r="N821" t="s">
        <v>17</v>
      </c>
      <c r="O821" t="s">
        <v>136</v>
      </c>
      <c r="P821">
        <v>5</v>
      </c>
      <c r="Q821">
        <v>5</v>
      </c>
      <c r="R821" s="6" t="s">
        <v>18</v>
      </c>
      <c r="S821" t="s">
        <v>1411</v>
      </c>
    </row>
    <row r="822" spans="1:19" x14ac:dyDescent="0.25">
      <c r="A822" s="1">
        <v>1062</v>
      </c>
      <c r="B822" s="1">
        <v>23413808</v>
      </c>
      <c r="D822">
        <v>2012</v>
      </c>
      <c r="E822" t="s">
        <v>20</v>
      </c>
      <c r="F822" t="s">
        <v>1412</v>
      </c>
      <c r="G822" t="s">
        <v>33</v>
      </c>
      <c r="H822" t="s">
        <v>1413</v>
      </c>
      <c r="I822" s="18">
        <v>43.909810999999998</v>
      </c>
      <c r="J822" s="20">
        <v>12.913123000000001</v>
      </c>
      <c r="K822" t="s">
        <v>46</v>
      </c>
      <c r="L822" s="35" t="s">
        <v>2338</v>
      </c>
      <c r="M822" t="s">
        <v>1414</v>
      </c>
      <c r="N822" t="s">
        <v>17</v>
      </c>
      <c r="O822" t="s">
        <v>136</v>
      </c>
      <c r="P822">
        <v>1</v>
      </c>
      <c r="Q822">
        <v>1</v>
      </c>
      <c r="R822" s="6" t="s">
        <v>18</v>
      </c>
      <c r="S822" t="s">
        <v>1411</v>
      </c>
    </row>
    <row r="823" spans="1:19" x14ac:dyDescent="0.25">
      <c r="A823" s="1">
        <v>1062</v>
      </c>
      <c r="B823" s="1">
        <v>23413808</v>
      </c>
      <c r="D823">
        <v>2012</v>
      </c>
      <c r="E823" t="s">
        <v>20</v>
      </c>
      <c r="F823" t="s">
        <v>1416</v>
      </c>
      <c r="G823" t="s">
        <v>33</v>
      </c>
      <c r="H823" t="s">
        <v>1417</v>
      </c>
      <c r="I823" s="18">
        <v>42.763525000000001</v>
      </c>
      <c r="J823" s="20">
        <v>11.112363</v>
      </c>
      <c r="K823" t="s">
        <v>46</v>
      </c>
      <c r="L823" s="35" t="s">
        <v>2338</v>
      </c>
      <c r="M823" t="s">
        <v>1414</v>
      </c>
      <c r="N823" t="s">
        <v>17</v>
      </c>
      <c r="O823" t="s">
        <v>136</v>
      </c>
      <c r="P823">
        <v>1</v>
      </c>
      <c r="Q823">
        <v>1</v>
      </c>
      <c r="R823" s="6" t="s">
        <v>18</v>
      </c>
      <c r="S823" t="s">
        <v>1411</v>
      </c>
    </row>
    <row r="824" spans="1:19" x14ac:dyDescent="0.25">
      <c r="A824" s="1">
        <v>1062</v>
      </c>
      <c r="B824" s="1">
        <v>23413808</v>
      </c>
      <c r="D824">
        <v>2012</v>
      </c>
      <c r="E824" t="s">
        <v>20</v>
      </c>
      <c r="F824" t="s">
        <v>1055</v>
      </c>
      <c r="G824" t="s">
        <v>33</v>
      </c>
      <c r="H824" t="s">
        <v>1418</v>
      </c>
      <c r="I824" s="18">
        <v>45.184725</v>
      </c>
      <c r="J824" s="20">
        <v>9.1582070000000009</v>
      </c>
      <c r="K824" t="s">
        <v>46</v>
      </c>
      <c r="L824" s="35" t="s">
        <v>2338</v>
      </c>
      <c r="M824" t="s">
        <v>1414</v>
      </c>
      <c r="N824" t="s">
        <v>17</v>
      </c>
      <c r="O824" t="s">
        <v>136</v>
      </c>
      <c r="P824">
        <v>4</v>
      </c>
      <c r="Q824">
        <v>4</v>
      </c>
      <c r="R824" s="6" t="s">
        <v>18</v>
      </c>
      <c r="S824" t="s">
        <v>1411</v>
      </c>
    </row>
    <row r="825" spans="1:19" x14ac:dyDescent="0.25">
      <c r="A825" s="1">
        <v>1062</v>
      </c>
      <c r="B825" s="1">
        <v>23413808</v>
      </c>
      <c r="D825">
        <v>2012</v>
      </c>
      <c r="E825" t="s">
        <v>20</v>
      </c>
      <c r="F825" t="s">
        <v>155</v>
      </c>
      <c r="G825" t="s">
        <v>33</v>
      </c>
      <c r="H825" t="s">
        <v>1419</v>
      </c>
      <c r="I825" s="18">
        <v>43.715938999999999</v>
      </c>
      <c r="J825" s="20">
        <v>10.401861999999999</v>
      </c>
      <c r="K825" t="s">
        <v>46</v>
      </c>
      <c r="L825" s="35" t="s">
        <v>2338</v>
      </c>
      <c r="M825" t="s">
        <v>1414</v>
      </c>
      <c r="N825" t="s">
        <v>17</v>
      </c>
      <c r="O825" t="s">
        <v>136</v>
      </c>
      <c r="P825">
        <v>1</v>
      </c>
      <c r="Q825">
        <v>1</v>
      </c>
      <c r="R825" s="6" t="s">
        <v>18</v>
      </c>
      <c r="S825" t="s">
        <v>1411</v>
      </c>
    </row>
    <row r="826" spans="1:19" x14ac:dyDescent="0.25">
      <c r="A826" s="1">
        <v>1062</v>
      </c>
      <c r="B826" s="1">
        <v>23413808</v>
      </c>
      <c r="D826">
        <v>2012</v>
      </c>
      <c r="E826" t="s">
        <v>20</v>
      </c>
      <c r="F826" t="s">
        <v>1420</v>
      </c>
      <c r="G826" t="s">
        <v>33</v>
      </c>
      <c r="H826" t="s">
        <v>1421</v>
      </c>
      <c r="I826" s="18">
        <v>43.298426999999997</v>
      </c>
      <c r="J826" s="20">
        <v>13.453476999999999</v>
      </c>
      <c r="K826" t="s">
        <v>46</v>
      </c>
      <c r="L826" s="35" t="s">
        <v>2338</v>
      </c>
      <c r="M826" t="s">
        <v>1414</v>
      </c>
      <c r="N826" t="s">
        <v>17</v>
      </c>
      <c r="O826" t="s">
        <v>136</v>
      </c>
      <c r="P826">
        <v>1</v>
      </c>
      <c r="Q826">
        <v>1</v>
      </c>
      <c r="R826" s="6" t="s">
        <v>18</v>
      </c>
      <c r="S826" t="s">
        <v>1411</v>
      </c>
    </row>
    <row r="827" spans="1:19" x14ac:dyDescent="0.25">
      <c r="A827" s="1">
        <v>1062</v>
      </c>
      <c r="B827" s="1">
        <v>23413808</v>
      </c>
      <c r="D827">
        <v>2012</v>
      </c>
      <c r="E827" t="s">
        <v>20</v>
      </c>
      <c r="F827" t="s">
        <v>1422</v>
      </c>
      <c r="G827" t="s">
        <v>33</v>
      </c>
      <c r="H827" t="s">
        <v>1423</v>
      </c>
      <c r="I827" s="18">
        <v>45.545479</v>
      </c>
      <c r="J827" s="20">
        <v>11.535420999999999</v>
      </c>
      <c r="K827" t="s">
        <v>46</v>
      </c>
      <c r="L827" s="35" t="s">
        <v>2338</v>
      </c>
      <c r="M827" t="s">
        <v>1414</v>
      </c>
      <c r="N827" t="s">
        <v>17</v>
      </c>
      <c r="O827" t="s">
        <v>136</v>
      </c>
      <c r="P827">
        <v>1</v>
      </c>
      <c r="Q827">
        <v>1</v>
      </c>
      <c r="R827" s="6" t="s">
        <v>18</v>
      </c>
      <c r="S827" t="s">
        <v>1411</v>
      </c>
    </row>
    <row r="828" spans="1:19" x14ac:dyDescent="0.25">
      <c r="A828" s="1">
        <v>1062</v>
      </c>
      <c r="B828" s="1">
        <v>23413808</v>
      </c>
      <c r="D828">
        <v>2012</v>
      </c>
      <c r="E828" t="s">
        <v>20</v>
      </c>
      <c r="F828" t="s">
        <v>1424</v>
      </c>
      <c r="G828" t="s">
        <v>33</v>
      </c>
      <c r="H828" t="s">
        <v>1425</v>
      </c>
      <c r="I828" s="18">
        <v>45.839713000000003</v>
      </c>
      <c r="J828" s="20">
        <v>8.7541580000000003</v>
      </c>
      <c r="K828" t="s">
        <v>46</v>
      </c>
      <c r="L828" s="35" t="s">
        <v>2338</v>
      </c>
      <c r="M828" t="s">
        <v>1414</v>
      </c>
      <c r="N828" t="s">
        <v>17</v>
      </c>
      <c r="O828" t="s">
        <v>136</v>
      </c>
      <c r="P828">
        <v>1</v>
      </c>
      <c r="Q828">
        <v>1</v>
      </c>
      <c r="R828" s="6" t="s">
        <v>18</v>
      </c>
      <c r="S828" t="s">
        <v>1411</v>
      </c>
    </row>
    <row r="829" spans="1:19" x14ac:dyDescent="0.25">
      <c r="A829" s="1">
        <v>1062</v>
      </c>
      <c r="B829" s="1">
        <v>23413808</v>
      </c>
      <c r="D829">
        <v>2012</v>
      </c>
      <c r="E829" t="s">
        <v>20</v>
      </c>
      <c r="F829" t="s">
        <v>1426</v>
      </c>
      <c r="G829" t="s">
        <v>33</v>
      </c>
      <c r="H829" t="s">
        <v>1427</v>
      </c>
      <c r="I829" s="18">
        <v>43.769871000000002</v>
      </c>
      <c r="J829" s="20">
        <v>11.255576</v>
      </c>
      <c r="K829" t="s">
        <v>46</v>
      </c>
      <c r="L829" s="35" t="s">
        <v>2338</v>
      </c>
      <c r="M829" t="s">
        <v>1414</v>
      </c>
      <c r="N829" t="s">
        <v>17</v>
      </c>
      <c r="O829" t="s">
        <v>136</v>
      </c>
      <c r="P829">
        <v>1</v>
      </c>
      <c r="Q829">
        <v>1</v>
      </c>
      <c r="R829" s="6" t="s">
        <v>18</v>
      </c>
      <c r="S829" t="s">
        <v>1411</v>
      </c>
    </row>
    <row r="830" spans="1:19" x14ac:dyDescent="0.25">
      <c r="A830" s="1">
        <v>1072</v>
      </c>
      <c r="B830" s="1">
        <v>23182301</v>
      </c>
      <c r="D830">
        <v>2012</v>
      </c>
      <c r="E830" t="s">
        <v>20</v>
      </c>
      <c r="F830" t="s">
        <v>1442</v>
      </c>
      <c r="G830" t="s">
        <v>27</v>
      </c>
      <c r="H830" t="s">
        <v>1443</v>
      </c>
      <c r="I830" s="18">
        <v>43.458654000000003</v>
      </c>
      <c r="J830" s="20">
        <v>11.138920000000001</v>
      </c>
      <c r="K830" t="s">
        <v>46</v>
      </c>
      <c r="L830" s="35" t="s">
        <v>2338</v>
      </c>
      <c r="M830" t="s">
        <v>289</v>
      </c>
      <c r="N830" t="s">
        <v>17</v>
      </c>
      <c r="O830" t="s">
        <v>136</v>
      </c>
      <c r="P830">
        <v>265</v>
      </c>
      <c r="Q830">
        <v>6</v>
      </c>
      <c r="R830" s="6">
        <v>2.2599999999999999E-2</v>
      </c>
      <c r="S830" t="s">
        <v>1441</v>
      </c>
    </row>
    <row r="831" spans="1:19" x14ac:dyDescent="0.25">
      <c r="A831" s="1">
        <v>1072</v>
      </c>
      <c r="B831" s="1">
        <v>23182301</v>
      </c>
      <c r="D831">
        <v>2012</v>
      </c>
      <c r="E831" t="s">
        <v>20</v>
      </c>
      <c r="F831" t="s">
        <v>1444</v>
      </c>
      <c r="G831" t="s">
        <v>27</v>
      </c>
      <c r="H831" t="s">
        <v>1445</v>
      </c>
      <c r="I831" s="18">
        <v>44.477761999999998</v>
      </c>
      <c r="J831" s="20">
        <v>8.7026299999999992</v>
      </c>
      <c r="K831" t="s">
        <v>46</v>
      </c>
      <c r="L831" s="35" t="s">
        <v>2338</v>
      </c>
      <c r="M831" t="s">
        <v>289</v>
      </c>
      <c r="N831" t="s">
        <v>17</v>
      </c>
      <c r="O831" t="s">
        <v>136</v>
      </c>
      <c r="P831">
        <v>447</v>
      </c>
      <c r="Q831">
        <v>4</v>
      </c>
      <c r="R831" s="6">
        <v>8.8999999999999999E-3</v>
      </c>
      <c r="S831" t="s">
        <v>1441</v>
      </c>
    </row>
    <row r="832" spans="1:19" x14ac:dyDescent="0.25">
      <c r="A832" s="1">
        <v>754</v>
      </c>
      <c r="B832" s="1">
        <v>25758206</v>
      </c>
      <c r="C832">
        <v>2013</v>
      </c>
      <c r="D832">
        <v>2013</v>
      </c>
      <c r="E832" t="s">
        <v>20</v>
      </c>
      <c r="F832" t="s">
        <v>1010</v>
      </c>
      <c r="G832" t="s">
        <v>33</v>
      </c>
      <c r="H832" t="s">
        <v>1013</v>
      </c>
      <c r="I832" s="18">
        <v>43.958374999999997</v>
      </c>
      <c r="J832" s="20">
        <v>7.8667429999999996</v>
      </c>
      <c r="K832" t="s">
        <v>46</v>
      </c>
      <c r="L832" s="35" t="s">
        <v>2337</v>
      </c>
      <c r="M832" t="s">
        <v>920</v>
      </c>
      <c r="N832" t="s">
        <v>29</v>
      </c>
      <c r="O832" t="s">
        <v>136</v>
      </c>
      <c r="P832">
        <v>391</v>
      </c>
      <c r="Q832" s="14">
        <v>3.1280000000000001</v>
      </c>
      <c r="R832" s="6">
        <v>8.0000000000000002E-3</v>
      </c>
      <c r="S832" t="s">
        <v>1006</v>
      </c>
    </row>
    <row r="833" spans="1:19" x14ac:dyDescent="0.25">
      <c r="A833" s="1">
        <v>754</v>
      </c>
      <c r="B833" s="1">
        <v>25758206</v>
      </c>
      <c r="C833">
        <v>2013</v>
      </c>
      <c r="D833">
        <v>2013</v>
      </c>
      <c r="E833" t="s">
        <v>20</v>
      </c>
      <c r="F833" t="s">
        <v>1011</v>
      </c>
      <c r="G833" t="s">
        <v>33</v>
      </c>
      <c r="H833" t="s">
        <v>1014</v>
      </c>
      <c r="I833" s="18">
        <v>44.233423999999999</v>
      </c>
      <c r="J833" s="20">
        <v>8.2525729999999999</v>
      </c>
      <c r="K833" t="s">
        <v>46</v>
      </c>
      <c r="L833" s="35" t="s">
        <v>2337</v>
      </c>
      <c r="M833" t="s">
        <v>920</v>
      </c>
      <c r="N833" t="s">
        <v>29</v>
      </c>
      <c r="O833" t="s">
        <v>37</v>
      </c>
      <c r="P833">
        <v>0</v>
      </c>
      <c r="Q833" s="14">
        <v>0</v>
      </c>
      <c r="R833" s="6">
        <v>0</v>
      </c>
      <c r="S833" t="s">
        <v>1006</v>
      </c>
    </row>
    <row r="834" spans="1:19" x14ac:dyDescent="0.25">
      <c r="A834" s="1">
        <v>754</v>
      </c>
      <c r="B834" s="1">
        <v>25758206</v>
      </c>
      <c r="C834">
        <v>2013</v>
      </c>
      <c r="D834">
        <v>2013</v>
      </c>
      <c r="E834" t="s">
        <v>20</v>
      </c>
      <c r="F834" t="s">
        <v>1012</v>
      </c>
      <c r="G834" t="s">
        <v>33</v>
      </c>
      <c r="H834" t="s">
        <v>1015</v>
      </c>
      <c r="I834" s="18">
        <v>44.407260000000001</v>
      </c>
      <c r="J834" s="20">
        <v>8.9338619999999995</v>
      </c>
      <c r="K834" t="s">
        <v>46</v>
      </c>
      <c r="L834" s="35" t="s">
        <v>2337</v>
      </c>
      <c r="M834" t="s">
        <v>920</v>
      </c>
      <c r="N834" t="s">
        <v>29</v>
      </c>
      <c r="O834" t="s">
        <v>37</v>
      </c>
      <c r="P834">
        <v>21</v>
      </c>
      <c r="Q834" s="14">
        <v>0</v>
      </c>
      <c r="R834" s="6">
        <v>0</v>
      </c>
      <c r="S834" t="s">
        <v>1006</v>
      </c>
    </row>
    <row r="835" spans="1:19" x14ac:dyDescent="0.25">
      <c r="A835" s="1">
        <v>541</v>
      </c>
      <c r="B835" s="1">
        <v>28776227</v>
      </c>
      <c r="C835" t="s">
        <v>677</v>
      </c>
      <c r="D835">
        <v>2015</v>
      </c>
      <c r="E835" t="s">
        <v>20</v>
      </c>
      <c r="F835" t="s">
        <v>678</v>
      </c>
      <c r="G835" t="s">
        <v>27</v>
      </c>
      <c r="H835" t="s">
        <v>679</v>
      </c>
      <c r="I835" s="18">
        <v>40.799305500000003</v>
      </c>
      <c r="J835" s="20">
        <v>14.786388500000001</v>
      </c>
      <c r="K835" t="s">
        <v>46</v>
      </c>
      <c r="L835" s="35" t="s">
        <v>2337</v>
      </c>
      <c r="M835" t="s">
        <v>352</v>
      </c>
      <c r="N835" t="s">
        <v>29</v>
      </c>
      <c r="O835" t="s">
        <v>136</v>
      </c>
      <c r="P835">
        <v>1335</v>
      </c>
      <c r="Q835">
        <v>3</v>
      </c>
      <c r="R835" s="6">
        <v>2E-3</v>
      </c>
      <c r="S835" t="s">
        <v>680</v>
      </c>
    </row>
    <row r="836" spans="1:19" x14ac:dyDescent="0.25">
      <c r="A836" s="1">
        <v>597</v>
      </c>
      <c r="B836" s="1">
        <v>28504099</v>
      </c>
      <c r="C836">
        <v>2015</v>
      </c>
      <c r="D836">
        <v>2015</v>
      </c>
      <c r="E836" t="s">
        <v>20</v>
      </c>
      <c r="F836" t="s">
        <v>759</v>
      </c>
      <c r="G836" t="s">
        <v>33</v>
      </c>
      <c r="H836" t="s">
        <v>762</v>
      </c>
      <c r="I836" s="18">
        <v>42.658118000000002</v>
      </c>
      <c r="J836" s="20">
        <v>13.697875</v>
      </c>
      <c r="K836" t="s">
        <v>46</v>
      </c>
      <c r="L836" s="35" t="s">
        <v>2338</v>
      </c>
      <c r="M836" t="s">
        <v>352</v>
      </c>
      <c r="N836" t="s">
        <v>29</v>
      </c>
      <c r="O836" t="s">
        <v>37</v>
      </c>
      <c r="P836">
        <v>25</v>
      </c>
      <c r="Q836">
        <v>0</v>
      </c>
      <c r="R836" s="6">
        <v>0</v>
      </c>
      <c r="S836" t="s">
        <v>758</v>
      </c>
    </row>
    <row r="837" spans="1:19" x14ac:dyDescent="0.25">
      <c r="A837" s="1">
        <v>597</v>
      </c>
      <c r="B837" s="1">
        <v>28504099</v>
      </c>
      <c r="C837">
        <v>2015</v>
      </c>
      <c r="D837">
        <v>2015</v>
      </c>
      <c r="E837" t="s">
        <v>20</v>
      </c>
      <c r="F837" t="s">
        <v>153</v>
      </c>
      <c r="G837" t="s">
        <v>33</v>
      </c>
      <c r="H837" t="s">
        <v>763</v>
      </c>
      <c r="I837" s="18">
        <v>41.893320000000003</v>
      </c>
      <c r="J837" s="20">
        <v>12.482932</v>
      </c>
      <c r="K837" t="s">
        <v>46</v>
      </c>
      <c r="L837" s="35" t="s">
        <v>2338</v>
      </c>
      <c r="M837" t="s">
        <v>352</v>
      </c>
      <c r="N837" t="s">
        <v>29</v>
      </c>
      <c r="O837" t="s">
        <v>37</v>
      </c>
      <c r="P837">
        <v>25</v>
      </c>
      <c r="Q837">
        <v>0</v>
      </c>
      <c r="R837" s="6">
        <v>0</v>
      </c>
      <c r="S837" t="s">
        <v>758</v>
      </c>
    </row>
    <row r="838" spans="1:19" x14ac:dyDescent="0.25">
      <c r="A838" s="1">
        <v>597</v>
      </c>
      <c r="B838" s="1">
        <v>28504099</v>
      </c>
      <c r="C838">
        <v>2015</v>
      </c>
      <c r="D838">
        <v>2015</v>
      </c>
      <c r="E838" t="s">
        <v>20</v>
      </c>
      <c r="F838" t="s">
        <v>760</v>
      </c>
      <c r="G838" t="s">
        <v>33</v>
      </c>
      <c r="H838" t="s">
        <v>764</v>
      </c>
      <c r="I838" s="18">
        <v>45.438496000000001</v>
      </c>
      <c r="J838" s="20">
        <v>10.992412</v>
      </c>
      <c r="K838" t="s">
        <v>46</v>
      </c>
      <c r="L838" s="35" t="s">
        <v>2338</v>
      </c>
      <c r="M838" t="s">
        <v>352</v>
      </c>
      <c r="N838" t="s">
        <v>29</v>
      </c>
      <c r="O838" t="s">
        <v>37</v>
      </c>
      <c r="P838">
        <v>30</v>
      </c>
      <c r="Q838">
        <v>0</v>
      </c>
      <c r="R838" s="6">
        <v>0</v>
      </c>
      <c r="S838" t="s">
        <v>758</v>
      </c>
    </row>
    <row r="839" spans="1:19" x14ac:dyDescent="0.25">
      <c r="A839" s="1">
        <v>597</v>
      </c>
      <c r="B839" s="1">
        <v>28504099</v>
      </c>
      <c r="C839">
        <v>2015</v>
      </c>
      <c r="D839">
        <v>2015</v>
      </c>
      <c r="E839" t="s">
        <v>20</v>
      </c>
      <c r="F839" t="s">
        <v>761</v>
      </c>
      <c r="G839" t="s">
        <v>33</v>
      </c>
      <c r="H839" t="s">
        <v>765</v>
      </c>
      <c r="I839" s="18">
        <v>45.956249999999997</v>
      </c>
      <c r="J839" s="20">
        <v>12.65972</v>
      </c>
      <c r="K839" t="s">
        <v>46</v>
      </c>
      <c r="L839" s="35" t="s">
        <v>2338</v>
      </c>
      <c r="M839" t="s">
        <v>352</v>
      </c>
      <c r="N839" t="s">
        <v>29</v>
      </c>
      <c r="O839" t="s">
        <v>136</v>
      </c>
      <c r="P839">
        <v>65</v>
      </c>
      <c r="Q839">
        <v>4</v>
      </c>
      <c r="R839" s="6">
        <v>6.2E-2</v>
      </c>
      <c r="S839" t="s">
        <v>758</v>
      </c>
    </row>
    <row r="840" spans="1:19" x14ac:dyDescent="0.25">
      <c r="A840" s="1">
        <v>790</v>
      </c>
      <c r="B840" s="1">
        <v>26306788</v>
      </c>
      <c r="D840">
        <v>2015</v>
      </c>
      <c r="E840" t="s">
        <v>20</v>
      </c>
      <c r="F840" t="s">
        <v>1055</v>
      </c>
      <c r="G840" t="s">
        <v>27</v>
      </c>
      <c r="H840" t="s">
        <v>1056</v>
      </c>
      <c r="I840" s="18">
        <v>45.036855000000003</v>
      </c>
      <c r="J840" s="20">
        <v>9.1378249999999994</v>
      </c>
      <c r="K840" t="s">
        <v>46</v>
      </c>
      <c r="L840" s="35" t="s">
        <v>2338</v>
      </c>
      <c r="M840" t="s">
        <v>87</v>
      </c>
      <c r="N840" t="s">
        <v>29</v>
      </c>
      <c r="O840" t="s">
        <v>136</v>
      </c>
      <c r="P840">
        <v>1</v>
      </c>
      <c r="Q840" s="14">
        <v>1</v>
      </c>
      <c r="R840" s="6" t="s">
        <v>18</v>
      </c>
      <c r="S840" t="s">
        <v>1057</v>
      </c>
    </row>
    <row r="841" spans="1:19" x14ac:dyDescent="0.25">
      <c r="A841" s="1">
        <v>495</v>
      </c>
      <c r="B841" s="1">
        <v>31014601</v>
      </c>
      <c r="D841">
        <v>2016</v>
      </c>
      <c r="E841" t="s">
        <v>20</v>
      </c>
      <c r="F841" t="s">
        <v>97</v>
      </c>
      <c r="G841" t="s">
        <v>27</v>
      </c>
      <c r="H841" t="s">
        <v>98</v>
      </c>
      <c r="I841" s="18">
        <v>42.227680999999997</v>
      </c>
      <c r="J841" s="20">
        <v>13.854983000000001</v>
      </c>
      <c r="K841" t="s">
        <v>46</v>
      </c>
      <c r="L841" s="35" t="s">
        <v>2337</v>
      </c>
      <c r="M841" t="s">
        <v>667</v>
      </c>
      <c r="N841" t="s">
        <v>17</v>
      </c>
      <c r="O841" t="s">
        <v>136</v>
      </c>
      <c r="P841">
        <v>1</v>
      </c>
      <c r="Q841">
        <v>1</v>
      </c>
      <c r="R841" s="6" t="s">
        <v>18</v>
      </c>
      <c r="S841" t="s">
        <v>668</v>
      </c>
    </row>
    <row r="842" spans="1:19" x14ac:dyDescent="0.25">
      <c r="A842" s="1">
        <v>612</v>
      </c>
      <c r="B842" s="1">
        <v>27841684</v>
      </c>
      <c r="D842">
        <v>2017</v>
      </c>
      <c r="E842" t="s">
        <v>20</v>
      </c>
      <c r="F842" t="s">
        <v>780</v>
      </c>
      <c r="G842" t="s">
        <v>27</v>
      </c>
      <c r="H842" t="s">
        <v>779</v>
      </c>
      <c r="I842" s="18">
        <v>45.377426</v>
      </c>
      <c r="J842" s="20">
        <v>8.578106</v>
      </c>
      <c r="K842" t="s">
        <v>46</v>
      </c>
      <c r="L842" s="35" t="s">
        <v>2338</v>
      </c>
      <c r="M842" t="s">
        <v>570</v>
      </c>
      <c r="N842" t="s">
        <v>29</v>
      </c>
      <c r="O842" t="s">
        <v>136</v>
      </c>
      <c r="P842">
        <v>1</v>
      </c>
      <c r="Q842">
        <v>1</v>
      </c>
      <c r="R842" s="6" t="s">
        <v>18</v>
      </c>
      <c r="S842" t="s">
        <v>778</v>
      </c>
    </row>
    <row r="843" spans="1:19" x14ac:dyDescent="0.25">
      <c r="A843" s="1">
        <v>205</v>
      </c>
      <c r="B843" s="1">
        <v>32479831</v>
      </c>
      <c r="C843" t="s">
        <v>343</v>
      </c>
      <c r="D843">
        <v>2019</v>
      </c>
      <c r="E843" t="s">
        <v>20</v>
      </c>
      <c r="F843" t="s">
        <v>165</v>
      </c>
      <c r="G843" t="s">
        <v>43</v>
      </c>
      <c r="H843" t="s">
        <v>344</v>
      </c>
      <c r="I843" s="18">
        <v>40.608417000000003</v>
      </c>
      <c r="J843" s="20">
        <v>17.994444000000001</v>
      </c>
      <c r="K843" t="s">
        <v>46</v>
      </c>
      <c r="L843" s="35" t="s">
        <v>2337</v>
      </c>
      <c r="M843" t="s">
        <v>289</v>
      </c>
      <c r="N843" t="s">
        <v>29</v>
      </c>
      <c r="O843" t="s">
        <v>136</v>
      </c>
      <c r="P843">
        <v>236</v>
      </c>
      <c r="Q843">
        <v>91</v>
      </c>
      <c r="R843" s="6">
        <v>0.38600000000000001</v>
      </c>
      <c r="S843" t="s">
        <v>345</v>
      </c>
    </row>
    <row r="844" spans="1:19" x14ac:dyDescent="0.25">
      <c r="A844" s="1">
        <v>205</v>
      </c>
      <c r="B844" s="1">
        <v>32479831</v>
      </c>
      <c r="C844" t="s">
        <v>343</v>
      </c>
      <c r="D844">
        <v>2019</v>
      </c>
      <c r="E844" t="s">
        <v>20</v>
      </c>
      <c r="F844" t="s">
        <v>167</v>
      </c>
      <c r="G844" t="s">
        <v>43</v>
      </c>
      <c r="H844" t="s">
        <v>346</v>
      </c>
      <c r="I844" s="18">
        <v>40.419333000000002</v>
      </c>
      <c r="J844" s="20">
        <v>18.165583000000002</v>
      </c>
      <c r="K844" t="s">
        <v>46</v>
      </c>
      <c r="L844" s="35" t="s">
        <v>2337</v>
      </c>
      <c r="M844" t="s">
        <v>289</v>
      </c>
      <c r="N844" t="s">
        <v>29</v>
      </c>
      <c r="O844" t="s">
        <v>136</v>
      </c>
      <c r="P844">
        <v>149</v>
      </c>
      <c r="Q844">
        <v>71</v>
      </c>
      <c r="R844" s="6">
        <v>0.47699999999999998</v>
      </c>
      <c r="S844" t="s">
        <v>345</v>
      </c>
    </row>
    <row r="845" spans="1:19" x14ac:dyDescent="0.25">
      <c r="A845" s="1">
        <v>205</v>
      </c>
      <c r="B845" s="1">
        <v>32479831</v>
      </c>
      <c r="C845" t="s">
        <v>343</v>
      </c>
      <c r="D845">
        <v>2019</v>
      </c>
      <c r="E845" t="s">
        <v>20</v>
      </c>
      <c r="F845" t="s">
        <v>165</v>
      </c>
      <c r="G845" t="s">
        <v>43</v>
      </c>
      <c r="H845" t="s">
        <v>344</v>
      </c>
      <c r="I845" s="18">
        <v>40.608417000000003</v>
      </c>
      <c r="J845" s="20">
        <v>17.994444000000001</v>
      </c>
      <c r="K845" t="s">
        <v>46</v>
      </c>
      <c r="L845" s="35" t="s">
        <v>2337</v>
      </c>
      <c r="M845" t="s">
        <v>289</v>
      </c>
      <c r="N845" t="s">
        <v>17</v>
      </c>
      <c r="O845" t="s">
        <v>136</v>
      </c>
      <c r="P845">
        <v>236</v>
      </c>
      <c r="Q845">
        <v>14</v>
      </c>
      <c r="R845" s="6">
        <v>5.8999999999999997E-2</v>
      </c>
      <c r="S845" t="s">
        <v>345</v>
      </c>
    </row>
    <row r="846" spans="1:19" x14ac:dyDescent="0.25">
      <c r="A846" s="1">
        <v>205</v>
      </c>
      <c r="B846" s="1">
        <v>32479831</v>
      </c>
      <c r="C846" t="s">
        <v>343</v>
      </c>
      <c r="D846">
        <v>2019</v>
      </c>
      <c r="E846" t="s">
        <v>20</v>
      </c>
      <c r="F846" t="s">
        <v>167</v>
      </c>
      <c r="G846" t="s">
        <v>43</v>
      </c>
      <c r="H846" t="s">
        <v>346</v>
      </c>
      <c r="I846" s="18">
        <v>40.419333000000002</v>
      </c>
      <c r="J846" s="20">
        <v>18.165583000000002</v>
      </c>
      <c r="K846" t="s">
        <v>46</v>
      </c>
      <c r="L846" s="35" t="s">
        <v>2337</v>
      </c>
      <c r="M846" t="s">
        <v>289</v>
      </c>
      <c r="N846" t="s">
        <v>17</v>
      </c>
      <c r="O846" t="s">
        <v>136</v>
      </c>
      <c r="P846">
        <v>149</v>
      </c>
      <c r="Q846">
        <v>5</v>
      </c>
      <c r="R846" s="6">
        <v>3.4000000000000002E-2</v>
      </c>
      <c r="S846" t="s">
        <v>345</v>
      </c>
    </row>
    <row r="847" spans="1:19" x14ac:dyDescent="0.25">
      <c r="A847" s="1">
        <v>307</v>
      </c>
      <c r="B847" s="1">
        <v>31437684</v>
      </c>
      <c r="C847" s="5">
        <v>43488</v>
      </c>
      <c r="D847">
        <v>2019</v>
      </c>
      <c r="E847" t="s">
        <v>20</v>
      </c>
      <c r="F847" t="s">
        <v>466</v>
      </c>
      <c r="G847" t="s">
        <v>33</v>
      </c>
      <c r="H847" t="s">
        <v>467</v>
      </c>
      <c r="I847" s="18">
        <v>38.355054000000003</v>
      </c>
      <c r="J847" s="20">
        <v>16.014778</v>
      </c>
      <c r="K847" t="s">
        <v>46</v>
      </c>
      <c r="L847" s="35" t="s">
        <v>2337</v>
      </c>
      <c r="M847" t="s">
        <v>469</v>
      </c>
      <c r="N847" t="s">
        <v>17</v>
      </c>
      <c r="O847" t="s">
        <v>136</v>
      </c>
      <c r="P847">
        <v>1</v>
      </c>
      <c r="Q847">
        <v>1</v>
      </c>
      <c r="R847" s="6" t="s">
        <v>18</v>
      </c>
      <c r="S847" t="s">
        <v>468</v>
      </c>
    </row>
    <row r="848" spans="1:19" x14ac:dyDescent="0.25">
      <c r="A848" s="1">
        <v>89</v>
      </c>
      <c r="B848" s="1">
        <v>33787005</v>
      </c>
      <c r="C848" s="9" t="s">
        <v>132</v>
      </c>
      <c r="D848">
        <v>2020</v>
      </c>
      <c r="E848" t="s">
        <v>20</v>
      </c>
      <c r="F848" t="s">
        <v>32</v>
      </c>
      <c r="G848" t="s">
        <v>43</v>
      </c>
      <c r="H848" t="s">
        <v>34</v>
      </c>
      <c r="I848" s="18">
        <v>35.859296000000001</v>
      </c>
      <c r="J848" s="20">
        <v>12.862595000000001</v>
      </c>
      <c r="K848" t="s">
        <v>46</v>
      </c>
      <c r="L848" s="35" t="s">
        <v>2337</v>
      </c>
      <c r="M848" t="s">
        <v>133</v>
      </c>
      <c r="N848" t="s">
        <v>29</v>
      </c>
      <c r="O848" t="s">
        <v>25</v>
      </c>
      <c r="P848">
        <v>56</v>
      </c>
      <c r="Q848">
        <v>33</v>
      </c>
      <c r="R848" s="6">
        <v>0.58899999999999997</v>
      </c>
      <c r="S848" t="s">
        <v>134</v>
      </c>
    </row>
    <row r="849" spans="1:19" x14ac:dyDescent="0.25">
      <c r="A849" s="1">
        <v>89</v>
      </c>
      <c r="B849" s="1">
        <v>33787005</v>
      </c>
      <c r="C849" s="9" t="s">
        <v>132</v>
      </c>
      <c r="D849">
        <v>2020</v>
      </c>
      <c r="E849" t="s">
        <v>20</v>
      </c>
      <c r="F849" t="s">
        <v>38</v>
      </c>
      <c r="G849" t="s">
        <v>43</v>
      </c>
      <c r="H849" t="s">
        <v>39</v>
      </c>
      <c r="I849" s="18">
        <v>35.512754000000001</v>
      </c>
      <c r="J849" s="20">
        <v>12.568372999999999</v>
      </c>
      <c r="K849" t="s">
        <v>46</v>
      </c>
      <c r="L849" s="35" t="s">
        <v>2337</v>
      </c>
      <c r="M849" t="s">
        <v>133</v>
      </c>
      <c r="N849" t="s">
        <v>29</v>
      </c>
      <c r="O849" t="s">
        <v>37</v>
      </c>
      <c r="P849">
        <v>101</v>
      </c>
      <c r="Q849">
        <v>8</v>
      </c>
      <c r="R849" s="6">
        <v>0</v>
      </c>
      <c r="S849" t="s">
        <v>134</v>
      </c>
    </row>
    <row r="850" spans="1:19" x14ac:dyDescent="0.25">
      <c r="A850" s="1">
        <v>107</v>
      </c>
      <c r="B850" s="1">
        <v>33547868</v>
      </c>
      <c r="C850" t="s">
        <v>162</v>
      </c>
      <c r="D850">
        <v>2020</v>
      </c>
      <c r="E850" t="s">
        <v>20</v>
      </c>
      <c r="F850" t="s">
        <v>165</v>
      </c>
      <c r="G850" t="s">
        <v>43</v>
      </c>
      <c r="H850" t="s">
        <v>168</v>
      </c>
      <c r="I850" s="20">
        <v>40.608705</v>
      </c>
      <c r="J850" s="20">
        <v>17.994495000000001</v>
      </c>
      <c r="K850" t="s">
        <v>46</v>
      </c>
      <c r="L850" s="35" t="s">
        <v>2337</v>
      </c>
      <c r="M850" t="s">
        <v>163</v>
      </c>
      <c r="N850" t="s">
        <v>29</v>
      </c>
      <c r="O850" t="s">
        <v>136</v>
      </c>
      <c r="P850">
        <v>58</v>
      </c>
      <c r="Q850">
        <v>23</v>
      </c>
      <c r="R850" s="6">
        <v>0.39700000000000002</v>
      </c>
      <c r="S850" t="s">
        <v>164</v>
      </c>
    </row>
    <row r="851" spans="1:19" x14ac:dyDescent="0.25">
      <c r="A851" s="1">
        <v>107</v>
      </c>
      <c r="B851" s="1">
        <v>33547868</v>
      </c>
      <c r="C851" t="s">
        <v>162</v>
      </c>
      <c r="D851">
        <v>2020</v>
      </c>
      <c r="E851" t="s">
        <v>20</v>
      </c>
      <c r="F851" t="s">
        <v>167</v>
      </c>
      <c r="G851" t="s">
        <v>43</v>
      </c>
      <c r="H851" t="s">
        <v>166</v>
      </c>
      <c r="I851" s="18">
        <v>40.419325999999998</v>
      </c>
      <c r="J851" s="20">
        <v>18.165582000000001</v>
      </c>
      <c r="K851" t="s">
        <v>46</v>
      </c>
      <c r="L851" s="35" t="s">
        <v>2337</v>
      </c>
      <c r="M851" t="s">
        <v>163</v>
      </c>
      <c r="N851" t="s">
        <v>29</v>
      </c>
      <c r="O851" t="s">
        <v>136</v>
      </c>
      <c r="P851">
        <v>61</v>
      </c>
      <c r="Q851">
        <v>39</v>
      </c>
      <c r="R851" s="6">
        <v>0.63900000000000001</v>
      </c>
      <c r="S851" t="s">
        <v>164</v>
      </c>
    </row>
    <row r="852" spans="1:19" x14ac:dyDescent="0.25">
      <c r="A852" s="1">
        <v>89</v>
      </c>
      <c r="B852" s="1">
        <v>33787005</v>
      </c>
      <c r="C852" s="9" t="s">
        <v>132</v>
      </c>
      <c r="D852">
        <v>2020</v>
      </c>
      <c r="E852" t="s">
        <v>20</v>
      </c>
      <c r="F852" t="s">
        <v>32</v>
      </c>
      <c r="G852" t="s">
        <v>43</v>
      </c>
      <c r="H852" t="s">
        <v>34</v>
      </c>
      <c r="I852" s="18">
        <v>35.859296000000001</v>
      </c>
      <c r="J852" s="20">
        <v>12.862595000000001</v>
      </c>
      <c r="K852" t="s">
        <v>46</v>
      </c>
      <c r="L852" s="35" t="s">
        <v>2337</v>
      </c>
      <c r="M852" t="s">
        <v>133</v>
      </c>
      <c r="N852" t="s">
        <v>17</v>
      </c>
      <c r="O852" t="s">
        <v>37</v>
      </c>
      <c r="P852">
        <v>56</v>
      </c>
      <c r="Q852">
        <v>0</v>
      </c>
      <c r="R852" s="6">
        <v>0</v>
      </c>
      <c r="S852" t="s">
        <v>134</v>
      </c>
    </row>
    <row r="853" spans="1:19" x14ac:dyDescent="0.25">
      <c r="A853" s="1">
        <v>89</v>
      </c>
      <c r="B853" s="1">
        <v>33787005</v>
      </c>
      <c r="C853" s="9" t="s">
        <v>132</v>
      </c>
      <c r="D853">
        <v>2020</v>
      </c>
      <c r="E853" t="s">
        <v>20</v>
      </c>
      <c r="F853" t="s">
        <v>38</v>
      </c>
      <c r="G853" t="s">
        <v>43</v>
      </c>
      <c r="H853" t="s">
        <v>39</v>
      </c>
      <c r="I853" s="18">
        <v>35.512754000000001</v>
      </c>
      <c r="J853" s="20">
        <v>12.568372999999999</v>
      </c>
      <c r="K853" t="s">
        <v>46</v>
      </c>
      <c r="L853" s="35" t="s">
        <v>2337</v>
      </c>
      <c r="M853" t="s">
        <v>133</v>
      </c>
      <c r="N853" t="s">
        <v>17</v>
      </c>
      <c r="O853" t="s">
        <v>25</v>
      </c>
      <c r="P853">
        <v>101</v>
      </c>
      <c r="Q853">
        <v>0</v>
      </c>
      <c r="R853" s="6">
        <v>7.9000000000000001E-2</v>
      </c>
      <c r="S853" t="s">
        <v>134</v>
      </c>
    </row>
    <row r="854" spans="1:19" x14ac:dyDescent="0.25">
      <c r="A854" s="1">
        <v>107</v>
      </c>
      <c r="B854" s="1">
        <v>33547868</v>
      </c>
      <c r="C854" t="s">
        <v>162</v>
      </c>
      <c r="D854">
        <v>2020</v>
      </c>
      <c r="E854" t="s">
        <v>20</v>
      </c>
      <c r="F854" t="s">
        <v>165</v>
      </c>
      <c r="G854" t="s">
        <v>43</v>
      </c>
      <c r="H854" t="s">
        <v>168</v>
      </c>
      <c r="I854" s="20">
        <v>40.608705</v>
      </c>
      <c r="J854" s="20">
        <v>17.994495000000001</v>
      </c>
      <c r="K854" t="s">
        <v>46</v>
      </c>
      <c r="L854" s="35" t="s">
        <v>2337</v>
      </c>
      <c r="M854" t="s">
        <v>163</v>
      </c>
      <c r="N854" t="s">
        <v>17</v>
      </c>
      <c r="O854" t="s">
        <v>136</v>
      </c>
      <c r="P854">
        <v>58</v>
      </c>
      <c r="Q854">
        <v>7</v>
      </c>
      <c r="R854" s="6">
        <v>0.121</v>
      </c>
      <c r="S854" t="s">
        <v>164</v>
      </c>
    </row>
    <row r="855" spans="1:19" x14ac:dyDescent="0.25">
      <c r="A855" s="1">
        <v>107</v>
      </c>
      <c r="B855" s="1">
        <v>33547868</v>
      </c>
      <c r="C855" t="s">
        <v>162</v>
      </c>
      <c r="D855">
        <v>2020</v>
      </c>
      <c r="E855" t="s">
        <v>20</v>
      </c>
      <c r="F855" t="s">
        <v>167</v>
      </c>
      <c r="G855" t="s">
        <v>43</v>
      </c>
      <c r="H855" t="s">
        <v>166</v>
      </c>
      <c r="I855" s="18">
        <v>40.419325999999998</v>
      </c>
      <c r="J855" s="20">
        <v>18.165582000000001</v>
      </c>
      <c r="K855" t="s">
        <v>46</v>
      </c>
      <c r="L855" s="35" t="s">
        <v>2337</v>
      </c>
      <c r="M855" t="s">
        <v>163</v>
      </c>
      <c r="N855" t="s">
        <v>17</v>
      </c>
      <c r="O855" t="s">
        <v>136</v>
      </c>
      <c r="P855">
        <v>61</v>
      </c>
      <c r="Q855">
        <v>4</v>
      </c>
      <c r="R855" s="6">
        <v>6.6000000000000003E-2</v>
      </c>
      <c r="S855" t="s">
        <v>164</v>
      </c>
    </row>
    <row r="856" spans="1:19" x14ac:dyDescent="0.25">
      <c r="A856" s="1">
        <v>32</v>
      </c>
      <c r="B856" s="1">
        <v>34578232</v>
      </c>
      <c r="C856">
        <v>2021</v>
      </c>
      <c r="D856">
        <v>2021</v>
      </c>
      <c r="E856" t="s">
        <v>20</v>
      </c>
      <c r="F856" t="s">
        <v>400</v>
      </c>
      <c r="G856" t="s">
        <v>27</v>
      </c>
      <c r="H856" t="s">
        <v>397</v>
      </c>
      <c r="I856" s="18">
        <v>45.922663</v>
      </c>
      <c r="J856" s="20">
        <v>12.739171000000001</v>
      </c>
      <c r="K856" t="s">
        <v>46</v>
      </c>
      <c r="L856" s="35" t="s">
        <v>2338</v>
      </c>
      <c r="M856" t="s">
        <v>125</v>
      </c>
      <c r="N856" t="s">
        <v>29</v>
      </c>
      <c r="O856" t="s">
        <v>25</v>
      </c>
      <c r="P856">
        <v>67</v>
      </c>
      <c r="Q856">
        <v>2</v>
      </c>
      <c r="R856" s="6">
        <v>0.03</v>
      </c>
      <c r="S856" t="s">
        <v>88</v>
      </c>
    </row>
    <row r="857" spans="1:19" x14ac:dyDescent="0.25">
      <c r="A857" s="1">
        <v>32</v>
      </c>
      <c r="B857" s="1">
        <v>34578232</v>
      </c>
      <c r="C857">
        <v>2021</v>
      </c>
      <c r="D857">
        <v>2021</v>
      </c>
      <c r="E857" t="s">
        <v>20</v>
      </c>
      <c r="F857" t="s">
        <v>399</v>
      </c>
      <c r="G857" t="s">
        <v>27</v>
      </c>
      <c r="H857" t="s">
        <v>398</v>
      </c>
      <c r="I857" s="18">
        <v>41.522387999999999</v>
      </c>
      <c r="J857" s="20">
        <v>12.728954</v>
      </c>
      <c r="K857" t="s">
        <v>46</v>
      </c>
      <c r="L857" s="35" t="s">
        <v>2338</v>
      </c>
      <c r="M857" t="s">
        <v>125</v>
      </c>
      <c r="N857" t="s">
        <v>29</v>
      </c>
      <c r="O857" t="s">
        <v>25</v>
      </c>
      <c r="P857">
        <v>82</v>
      </c>
      <c r="Q857">
        <v>1</v>
      </c>
      <c r="R857" s="6">
        <v>1.2E-2</v>
      </c>
      <c r="S857" t="s">
        <v>88</v>
      </c>
    </row>
    <row r="858" spans="1:19" x14ac:dyDescent="0.25">
      <c r="A858" s="1">
        <v>32</v>
      </c>
      <c r="B858" s="1">
        <v>34578232</v>
      </c>
      <c r="C858">
        <v>2021</v>
      </c>
      <c r="D858">
        <v>2021</v>
      </c>
      <c r="E858" t="s">
        <v>20</v>
      </c>
      <c r="F858" t="s">
        <v>402</v>
      </c>
      <c r="G858" t="s">
        <v>27</v>
      </c>
      <c r="H858" t="s">
        <v>401</v>
      </c>
      <c r="I858" s="18">
        <v>42.938003999999999</v>
      </c>
      <c r="J858" s="20">
        <v>12.621620999999999</v>
      </c>
      <c r="K858" t="s">
        <v>46</v>
      </c>
      <c r="L858" s="35" t="s">
        <v>2338</v>
      </c>
      <c r="M858" t="s">
        <v>125</v>
      </c>
      <c r="N858" t="s">
        <v>29</v>
      </c>
      <c r="O858" t="s">
        <v>25</v>
      </c>
      <c r="P858">
        <v>145</v>
      </c>
      <c r="Q858">
        <v>2</v>
      </c>
      <c r="R858" s="6">
        <v>1.4E-2</v>
      </c>
      <c r="S858" t="s">
        <v>88</v>
      </c>
    </row>
    <row r="859" spans="1:19" x14ac:dyDescent="0.25">
      <c r="A859" s="1">
        <v>81</v>
      </c>
      <c r="B859" s="1">
        <v>33922459</v>
      </c>
      <c r="C859">
        <v>2021</v>
      </c>
      <c r="D859">
        <v>2021</v>
      </c>
      <c r="E859" t="s">
        <v>20</v>
      </c>
      <c r="F859" t="s">
        <v>85</v>
      </c>
      <c r="G859" t="s">
        <v>27</v>
      </c>
      <c r="H859" t="s">
        <v>86</v>
      </c>
      <c r="I859" s="18">
        <v>45.647666000000001</v>
      </c>
      <c r="J859" s="20">
        <v>11.866524999999999</v>
      </c>
      <c r="K859" t="s">
        <v>46</v>
      </c>
      <c r="L859" s="35" t="s">
        <v>2338</v>
      </c>
      <c r="M859" t="s">
        <v>87</v>
      </c>
      <c r="N859" t="s">
        <v>29</v>
      </c>
      <c r="O859" t="s">
        <v>37</v>
      </c>
      <c r="P859">
        <v>33</v>
      </c>
      <c r="Q859">
        <v>0</v>
      </c>
      <c r="R859" s="6">
        <v>0</v>
      </c>
      <c r="S859" t="s">
        <v>128</v>
      </c>
    </row>
    <row r="860" spans="1:19" x14ac:dyDescent="0.25">
      <c r="A860" s="1">
        <v>81</v>
      </c>
      <c r="B860" s="1">
        <v>33922459</v>
      </c>
      <c r="C860">
        <v>2021</v>
      </c>
      <c r="D860">
        <v>2021</v>
      </c>
      <c r="E860" t="s">
        <v>20</v>
      </c>
      <c r="F860" t="s">
        <v>90</v>
      </c>
      <c r="G860" t="s">
        <v>27</v>
      </c>
      <c r="H860" t="s">
        <v>89</v>
      </c>
      <c r="I860" s="18">
        <v>46.151041999999997</v>
      </c>
      <c r="J860" s="20">
        <v>13.055904</v>
      </c>
      <c r="K860" t="s">
        <v>46</v>
      </c>
      <c r="L860" s="35" t="s">
        <v>2338</v>
      </c>
      <c r="M860" t="s">
        <v>87</v>
      </c>
      <c r="N860" t="s">
        <v>29</v>
      </c>
      <c r="O860" t="s">
        <v>25</v>
      </c>
      <c r="P860">
        <v>34</v>
      </c>
      <c r="Q860">
        <v>2</v>
      </c>
      <c r="R860" s="6">
        <v>5.8999999999999997E-2</v>
      </c>
      <c r="S860" t="s">
        <v>128</v>
      </c>
    </row>
    <row r="861" spans="1:19" x14ac:dyDescent="0.25">
      <c r="A861" s="1">
        <v>81</v>
      </c>
      <c r="B861" s="1">
        <v>33922459</v>
      </c>
      <c r="C861">
        <v>2021</v>
      </c>
      <c r="D861">
        <v>2021</v>
      </c>
      <c r="E861" t="s">
        <v>20</v>
      </c>
      <c r="F861" t="s">
        <v>95</v>
      </c>
      <c r="G861" t="s">
        <v>27</v>
      </c>
      <c r="H861" t="s">
        <v>96</v>
      </c>
      <c r="I861" s="18">
        <v>42.965916</v>
      </c>
      <c r="J861" s="20">
        <v>12.490235999999999</v>
      </c>
      <c r="K861" t="s">
        <v>46</v>
      </c>
      <c r="L861" s="35" t="s">
        <v>2338</v>
      </c>
      <c r="M861" t="s">
        <v>87</v>
      </c>
      <c r="N861" t="s">
        <v>29</v>
      </c>
      <c r="O861" t="s">
        <v>25</v>
      </c>
      <c r="P861">
        <v>45</v>
      </c>
      <c r="Q861">
        <v>1</v>
      </c>
      <c r="R861" s="6">
        <v>2.1999999999999999E-2</v>
      </c>
      <c r="S861" t="s">
        <v>128</v>
      </c>
    </row>
    <row r="862" spans="1:19" x14ac:dyDescent="0.25">
      <c r="A862" s="1">
        <v>81</v>
      </c>
      <c r="B862" s="1">
        <v>33922459</v>
      </c>
      <c r="C862">
        <v>2021</v>
      </c>
      <c r="D862">
        <v>2021</v>
      </c>
      <c r="E862" t="s">
        <v>20</v>
      </c>
      <c r="F862" t="s">
        <v>91</v>
      </c>
      <c r="G862" t="s">
        <v>27</v>
      </c>
      <c r="H862" t="s">
        <v>92</v>
      </c>
      <c r="I862" s="18">
        <v>42.353631</v>
      </c>
      <c r="J862" s="20">
        <v>10.901604000000001</v>
      </c>
      <c r="K862" t="s">
        <v>46</v>
      </c>
      <c r="L862" s="35" t="s">
        <v>2338</v>
      </c>
      <c r="M862" t="s">
        <v>87</v>
      </c>
      <c r="N862" t="s">
        <v>29</v>
      </c>
      <c r="O862" t="s">
        <v>25</v>
      </c>
      <c r="P862">
        <v>42</v>
      </c>
      <c r="Q862">
        <v>1</v>
      </c>
      <c r="R862" s="6">
        <v>2.4E-2</v>
      </c>
      <c r="S862" t="s">
        <v>128</v>
      </c>
    </row>
    <row r="863" spans="1:19" x14ac:dyDescent="0.25">
      <c r="A863" s="1">
        <v>81</v>
      </c>
      <c r="B863" s="1">
        <v>33922459</v>
      </c>
      <c r="C863">
        <v>2021</v>
      </c>
      <c r="D863">
        <v>2021</v>
      </c>
      <c r="E863" t="s">
        <v>20</v>
      </c>
      <c r="F863" t="s">
        <v>97</v>
      </c>
      <c r="G863" t="s">
        <v>27</v>
      </c>
      <c r="H863" t="s">
        <v>98</v>
      </c>
      <c r="I863" s="18">
        <v>42.227680999999997</v>
      </c>
      <c r="J863" s="20">
        <v>13.854983000000001</v>
      </c>
      <c r="K863" t="s">
        <v>46</v>
      </c>
      <c r="L863" s="35" t="s">
        <v>2338</v>
      </c>
      <c r="M863" t="s">
        <v>87</v>
      </c>
      <c r="N863" t="s">
        <v>29</v>
      </c>
      <c r="O863" t="s">
        <v>37</v>
      </c>
      <c r="P863">
        <v>48</v>
      </c>
      <c r="Q863">
        <v>0</v>
      </c>
      <c r="R863" s="6">
        <v>0</v>
      </c>
      <c r="S863" t="s">
        <v>128</v>
      </c>
    </row>
    <row r="864" spans="1:19" x14ac:dyDescent="0.25">
      <c r="A864" s="1">
        <v>81</v>
      </c>
      <c r="B864" s="1">
        <v>33922459</v>
      </c>
      <c r="C864">
        <v>2021</v>
      </c>
      <c r="D864">
        <v>2021</v>
      </c>
      <c r="E864" t="s">
        <v>20</v>
      </c>
      <c r="F864" t="s">
        <v>93</v>
      </c>
      <c r="G864" t="s">
        <v>27</v>
      </c>
      <c r="H864" t="s">
        <v>94</v>
      </c>
      <c r="I864" s="18">
        <v>41.980803999999999</v>
      </c>
      <c r="J864" s="20">
        <v>12.766230999999999</v>
      </c>
      <c r="K864" t="s">
        <v>46</v>
      </c>
      <c r="L864" s="35" t="s">
        <v>2338</v>
      </c>
      <c r="M864" t="s">
        <v>87</v>
      </c>
      <c r="N864" t="s">
        <v>29</v>
      </c>
      <c r="O864" t="s">
        <v>37</v>
      </c>
      <c r="P864">
        <v>40</v>
      </c>
      <c r="Q864">
        <v>0</v>
      </c>
      <c r="R864" s="6">
        <v>0</v>
      </c>
      <c r="S864" t="s">
        <v>128</v>
      </c>
    </row>
    <row r="865" spans="1:19" x14ac:dyDescent="0.25">
      <c r="A865" s="1">
        <v>2202</v>
      </c>
      <c r="B865" s="1">
        <v>8865574</v>
      </c>
      <c r="C865" t="s">
        <v>2170</v>
      </c>
      <c r="D865" t="s">
        <v>2171</v>
      </c>
      <c r="E865" t="s">
        <v>20</v>
      </c>
      <c r="F865" t="s">
        <v>879</v>
      </c>
      <c r="G865" t="s">
        <v>33</v>
      </c>
      <c r="H865" t="s">
        <v>2138</v>
      </c>
      <c r="I865" s="18">
        <v>45.407716999999998</v>
      </c>
      <c r="J865" s="20">
        <v>11.873446</v>
      </c>
      <c r="K865" t="s">
        <v>46</v>
      </c>
      <c r="L865" s="35" t="s">
        <v>2337</v>
      </c>
      <c r="M865" t="s">
        <v>2172</v>
      </c>
      <c r="N865" t="s">
        <v>29</v>
      </c>
      <c r="O865" t="s">
        <v>136</v>
      </c>
      <c r="P865">
        <v>175</v>
      </c>
      <c r="Q865">
        <v>117</v>
      </c>
      <c r="R865" s="6">
        <v>0.66859999999999997</v>
      </c>
      <c r="S865" t="s">
        <v>2173</v>
      </c>
    </row>
    <row r="866" spans="1:19" x14ac:dyDescent="0.25">
      <c r="A866" s="1">
        <v>2204</v>
      </c>
      <c r="B866" s="1">
        <v>8865572</v>
      </c>
      <c r="C866" t="s">
        <v>2177</v>
      </c>
      <c r="D866" t="s">
        <v>2178</v>
      </c>
      <c r="E866" t="s">
        <v>20</v>
      </c>
      <c r="F866" t="s">
        <v>2179</v>
      </c>
      <c r="G866" t="s">
        <v>27</v>
      </c>
      <c r="H866" t="s">
        <v>2180</v>
      </c>
      <c r="I866" s="18">
        <v>45.060735000000001</v>
      </c>
      <c r="J866" s="20">
        <v>7.9235490000000004</v>
      </c>
      <c r="K866" t="s">
        <v>46</v>
      </c>
      <c r="L866" s="35" t="s">
        <v>2337</v>
      </c>
      <c r="M866" t="s">
        <v>289</v>
      </c>
      <c r="N866" t="s">
        <v>29</v>
      </c>
      <c r="O866" t="s">
        <v>136</v>
      </c>
      <c r="P866">
        <v>2628</v>
      </c>
      <c r="Q866">
        <v>628</v>
      </c>
      <c r="R866" s="6">
        <v>0.23899999999999999</v>
      </c>
      <c r="S866" t="s">
        <v>2181</v>
      </c>
    </row>
    <row r="867" spans="1:19" x14ac:dyDescent="0.25">
      <c r="A867" s="1">
        <v>2204</v>
      </c>
      <c r="B867" s="1">
        <v>8865572</v>
      </c>
      <c r="C867" t="s">
        <v>2177</v>
      </c>
      <c r="D867" t="s">
        <v>2178</v>
      </c>
      <c r="E867" t="s">
        <v>20</v>
      </c>
      <c r="F867" t="s">
        <v>2179</v>
      </c>
      <c r="G867" t="s">
        <v>27</v>
      </c>
      <c r="H867" t="s">
        <v>2180</v>
      </c>
      <c r="I867" s="18">
        <v>45.060735000000001</v>
      </c>
      <c r="J867" s="20">
        <v>7.9235490000000004</v>
      </c>
      <c r="K867" t="s">
        <v>46</v>
      </c>
      <c r="L867" s="35" t="s">
        <v>2337</v>
      </c>
      <c r="M867" t="s">
        <v>289</v>
      </c>
      <c r="N867" t="s">
        <v>17</v>
      </c>
      <c r="O867" t="s">
        <v>136</v>
      </c>
      <c r="P867">
        <v>2628</v>
      </c>
      <c r="Q867">
        <v>540</v>
      </c>
      <c r="R867" s="6">
        <v>0.20499999999999999</v>
      </c>
      <c r="S867" t="s">
        <v>2181</v>
      </c>
    </row>
    <row r="868" spans="1:19" x14ac:dyDescent="0.25">
      <c r="A868" s="1">
        <v>1737</v>
      </c>
      <c r="B868" s="1">
        <v>14593932</v>
      </c>
      <c r="C868" t="s">
        <v>1959</v>
      </c>
      <c r="D868" t="s">
        <v>1960</v>
      </c>
      <c r="E868" t="s">
        <v>20</v>
      </c>
      <c r="F868" t="s">
        <v>1961</v>
      </c>
      <c r="G868" t="s">
        <v>27</v>
      </c>
      <c r="H868" t="s">
        <v>1962</v>
      </c>
      <c r="I868" s="18">
        <v>45.730099000000003</v>
      </c>
      <c r="J868" s="20">
        <v>7.3874259999999996</v>
      </c>
      <c r="K868" t="s">
        <v>46</v>
      </c>
      <c r="L868" s="35" t="s">
        <v>2337</v>
      </c>
      <c r="M868" t="s">
        <v>1967</v>
      </c>
      <c r="N868" t="s">
        <v>17</v>
      </c>
      <c r="O868" t="s">
        <v>136</v>
      </c>
      <c r="P868" s="14">
        <v>5</v>
      </c>
      <c r="Q868" s="14">
        <v>5</v>
      </c>
      <c r="R868" s="6" t="s">
        <v>18</v>
      </c>
      <c r="S868" t="s">
        <v>1963</v>
      </c>
    </row>
    <row r="869" spans="1:19" x14ac:dyDescent="0.25">
      <c r="A869" s="1">
        <v>1856</v>
      </c>
      <c r="B869" s="1">
        <v>11777604</v>
      </c>
      <c r="C869" t="s">
        <v>2010</v>
      </c>
      <c r="D869" t="s">
        <v>2011</v>
      </c>
      <c r="E869" t="s">
        <v>20</v>
      </c>
      <c r="F869" t="s">
        <v>2012</v>
      </c>
      <c r="G869" t="s">
        <v>27</v>
      </c>
      <c r="H869" t="s">
        <v>2013</v>
      </c>
      <c r="I869" s="18">
        <v>40.822414999999999</v>
      </c>
      <c r="J869" s="20">
        <v>14.429292</v>
      </c>
      <c r="K869" t="s">
        <v>46</v>
      </c>
      <c r="L869" s="35" t="s">
        <v>161</v>
      </c>
      <c r="M869" t="s">
        <v>2262</v>
      </c>
      <c r="N869" t="s">
        <v>29</v>
      </c>
      <c r="O869" t="s">
        <v>136</v>
      </c>
      <c r="P869">
        <v>351</v>
      </c>
      <c r="Q869">
        <v>2</v>
      </c>
      <c r="R869" s="6">
        <v>6.0000000000000001E-3</v>
      </c>
      <c r="S869" t="s">
        <v>2014</v>
      </c>
    </row>
    <row r="870" spans="1:19" x14ac:dyDescent="0.25">
      <c r="A870" s="1">
        <v>1856</v>
      </c>
      <c r="B870" s="1">
        <v>11777604</v>
      </c>
      <c r="C870" t="s">
        <v>2010</v>
      </c>
      <c r="D870" t="s">
        <v>2011</v>
      </c>
      <c r="E870" t="s">
        <v>20</v>
      </c>
      <c r="F870" t="s">
        <v>2012</v>
      </c>
      <c r="G870" t="s">
        <v>27</v>
      </c>
      <c r="H870" t="s">
        <v>2013</v>
      </c>
      <c r="I870" s="18">
        <v>40.822414999999999</v>
      </c>
      <c r="J870" s="20">
        <v>14.429292</v>
      </c>
      <c r="K870" t="s">
        <v>46</v>
      </c>
      <c r="L870" s="35" t="s">
        <v>161</v>
      </c>
      <c r="M870" t="s">
        <v>2263</v>
      </c>
      <c r="N870" t="s">
        <v>17</v>
      </c>
      <c r="O870" t="s">
        <v>136</v>
      </c>
      <c r="P870">
        <v>351</v>
      </c>
      <c r="Q870">
        <v>7</v>
      </c>
      <c r="R870" s="6">
        <v>0.02</v>
      </c>
      <c r="S870" t="s">
        <v>2014</v>
      </c>
    </row>
    <row r="871" spans="1:19" x14ac:dyDescent="0.25">
      <c r="A871" s="1">
        <v>1627</v>
      </c>
      <c r="B871" s="1">
        <v>16185352</v>
      </c>
      <c r="C871" t="s">
        <v>1923</v>
      </c>
      <c r="D871" t="s">
        <v>1924</v>
      </c>
      <c r="E871" t="s">
        <v>20</v>
      </c>
      <c r="F871" t="s">
        <v>1926</v>
      </c>
      <c r="G871" t="s">
        <v>27</v>
      </c>
      <c r="H871" t="s">
        <v>1927</v>
      </c>
      <c r="I871" s="18">
        <v>41.893320000000003</v>
      </c>
      <c r="J871" s="20">
        <v>12.482932</v>
      </c>
      <c r="K871" t="s">
        <v>46</v>
      </c>
      <c r="L871" s="35" t="s">
        <v>161</v>
      </c>
      <c r="M871" t="s">
        <v>1942</v>
      </c>
      <c r="N871" t="s">
        <v>29</v>
      </c>
      <c r="O871" t="s">
        <v>37</v>
      </c>
      <c r="P871" s="14">
        <v>730</v>
      </c>
      <c r="Q871" s="14">
        <v>0</v>
      </c>
      <c r="R871" s="6">
        <v>0</v>
      </c>
      <c r="S871" t="s">
        <v>1925</v>
      </c>
    </row>
    <row r="872" spans="1:19" x14ac:dyDescent="0.25">
      <c r="A872" s="1">
        <v>1627</v>
      </c>
      <c r="B872" s="1">
        <v>16185352</v>
      </c>
      <c r="C872" t="s">
        <v>1923</v>
      </c>
      <c r="D872" t="s">
        <v>1924</v>
      </c>
      <c r="E872" t="s">
        <v>20</v>
      </c>
      <c r="F872" t="s">
        <v>1928</v>
      </c>
      <c r="G872" t="s">
        <v>27</v>
      </c>
      <c r="H872" t="s">
        <v>160</v>
      </c>
      <c r="I872" s="18">
        <v>41.583463999999999</v>
      </c>
      <c r="J872" s="20">
        <v>12.829585</v>
      </c>
      <c r="K872" t="s">
        <v>46</v>
      </c>
      <c r="L872" s="35" t="s">
        <v>161</v>
      </c>
      <c r="M872" t="s">
        <v>1942</v>
      </c>
      <c r="N872" t="s">
        <v>29</v>
      </c>
      <c r="O872" t="s">
        <v>37</v>
      </c>
      <c r="P872" s="14">
        <v>97</v>
      </c>
      <c r="Q872" s="14">
        <v>0</v>
      </c>
      <c r="R872" s="6">
        <v>0</v>
      </c>
      <c r="S872" t="s">
        <v>1925</v>
      </c>
    </row>
    <row r="873" spans="1:19" x14ac:dyDescent="0.25">
      <c r="A873" s="1">
        <v>1627</v>
      </c>
      <c r="B873" s="1">
        <v>16185352</v>
      </c>
      <c r="C873" t="s">
        <v>1923</v>
      </c>
      <c r="D873" t="s">
        <v>1924</v>
      </c>
      <c r="E873" t="s">
        <v>20</v>
      </c>
      <c r="F873" t="s">
        <v>1929</v>
      </c>
      <c r="G873" t="s">
        <v>27</v>
      </c>
      <c r="H873" t="s">
        <v>1930</v>
      </c>
      <c r="I873" s="18">
        <v>42.414735999999998</v>
      </c>
      <c r="J873" s="20">
        <v>12.885888</v>
      </c>
      <c r="K873" t="s">
        <v>46</v>
      </c>
      <c r="L873" s="35" t="s">
        <v>161</v>
      </c>
      <c r="M873" t="s">
        <v>1942</v>
      </c>
      <c r="N873" t="s">
        <v>29</v>
      </c>
      <c r="O873" t="s">
        <v>37</v>
      </c>
      <c r="P873" s="14">
        <v>46</v>
      </c>
      <c r="Q873" s="14">
        <v>0</v>
      </c>
      <c r="R873" s="6">
        <v>0</v>
      </c>
      <c r="S873" t="s">
        <v>1925</v>
      </c>
    </row>
    <row r="874" spans="1:19" x14ac:dyDescent="0.25">
      <c r="A874" s="1">
        <v>1627</v>
      </c>
      <c r="B874" s="1">
        <v>16185352</v>
      </c>
      <c r="C874" t="s">
        <v>1923</v>
      </c>
      <c r="D874" t="s">
        <v>1924</v>
      </c>
      <c r="E874" t="s">
        <v>20</v>
      </c>
      <c r="F874" t="s">
        <v>1931</v>
      </c>
      <c r="G874" t="s">
        <v>27</v>
      </c>
      <c r="H874" t="s">
        <v>1932</v>
      </c>
      <c r="I874" s="18">
        <v>42.407235</v>
      </c>
      <c r="J874" s="20">
        <v>12.112427</v>
      </c>
      <c r="K874" t="s">
        <v>46</v>
      </c>
      <c r="L874" s="35" t="s">
        <v>161</v>
      </c>
      <c r="M874" t="s">
        <v>1942</v>
      </c>
      <c r="N874" t="s">
        <v>29</v>
      </c>
      <c r="O874" t="s">
        <v>37</v>
      </c>
      <c r="P874" s="14">
        <v>18</v>
      </c>
      <c r="Q874" s="14">
        <v>0</v>
      </c>
      <c r="R874" s="6">
        <v>0</v>
      </c>
      <c r="S874" t="s">
        <v>1925</v>
      </c>
    </row>
    <row r="875" spans="1:19" x14ac:dyDescent="0.25">
      <c r="A875" s="1">
        <v>1627</v>
      </c>
      <c r="B875" s="1">
        <v>16185352</v>
      </c>
      <c r="C875" t="s">
        <v>1923</v>
      </c>
      <c r="D875" t="s">
        <v>1924</v>
      </c>
      <c r="E875" t="s">
        <v>20</v>
      </c>
      <c r="F875" t="s">
        <v>1933</v>
      </c>
      <c r="G875" t="s">
        <v>27</v>
      </c>
      <c r="H875" t="s">
        <v>1934</v>
      </c>
      <c r="I875" s="18">
        <v>41.635973</v>
      </c>
      <c r="J875" s="20">
        <v>13.341521999999999</v>
      </c>
      <c r="K875" t="s">
        <v>46</v>
      </c>
      <c r="L875" s="35" t="s">
        <v>161</v>
      </c>
      <c r="M875" t="s">
        <v>1942</v>
      </c>
      <c r="N875" t="s">
        <v>29</v>
      </c>
      <c r="O875" t="s">
        <v>37</v>
      </c>
      <c r="P875" s="14">
        <v>73</v>
      </c>
      <c r="Q875" s="14">
        <v>0</v>
      </c>
      <c r="R875" s="6">
        <v>0</v>
      </c>
      <c r="S875" t="s">
        <v>1925</v>
      </c>
    </row>
    <row r="876" spans="1:19" x14ac:dyDescent="0.25">
      <c r="A876" s="1">
        <v>1627</v>
      </c>
      <c r="B876" s="1">
        <v>16185352</v>
      </c>
      <c r="C876" t="s">
        <v>1923</v>
      </c>
      <c r="D876" t="s">
        <v>1924</v>
      </c>
      <c r="E876" t="s">
        <v>20</v>
      </c>
      <c r="F876" t="s">
        <v>1926</v>
      </c>
      <c r="G876" t="s">
        <v>27</v>
      </c>
      <c r="H876" t="s">
        <v>1927</v>
      </c>
      <c r="I876" s="18">
        <v>41.893320000000003</v>
      </c>
      <c r="J876" s="20">
        <v>12.482932</v>
      </c>
      <c r="K876" t="s">
        <v>46</v>
      </c>
      <c r="L876" s="35" t="s">
        <v>161</v>
      </c>
      <c r="M876" t="s">
        <v>1942</v>
      </c>
      <c r="N876" t="s">
        <v>17</v>
      </c>
      <c r="O876" t="s">
        <v>136</v>
      </c>
      <c r="P876" s="14">
        <v>730</v>
      </c>
      <c r="Q876" s="14">
        <v>13</v>
      </c>
      <c r="R876" s="6">
        <v>1.78E-2</v>
      </c>
      <c r="S876" t="s">
        <v>1925</v>
      </c>
    </row>
    <row r="877" spans="1:19" x14ac:dyDescent="0.25">
      <c r="A877" s="1">
        <v>1627</v>
      </c>
      <c r="B877" s="1">
        <v>16185352</v>
      </c>
      <c r="C877" t="s">
        <v>1923</v>
      </c>
      <c r="D877" t="s">
        <v>1924</v>
      </c>
      <c r="E877" t="s">
        <v>20</v>
      </c>
      <c r="F877" t="s">
        <v>1928</v>
      </c>
      <c r="G877" t="s">
        <v>27</v>
      </c>
      <c r="H877" t="s">
        <v>160</v>
      </c>
      <c r="I877" s="18">
        <v>41.583463999999999</v>
      </c>
      <c r="J877" s="20">
        <v>12.829585</v>
      </c>
      <c r="K877" t="s">
        <v>46</v>
      </c>
      <c r="L877" s="35" t="s">
        <v>161</v>
      </c>
      <c r="M877" t="s">
        <v>1942</v>
      </c>
      <c r="N877" t="s">
        <v>17</v>
      </c>
      <c r="O877" t="s">
        <v>136</v>
      </c>
      <c r="P877" s="14">
        <v>97</v>
      </c>
      <c r="Q877" s="14">
        <v>1</v>
      </c>
      <c r="R877" s="6">
        <v>1.03E-2</v>
      </c>
      <c r="S877" t="s">
        <v>1925</v>
      </c>
    </row>
    <row r="878" spans="1:19" x14ac:dyDescent="0.25">
      <c r="A878" s="1">
        <v>1627</v>
      </c>
      <c r="B878" s="1">
        <v>16185352</v>
      </c>
      <c r="C878" t="s">
        <v>1923</v>
      </c>
      <c r="D878" t="s">
        <v>1924</v>
      </c>
      <c r="E878" t="s">
        <v>20</v>
      </c>
      <c r="F878" t="s">
        <v>1929</v>
      </c>
      <c r="G878" t="s">
        <v>27</v>
      </c>
      <c r="H878" t="s">
        <v>1930</v>
      </c>
      <c r="I878" s="18">
        <v>42.414735999999998</v>
      </c>
      <c r="J878" s="20">
        <v>12.885888</v>
      </c>
      <c r="K878" t="s">
        <v>46</v>
      </c>
      <c r="L878" s="35" t="s">
        <v>161</v>
      </c>
      <c r="M878" t="s">
        <v>1942</v>
      </c>
      <c r="N878" t="s">
        <v>17</v>
      </c>
      <c r="O878" t="s">
        <v>136</v>
      </c>
      <c r="P878" s="14">
        <v>46</v>
      </c>
      <c r="Q878" s="14">
        <v>2</v>
      </c>
      <c r="R878" s="6">
        <v>4.3499999999999997E-2</v>
      </c>
      <c r="S878" t="s">
        <v>1925</v>
      </c>
    </row>
    <row r="879" spans="1:19" x14ac:dyDescent="0.25">
      <c r="A879" s="1">
        <v>1627</v>
      </c>
      <c r="B879" s="1">
        <v>16185352</v>
      </c>
      <c r="C879" t="s">
        <v>1923</v>
      </c>
      <c r="D879" t="s">
        <v>1924</v>
      </c>
      <c r="E879" t="s">
        <v>20</v>
      </c>
      <c r="F879" t="s">
        <v>1931</v>
      </c>
      <c r="G879" t="s">
        <v>27</v>
      </c>
      <c r="H879" t="s">
        <v>1932</v>
      </c>
      <c r="I879" s="18">
        <v>42.407235</v>
      </c>
      <c r="J879" s="20">
        <v>12.112427</v>
      </c>
      <c r="K879" t="s">
        <v>46</v>
      </c>
      <c r="L879" s="35" t="s">
        <v>161</v>
      </c>
      <c r="M879" t="s">
        <v>1942</v>
      </c>
      <c r="N879" t="s">
        <v>17</v>
      </c>
      <c r="O879" t="s">
        <v>136</v>
      </c>
      <c r="P879" s="14">
        <v>18</v>
      </c>
      <c r="Q879" s="14">
        <v>1</v>
      </c>
      <c r="R879" s="6">
        <v>0.125</v>
      </c>
      <c r="S879" t="s">
        <v>1925</v>
      </c>
    </row>
    <row r="880" spans="1:19" x14ac:dyDescent="0.25">
      <c r="A880" s="1">
        <v>1627</v>
      </c>
      <c r="B880" s="1">
        <v>16185352</v>
      </c>
      <c r="C880" t="s">
        <v>1923</v>
      </c>
      <c r="D880" t="s">
        <v>1924</v>
      </c>
      <c r="E880" t="s">
        <v>20</v>
      </c>
      <c r="F880" t="s">
        <v>1933</v>
      </c>
      <c r="G880" t="s">
        <v>27</v>
      </c>
      <c r="H880" t="s">
        <v>1934</v>
      </c>
      <c r="I880" s="18">
        <v>41.635973</v>
      </c>
      <c r="J880" s="20">
        <v>13.341521999999999</v>
      </c>
      <c r="K880" t="s">
        <v>46</v>
      </c>
      <c r="L880" s="35" t="s">
        <v>161</v>
      </c>
      <c r="M880" t="s">
        <v>1942</v>
      </c>
      <c r="N880" t="s">
        <v>17</v>
      </c>
      <c r="O880" t="s">
        <v>37</v>
      </c>
      <c r="P880" s="14">
        <v>73</v>
      </c>
      <c r="Q880" s="14">
        <v>0</v>
      </c>
      <c r="R880" s="6">
        <v>0</v>
      </c>
      <c r="S880" t="s">
        <v>1925</v>
      </c>
    </row>
    <row r="881" spans="1:19" x14ac:dyDescent="0.25">
      <c r="A881" s="1">
        <v>1158</v>
      </c>
      <c r="B881" s="1">
        <v>21457611</v>
      </c>
      <c r="C881" t="s">
        <v>1528</v>
      </c>
      <c r="D881" t="s">
        <v>1529</v>
      </c>
      <c r="E881" t="s">
        <v>20</v>
      </c>
      <c r="F881" t="s">
        <v>1409</v>
      </c>
      <c r="G881" t="s">
        <v>33</v>
      </c>
      <c r="H881" t="s">
        <v>1540</v>
      </c>
      <c r="I881" s="18">
        <v>43.517201999999997</v>
      </c>
      <c r="J881" s="20">
        <v>11.763878999999999</v>
      </c>
      <c r="K881" t="s">
        <v>46</v>
      </c>
      <c r="L881" s="35" t="s">
        <v>2337</v>
      </c>
      <c r="M881" t="s">
        <v>1531</v>
      </c>
      <c r="N881" t="s">
        <v>29</v>
      </c>
      <c r="O881" t="s">
        <v>136</v>
      </c>
      <c r="P881">
        <v>27</v>
      </c>
      <c r="Q881" s="14">
        <v>2</v>
      </c>
      <c r="R881" s="6">
        <v>7.407407407407407E-2</v>
      </c>
      <c r="S881" t="s">
        <v>1532</v>
      </c>
    </row>
    <row r="882" spans="1:19" x14ac:dyDescent="0.25">
      <c r="A882" s="1">
        <v>1158</v>
      </c>
      <c r="B882" s="1">
        <v>21457611</v>
      </c>
      <c r="C882" t="s">
        <v>1528</v>
      </c>
      <c r="D882" t="s">
        <v>1529</v>
      </c>
      <c r="E882" t="s">
        <v>20</v>
      </c>
      <c r="F882" t="s">
        <v>1533</v>
      </c>
      <c r="G882" t="s">
        <v>33</v>
      </c>
      <c r="H882" t="s">
        <v>1541</v>
      </c>
      <c r="I882" s="18">
        <v>43.769871000000002</v>
      </c>
      <c r="J882" s="20">
        <v>11.255576</v>
      </c>
      <c r="K882" t="s">
        <v>46</v>
      </c>
      <c r="L882" s="35" t="s">
        <v>2337</v>
      </c>
      <c r="M882" t="s">
        <v>1531</v>
      </c>
      <c r="N882" t="s">
        <v>29</v>
      </c>
      <c r="O882" t="s">
        <v>136</v>
      </c>
      <c r="P882">
        <v>162</v>
      </c>
      <c r="Q882" s="14">
        <v>16</v>
      </c>
      <c r="R882" s="6">
        <v>9.8765432098765427E-2</v>
      </c>
      <c r="S882" t="s">
        <v>1532</v>
      </c>
    </row>
    <row r="883" spans="1:19" x14ac:dyDescent="0.25">
      <c r="A883" s="1">
        <v>1158</v>
      </c>
      <c r="B883" s="1">
        <v>21457611</v>
      </c>
      <c r="C883" t="s">
        <v>1528</v>
      </c>
      <c r="D883" t="s">
        <v>1529</v>
      </c>
      <c r="E883" t="s">
        <v>20</v>
      </c>
      <c r="F883" t="s">
        <v>1416</v>
      </c>
      <c r="G883" t="s">
        <v>33</v>
      </c>
      <c r="H883" t="s">
        <v>1542</v>
      </c>
      <c r="I883" s="18">
        <v>42.775109999999998</v>
      </c>
      <c r="J883" s="20">
        <v>11.287804</v>
      </c>
      <c r="K883" t="s">
        <v>46</v>
      </c>
      <c r="L883" s="35" t="s">
        <v>2337</v>
      </c>
      <c r="M883" t="s">
        <v>1531</v>
      </c>
      <c r="N883" t="s">
        <v>29</v>
      </c>
      <c r="O883" t="s">
        <v>136</v>
      </c>
      <c r="P883">
        <v>141</v>
      </c>
      <c r="Q883" s="14">
        <v>26</v>
      </c>
      <c r="R883" s="6">
        <v>0.18439716312056736</v>
      </c>
      <c r="S883" t="s">
        <v>1532</v>
      </c>
    </row>
    <row r="884" spans="1:19" x14ac:dyDescent="0.25">
      <c r="A884" s="1">
        <v>1158</v>
      </c>
      <c r="B884" s="1">
        <v>21457611</v>
      </c>
      <c r="C884" t="s">
        <v>1528</v>
      </c>
      <c r="D884" t="s">
        <v>1529</v>
      </c>
      <c r="E884" t="s">
        <v>20</v>
      </c>
      <c r="F884" t="s">
        <v>1534</v>
      </c>
      <c r="G884" t="s">
        <v>33</v>
      </c>
      <c r="H884" t="s">
        <v>1543</v>
      </c>
      <c r="I884" s="18">
        <v>42.790216999999998</v>
      </c>
      <c r="J884" s="20">
        <v>10.340279000000001</v>
      </c>
      <c r="K884" t="s">
        <v>46</v>
      </c>
      <c r="L884" s="35" t="s">
        <v>2337</v>
      </c>
      <c r="M884" t="s">
        <v>1531</v>
      </c>
      <c r="N884" t="s">
        <v>29</v>
      </c>
      <c r="O884" t="s">
        <v>136</v>
      </c>
      <c r="P884">
        <v>27</v>
      </c>
      <c r="Q884" s="14">
        <v>3</v>
      </c>
      <c r="R884" s="6">
        <v>0.1111111111111111</v>
      </c>
      <c r="S884" t="s">
        <v>1532</v>
      </c>
    </row>
    <row r="885" spans="1:19" x14ac:dyDescent="0.25">
      <c r="A885" s="1">
        <v>1158</v>
      </c>
      <c r="B885" s="1">
        <v>21457611</v>
      </c>
      <c r="C885" t="s">
        <v>1528</v>
      </c>
      <c r="D885" t="s">
        <v>1529</v>
      </c>
      <c r="E885" t="s">
        <v>20</v>
      </c>
      <c r="F885" t="s">
        <v>1535</v>
      </c>
      <c r="G885" t="s">
        <v>33</v>
      </c>
      <c r="H885" t="s">
        <v>1544</v>
      </c>
      <c r="I885" s="18">
        <v>44.017764</v>
      </c>
      <c r="J885" s="20">
        <v>10.45443</v>
      </c>
      <c r="K885" t="s">
        <v>46</v>
      </c>
      <c r="L885" s="35" t="s">
        <v>2337</v>
      </c>
      <c r="M885" t="s">
        <v>1531</v>
      </c>
      <c r="N885" t="s">
        <v>29</v>
      </c>
      <c r="O885" t="s">
        <v>136</v>
      </c>
      <c r="P885">
        <v>26</v>
      </c>
      <c r="Q885" s="14">
        <v>2</v>
      </c>
      <c r="R885" s="6">
        <v>7.6923076923076927E-2</v>
      </c>
      <c r="S885" t="s">
        <v>1532</v>
      </c>
    </row>
    <row r="886" spans="1:19" x14ac:dyDescent="0.25">
      <c r="A886" s="1">
        <v>1158</v>
      </c>
      <c r="B886" s="1">
        <v>21457611</v>
      </c>
      <c r="C886" t="s">
        <v>1528</v>
      </c>
      <c r="D886" t="s">
        <v>1529</v>
      </c>
      <c r="E886" t="s">
        <v>20</v>
      </c>
      <c r="F886" t="s">
        <v>1536</v>
      </c>
      <c r="G886" t="s">
        <v>33</v>
      </c>
      <c r="H886" t="s">
        <v>1545</v>
      </c>
      <c r="I886" s="18">
        <v>44.213149000000001</v>
      </c>
      <c r="J886" s="20">
        <v>10.052561000000001</v>
      </c>
      <c r="K886" t="s">
        <v>46</v>
      </c>
      <c r="L886" s="35" t="s">
        <v>2337</v>
      </c>
      <c r="M886" t="s">
        <v>1531</v>
      </c>
      <c r="N886" t="s">
        <v>29</v>
      </c>
      <c r="O886" t="s">
        <v>136</v>
      </c>
      <c r="P886">
        <v>60</v>
      </c>
      <c r="Q886" s="14">
        <v>1</v>
      </c>
      <c r="R886" s="6">
        <v>1.6666666666666666E-2</v>
      </c>
      <c r="S886" t="s">
        <v>1532</v>
      </c>
    </row>
    <row r="887" spans="1:19" x14ac:dyDescent="0.25">
      <c r="A887" s="1">
        <v>1158</v>
      </c>
      <c r="B887" s="1">
        <v>21457611</v>
      </c>
      <c r="C887" t="s">
        <v>1528</v>
      </c>
      <c r="D887" t="s">
        <v>1529</v>
      </c>
      <c r="E887" t="s">
        <v>20</v>
      </c>
      <c r="F887" t="s">
        <v>155</v>
      </c>
      <c r="G887" t="s">
        <v>33</v>
      </c>
      <c r="H887" t="s">
        <v>1546</v>
      </c>
      <c r="I887" s="18">
        <v>43.715938999999999</v>
      </c>
      <c r="J887" s="20">
        <v>10.401861999999999</v>
      </c>
      <c r="K887" t="s">
        <v>46</v>
      </c>
      <c r="L887" s="35" t="s">
        <v>2337</v>
      </c>
      <c r="M887" t="s">
        <v>1531</v>
      </c>
      <c r="N887" t="s">
        <v>29</v>
      </c>
      <c r="O887" t="s">
        <v>136</v>
      </c>
      <c r="P887">
        <v>55</v>
      </c>
      <c r="Q887" s="14">
        <v>13</v>
      </c>
      <c r="R887" s="6">
        <v>0.23636363636363636</v>
      </c>
      <c r="S887" t="s">
        <v>1532</v>
      </c>
    </row>
    <row r="888" spans="1:19" x14ac:dyDescent="0.25">
      <c r="A888" s="1">
        <v>1158</v>
      </c>
      <c r="B888" s="1">
        <v>21457611</v>
      </c>
      <c r="C888" t="s">
        <v>1528</v>
      </c>
      <c r="D888" t="s">
        <v>1529</v>
      </c>
      <c r="E888" t="s">
        <v>20</v>
      </c>
      <c r="F888" t="s">
        <v>1537</v>
      </c>
      <c r="G888" t="s">
        <v>33</v>
      </c>
      <c r="H888" t="s">
        <v>1547</v>
      </c>
      <c r="I888" s="18">
        <v>43.974096000000003</v>
      </c>
      <c r="J888" s="20">
        <v>10.868708</v>
      </c>
      <c r="K888" t="s">
        <v>46</v>
      </c>
      <c r="L888" s="35" t="s">
        <v>2337</v>
      </c>
      <c r="M888" t="s">
        <v>1531</v>
      </c>
      <c r="N888" t="s">
        <v>29</v>
      </c>
      <c r="O888" t="s">
        <v>136</v>
      </c>
      <c r="P888">
        <v>41</v>
      </c>
      <c r="Q888" s="14">
        <v>7</v>
      </c>
      <c r="R888" s="6">
        <v>0.17073170731707318</v>
      </c>
      <c r="S888" t="s">
        <v>1532</v>
      </c>
    </row>
    <row r="889" spans="1:19" x14ac:dyDescent="0.25">
      <c r="A889" s="1">
        <v>1158</v>
      </c>
      <c r="B889" s="1">
        <v>21457611</v>
      </c>
      <c r="C889" t="s">
        <v>1528</v>
      </c>
      <c r="D889" t="s">
        <v>1529</v>
      </c>
      <c r="E889" t="s">
        <v>20</v>
      </c>
      <c r="F889" t="s">
        <v>1538</v>
      </c>
      <c r="G889" t="s">
        <v>33</v>
      </c>
      <c r="H889" t="s">
        <v>1548</v>
      </c>
      <c r="I889" s="18">
        <v>43.935718000000001</v>
      </c>
      <c r="J889" s="20">
        <v>11.094147</v>
      </c>
      <c r="K889" t="s">
        <v>46</v>
      </c>
      <c r="L889" s="35" t="s">
        <v>2337</v>
      </c>
      <c r="M889" t="s">
        <v>1531</v>
      </c>
      <c r="N889" t="s">
        <v>29</v>
      </c>
      <c r="O889" t="s">
        <v>136</v>
      </c>
      <c r="P889">
        <v>31</v>
      </c>
      <c r="Q889" s="14">
        <v>5</v>
      </c>
      <c r="R889" s="6">
        <v>0.16129032258064516</v>
      </c>
      <c r="S889" t="s">
        <v>1532</v>
      </c>
    </row>
    <row r="890" spans="1:19" x14ac:dyDescent="0.25">
      <c r="A890" s="1">
        <v>1158</v>
      </c>
      <c r="B890" s="1">
        <v>21457611</v>
      </c>
      <c r="C890" t="s">
        <v>1528</v>
      </c>
      <c r="D890" t="s">
        <v>1529</v>
      </c>
      <c r="E890" t="s">
        <v>20</v>
      </c>
      <c r="F890" t="s">
        <v>1539</v>
      </c>
      <c r="G890" t="s">
        <v>33</v>
      </c>
      <c r="H890" t="s">
        <v>1549</v>
      </c>
      <c r="I890" s="18">
        <v>43.318553999999999</v>
      </c>
      <c r="J890" s="20">
        <v>11.331652999999999</v>
      </c>
      <c r="K890" t="s">
        <v>46</v>
      </c>
      <c r="L890" s="35" t="s">
        <v>2337</v>
      </c>
      <c r="M890" t="s">
        <v>1531</v>
      </c>
      <c r="N890" t="s">
        <v>29</v>
      </c>
      <c r="O890" t="s">
        <v>136</v>
      </c>
      <c r="P890">
        <v>60</v>
      </c>
      <c r="Q890" s="14">
        <v>4</v>
      </c>
      <c r="R890" s="6">
        <v>6.6666666666666666E-2</v>
      </c>
      <c r="S890" t="s">
        <v>1532</v>
      </c>
    </row>
    <row r="891" spans="1:19" x14ac:dyDescent="0.25">
      <c r="A891" s="1">
        <v>1158</v>
      </c>
      <c r="B891" s="1">
        <v>21457611</v>
      </c>
      <c r="C891" t="s">
        <v>1528</v>
      </c>
      <c r="D891" t="s">
        <v>1529</v>
      </c>
      <c r="E891" t="s">
        <v>20</v>
      </c>
      <c r="F891" t="s">
        <v>1409</v>
      </c>
      <c r="G891" t="s">
        <v>33</v>
      </c>
      <c r="H891" t="s">
        <v>1540</v>
      </c>
      <c r="I891" s="18">
        <v>43.517201999999997</v>
      </c>
      <c r="J891" s="20">
        <v>11.763878999999999</v>
      </c>
      <c r="K891" t="s">
        <v>46</v>
      </c>
      <c r="L891" s="35" t="s">
        <v>2337</v>
      </c>
      <c r="M891" t="s">
        <v>1531</v>
      </c>
      <c r="N891" t="s">
        <v>17</v>
      </c>
      <c r="O891" t="s">
        <v>136</v>
      </c>
      <c r="P891">
        <v>27</v>
      </c>
      <c r="Q891" s="14">
        <v>6</v>
      </c>
      <c r="R891" s="6">
        <v>0.22222222222222221</v>
      </c>
      <c r="S891" t="s">
        <v>1532</v>
      </c>
    </row>
    <row r="892" spans="1:19" x14ac:dyDescent="0.25">
      <c r="A892" s="1">
        <v>1158</v>
      </c>
      <c r="B892" s="1">
        <v>21457611</v>
      </c>
      <c r="C892" t="s">
        <v>1528</v>
      </c>
      <c r="D892" t="s">
        <v>1529</v>
      </c>
      <c r="E892" t="s">
        <v>20</v>
      </c>
      <c r="F892" t="s">
        <v>1533</v>
      </c>
      <c r="G892" t="s">
        <v>33</v>
      </c>
      <c r="H892" t="s">
        <v>1541</v>
      </c>
      <c r="I892" s="18">
        <v>43.769871000000002</v>
      </c>
      <c r="J892" s="20">
        <v>11.255576</v>
      </c>
      <c r="K892" t="s">
        <v>46</v>
      </c>
      <c r="L892" s="35" t="s">
        <v>2337</v>
      </c>
      <c r="M892" t="s">
        <v>1531</v>
      </c>
      <c r="N892" t="s">
        <v>17</v>
      </c>
      <c r="O892" t="s">
        <v>136</v>
      </c>
      <c r="P892">
        <v>162</v>
      </c>
      <c r="Q892" s="14">
        <v>19</v>
      </c>
      <c r="R892" s="6">
        <v>0.11728395061728394</v>
      </c>
      <c r="S892" t="s">
        <v>1532</v>
      </c>
    </row>
    <row r="893" spans="1:19" x14ac:dyDescent="0.25">
      <c r="A893" s="1">
        <v>1158</v>
      </c>
      <c r="B893" s="1">
        <v>21457611</v>
      </c>
      <c r="C893" t="s">
        <v>1528</v>
      </c>
      <c r="D893" t="s">
        <v>1529</v>
      </c>
      <c r="E893" t="s">
        <v>20</v>
      </c>
      <c r="F893" t="s">
        <v>1416</v>
      </c>
      <c r="G893" t="s">
        <v>33</v>
      </c>
      <c r="H893" t="s">
        <v>1542</v>
      </c>
      <c r="I893" s="18">
        <v>42.775109999999998</v>
      </c>
      <c r="J893" s="20">
        <v>11.287804</v>
      </c>
      <c r="K893" t="s">
        <v>46</v>
      </c>
      <c r="L893" s="35" t="s">
        <v>2337</v>
      </c>
      <c r="M893" t="s">
        <v>1531</v>
      </c>
      <c r="N893" t="s">
        <v>17</v>
      </c>
      <c r="O893" t="s">
        <v>136</v>
      </c>
      <c r="P893">
        <v>141</v>
      </c>
      <c r="Q893" s="14">
        <v>24</v>
      </c>
      <c r="R893" s="6">
        <v>0.1702127659574468</v>
      </c>
      <c r="S893" t="s">
        <v>1532</v>
      </c>
    </row>
    <row r="894" spans="1:19" x14ac:dyDescent="0.25">
      <c r="A894" s="1">
        <v>1158</v>
      </c>
      <c r="B894" s="1">
        <v>21457611</v>
      </c>
      <c r="C894" t="s">
        <v>1528</v>
      </c>
      <c r="D894" t="s">
        <v>1529</v>
      </c>
      <c r="E894" t="s">
        <v>20</v>
      </c>
      <c r="F894" t="s">
        <v>1534</v>
      </c>
      <c r="G894" t="s">
        <v>33</v>
      </c>
      <c r="H894" t="s">
        <v>1543</v>
      </c>
      <c r="I894" s="18">
        <v>42.790216999999998</v>
      </c>
      <c r="J894" s="20">
        <v>10.340279000000001</v>
      </c>
      <c r="K894" t="s">
        <v>46</v>
      </c>
      <c r="L894" s="35" t="s">
        <v>2337</v>
      </c>
      <c r="M894" t="s">
        <v>1531</v>
      </c>
      <c r="N894" t="s">
        <v>17</v>
      </c>
      <c r="O894" t="s">
        <v>136</v>
      </c>
      <c r="P894">
        <v>27</v>
      </c>
      <c r="Q894" s="14">
        <v>14</v>
      </c>
      <c r="R894" s="6">
        <v>0.51851851851851849</v>
      </c>
      <c r="S894" t="s">
        <v>1532</v>
      </c>
    </row>
    <row r="895" spans="1:19" x14ac:dyDescent="0.25">
      <c r="A895" s="1">
        <v>1158</v>
      </c>
      <c r="B895" s="1">
        <v>21457611</v>
      </c>
      <c r="C895" t="s">
        <v>1528</v>
      </c>
      <c r="D895" t="s">
        <v>1529</v>
      </c>
      <c r="E895" t="s">
        <v>20</v>
      </c>
      <c r="F895" t="s">
        <v>1535</v>
      </c>
      <c r="G895" t="s">
        <v>33</v>
      </c>
      <c r="H895" t="s">
        <v>1544</v>
      </c>
      <c r="I895" s="18">
        <v>44.017764</v>
      </c>
      <c r="J895" s="20">
        <v>10.45443</v>
      </c>
      <c r="K895" t="s">
        <v>46</v>
      </c>
      <c r="L895" s="35" t="s">
        <v>2337</v>
      </c>
      <c r="M895" t="s">
        <v>1531</v>
      </c>
      <c r="N895" t="s">
        <v>17</v>
      </c>
      <c r="O895" t="s">
        <v>136</v>
      </c>
      <c r="P895">
        <v>26</v>
      </c>
      <c r="Q895" s="14">
        <v>4</v>
      </c>
      <c r="R895" s="6">
        <v>0.15384615384615385</v>
      </c>
      <c r="S895" t="s">
        <v>1532</v>
      </c>
    </row>
    <row r="896" spans="1:19" x14ac:dyDescent="0.25">
      <c r="A896" s="1">
        <v>1158</v>
      </c>
      <c r="B896" s="1">
        <v>21457611</v>
      </c>
      <c r="C896" t="s">
        <v>1528</v>
      </c>
      <c r="D896" t="s">
        <v>1529</v>
      </c>
      <c r="E896" t="s">
        <v>20</v>
      </c>
      <c r="F896" t="s">
        <v>1536</v>
      </c>
      <c r="G896" t="s">
        <v>33</v>
      </c>
      <c r="H896" t="s">
        <v>1545</v>
      </c>
      <c r="I896" s="18">
        <v>44.213149000000001</v>
      </c>
      <c r="J896" s="20">
        <v>10.052561000000001</v>
      </c>
      <c r="K896" t="s">
        <v>46</v>
      </c>
      <c r="L896" s="35" t="s">
        <v>2337</v>
      </c>
      <c r="M896" t="s">
        <v>1531</v>
      </c>
      <c r="N896" t="s">
        <v>17</v>
      </c>
      <c r="O896" t="s">
        <v>37</v>
      </c>
      <c r="P896">
        <v>60</v>
      </c>
      <c r="Q896" s="14">
        <v>0</v>
      </c>
      <c r="R896" s="6">
        <v>0</v>
      </c>
      <c r="S896" t="s">
        <v>1532</v>
      </c>
    </row>
    <row r="897" spans="1:19" x14ac:dyDescent="0.25">
      <c r="A897" s="1">
        <v>1158</v>
      </c>
      <c r="B897" s="1">
        <v>21457611</v>
      </c>
      <c r="C897" t="s">
        <v>1528</v>
      </c>
      <c r="D897" t="s">
        <v>1529</v>
      </c>
      <c r="E897" t="s">
        <v>20</v>
      </c>
      <c r="F897" t="s">
        <v>155</v>
      </c>
      <c r="G897" t="s">
        <v>33</v>
      </c>
      <c r="H897" t="s">
        <v>1546</v>
      </c>
      <c r="I897" s="18">
        <v>43.715938999999999</v>
      </c>
      <c r="J897" s="20">
        <v>10.401861999999999</v>
      </c>
      <c r="K897" t="s">
        <v>46</v>
      </c>
      <c r="L897" s="35" t="s">
        <v>2337</v>
      </c>
      <c r="M897" t="s">
        <v>1531</v>
      </c>
      <c r="N897" t="s">
        <v>17</v>
      </c>
      <c r="O897" t="s">
        <v>37</v>
      </c>
      <c r="P897">
        <v>55</v>
      </c>
      <c r="Q897" s="14">
        <v>0</v>
      </c>
      <c r="R897" s="6">
        <v>0</v>
      </c>
      <c r="S897" t="s">
        <v>1532</v>
      </c>
    </row>
    <row r="898" spans="1:19" x14ac:dyDescent="0.25">
      <c r="A898" s="1">
        <v>1158</v>
      </c>
      <c r="B898" s="1">
        <v>21457611</v>
      </c>
      <c r="C898" t="s">
        <v>1528</v>
      </c>
      <c r="D898" t="s">
        <v>1529</v>
      </c>
      <c r="E898" t="s">
        <v>20</v>
      </c>
      <c r="F898" t="s">
        <v>1537</v>
      </c>
      <c r="G898" t="s">
        <v>33</v>
      </c>
      <c r="H898" t="s">
        <v>1547</v>
      </c>
      <c r="I898" s="18">
        <v>43.974096000000003</v>
      </c>
      <c r="J898" s="20">
        <v>10.868708</v>
      </c>
      <c r="K898" t="s">
        <v>46</v>
      </c>
      <c r="L898" s="35" t="s">
        <v>2337</v>
      </c>
      <c r="M898" t="s">
        <v>1531</v>
      </c>
      <c r="N898" t="s">
        <v>17</v>
      </c>
      <c r="O898" t="s">
        <v>37</v>
      </c>
      <c r="P898">
        <v>41</v>
      </c>
      <c r="Q898" s="14">
        <v>0</v>
      </c>
      <c r="R898" s="6">
        <v>0</v>
      </c>
      <c r="S898" t="s">
        <v>1532</v>
      </c>
    </row>
    <row r="899" spans="1:19" x14ac:dyDescent="0.25">
      <c r="A899" s="1">
        <v>1158</v>
      </c>
      <c r="B899" s="1">
        <v>21457611</v>
      </c>
      <c r="C899" t="s">
        <v>1528</v>
      </c>
      <c r="D899" t="s">
        <v>1529</v>
      </c>
      <c r="E899" t="s">
        <v>20</v>
      </c>
      <c r="F899" t="s">
        <v>1538</v>
      </c>
      <c r="G899" t="s">
        <v>33</v>
      </c>
      <c r="H899" t="s">
        <v>1548</v>
      </c>
      <c r="I899" s="18">
        <v>43.935718000000001</v>
      </c>
      <c r="J899" s="20">
        <v>11.094147</v>
      </c>
      <c r="K899" t="s">
        <v>46</v>
      </c>
      <c r="L899" s="35" t="s">
        <v>2337</v>
      </c>
      <c r="M899" t="s">
        <v>1531</v>
      </c>
      <c r="N899" t="s">
        <v>17</v>
      </c>
      <c r="O899" t="s">
        <v>136</v>
      </c>
      <c r="P899">
        <v>31</v>
      </c>
      <c r="Q899" s="14">
        <v>3</v>
      </c>
      <c r="R899" s="6">
        <v>9.6774193548387094E-2</v>
      </c>
      <c r="S899" t="s">
        <v>1532</v>
      </c>
    </row>
    <row r="900" spans="1:19" x14ac:dyDescent="0.25">
      <c r="A900" s="1">
        <v>1158</v>
      </c>
      <c r="B900" s="1">
        <v>21457611</v>
      </c>
      <c r="C900" t="s">
        <v>1528</v>
      </c>
      <c r="D900" t="s">
        <v>1529</v>
      </c>
      <c r="E900" t="s">
        <v>20</v>
      </c>
      <c r="F900" t="s">
        <v>1539</v>
      </c>
      <c r="G900" t="s">
        <v>33</v>
      </c>
      <c r="H900" t="s">
        <v>1549</v>
      </c>
      <c r="I900" s="18">
        <v>43.318553999999999</v>
      </c>
      <c r="J900" s="20">
        <v>11.331652999999999</v>
      </c>
      <c r="K900" t="s">
        <v>46</v>
      </c>
      <c r="L900" s="35" t="s">
        <v>2337</v>
      </c>
      <c r="M900" t="s">
        <v>1531</v>
      </c>
      <c r="N900" t="s">
        <v>17</v>
      </c>
      <c r="O900" t="s">
        <v>136</v>
      </c>
      <c r="P900">
        <v>60</v>
      </c>
      <c r="Q900" s="14">
        <v>6</v>
      </c>
      <c r="R900" s="6">
        <v>0.1</v>
      </c>
      <c r="S900" t="s">
        <v>1532</v>
      </c>
    </row>
    <row r="901" spans="1:19" x14ac:dyDescent="0.25">
      <c r="A901" s="1">
        <v>1333</v>
      </c>
      <c r="B901" s="1">
        <v>20097479</v>
      </c>
      <c r="C901" t="s">
        <v>1675</v>
      </c>
      <c r="D901" t="s">
        <v>1676</v>
      </c>
      <c r="E901" t="s">
        <v>20</v>
      </c>
      <c r="F901" t="s">
        <v>759</v>
      </c>
      <c r="G901" t="s">
        <v>33</v>
      </c>
      <c r="H901" t="s">
        <v>1679</v>
      </c>
      <c r="I901" s="18">
        <v>42.658118000000002</v>
      </c>
      <c r="J901" s="20">
        <v>13.697875</v>
      </c>
      <c r="K901" t="s">
        <v>46</v>
      </c>
      <c r="L901" s="40" t="s">
        <v>2337</v>
      </c>
      <c r="M901" t="s">
        <v>1677</v>
      </c>
      <c r="N901" t="s">
        <v>29</v>
      </c>
      <c r="O901" t="s">
        <v>37</v>
      </c>
      <c r="P901" s="14">
        <v>100</v>
      </c>
      <c r="Q901" s="14">
        <v>0</v>
      </c>
      <c r="R901" s="6">
        <v>0</v>
      </c>
      <c r="S901" t="s">
        <v>1678</v>
      </c>
    </row>
    <row r="902" spans="1:19" x14ac:dyDescent="0.25">
      <c r="A902" s="1">
        <v>1333</v>
      </c>
      <c r="B902" s="1">
        <v>20097479</v>
      </c>
      <c r="C902" t="s">
        <v>1675</v>
      </c>
      <c r="D902" t="s">
        <v>1676</v>
      </c>
      <c r="E902" t="s">
        <v>20</v>
      </c>
      <c r="F902" t="s">
        <v>157</v>
      </c>
      <c r="G902" t="s">
        <v>33</v>
      </c>
      <c r="H902" t="s">
        <v>1681</v>
      </c>
      <c r="I902" s="18">
        <v>42.463993000000002</v>
      </c>
      <c r="J902" s="20">
        <v>14.213562</v>
      </c>
      <c r="K902" t="s">
        <v>46</v>
      </c>
      <c r="L902" s="40" t="s">
        <v>2337</v>
      </c>
      <c r="M902" t="s">
        <v>1677</v>
      </c>
      <c r="N902" t="s">
        <v>29</v>
      </c>
      <c r="O902" t="s">
        <v>136</v>
      </c>
      <c r="P902" s="14">
        <v>100</v>
      </c>
      <c r="Q902" s="14">
        <v>2</v>
      </c>
      <c r="R902" s="6">
        <v>0.02</v>
      </c>
      <c r="S902" t="s">
        <v>1678</v>
      </c>
    </row>
    <row r="903" spans="1:19" x14ac:dyDescent="0.25">
      <c r="A903" s="1">
        <v>1333</v>
      </c>
      <c r="B903" s="1">
        <v>20097479</v>
      </c>
      <c r="C903" t="s">
        <v>1675</v>
      </c>
      <c r="D903" t="s">
        <v>1676</v>
      </c>
      <c r="E903" t="s">
        <v>20</v>
      </c>
      <c r="F903" t="s">
        <v>1680</v>
      </c>
      <c r="G903" t="s">
        <v>33</v>
      </c>
      <c r="H903" t="s">
        <v>1682</v>
      </c>
      <c r="I903" s="18">
        <v>42.342305000000003</v>
      </c>
      <c r="J903" s="20">
        <v>14.166183</v>
      </c>
      <c r="K903" t="s">
        <v>46</v>
      </c>
      <c r="L903" s="40" t="s">
        <v>2337</v>
      </c>
      <c r="M903" t="s">
        <v>1677</v>
      </c>
      <c r="N903" t="s">
        <v>29</v>
      </c>
      <c r="O903" t="s">
        <v>136</v>
      </c>
      <c r="P903" s="14">
        <v>100</v>
      </c>
      <c r="Q903" s="14">
        <v>5</v>
      </c>
      <c r="R903" s="6">
        <v>0.05</v>
      </c>
      <c r="S903" t="s">
        <v>1678</v>
      </c>
    </row>
    <row r="904" spans="1:19" x14ac:dyDescent="0.25">
      <c r="A904" s="1">
        <v>1333</v>
      </c>
      <c r="B904" s="1">
        <v>20097479</v>
      </c>
      <c r="C904" t="s">
        <v>1675</v>
      </c>
      <c r="D904" t="s">
        <v>1676</v>
      </c>
      <c r="E904" t="s">
        <v>20</v>
      </c>
      <c r="F904" t="s">
        <v>759</v>
      </c>
      <c r="G904" t="s">
        <v>33</v>
      </c>
      <c r="H904" t="s">
        <v>1679</v>
      </c>
      <c r="I904" s="18">
        <v>42.658118000000002</v>
      </c>
      <c r="J904" s="20">
        <v>13.697875</v>
      </c>
      <c r="K904" t="s">
        <v>46</v>
      </c>
      <c r="L904" s="40" t="s">
        <v>2337</v>
      </c>
      <c r="M904" t="s">
        <v>1677</v>
      </c>
      <c r="N904" t="s">
        <v>17</v>
      </c>
      <c r="O904" t="s">
        <v>136</v>
      </c>
      <c r="P904" s="14">
        <v>100</v>
      </c>
      <c r="Q904" s="14">
        <v>9</v>
      </c>
      <c r="R904" s="6">
        <v>0.09</v>
      </c>
      <c r="S904" t="s">
        <v>1678</v>
      </c>
    </row>
    <row r="905" spans="1:19" x14ac:dyDescent="0.25">
      <c r="A905" s="1">
        <v>1333</v>
      </c>
      <c r="B905" s="1">
        <v>20097479</v>
      </c>
      <c r="C905" t="s">
        <v>1675</v>
      </c>
      <c r="D905" t="s">
        <v>1676</v>
      </c>
      <c r="E905" t="s">
        <v>20</v>
      </c>
      <c r="F905" t="s">
        <v>157</v>
      </c>
      <c r="G905" t="s">
        <v>33</v>
      </c>
      <c r="H905" t="s">
        <v>1681</v>
      </c>
      <c r="I905" s="18">
        <v>42.463993000000002</v>
      </c>
      <c r="J905" s="20">
        <v>14.213562</v>
      </c>
      <c r="K905" t="s">
        <v>46</v>
      </c>
      <c r="L905" s="40" t="s">
        <v>2337</v>
      </c>
      <c r="M905" t="s">
        <v>1677</v>
      </c>
      <c r="N905" t="s">
        <v>17</v>
      </c>
      <c r="O905" t="s">
        <v>136</v>
      </c>
      <c r="P905" s="14">
        <v>100</v>
      </c>
      <c r="Q905" s="14">
        <v>8</v>
      </c>
      <c r="R905" s="6">
        <v>0.08</v>
      </c>
      <c r="S905" t="s">
        <v>1678</v>
      </c>
    </row>
    <row r="906" spans="1:19" x14ac:dyDescent="0.25">
      <c r="A906" s="1">
        <v>1333</v>
      </c>
      <c r="B906" s="1">
        <v>20097479</v>
      </c>
      <c r="C906" t="s">
        <v>1675</v>
      </c>
      <c r="D906" t="s">
        <v>1676</v>
      </c>
      <c r="E906" t="s">
        <v>20</v>
      </c>
      <c r="F906" t="s">
        <v>1680</v>
      </c>
      <c r="G906" t="s">
        <v>33</v>
      </c>
      <c r="H906" t="s">
        <v>1682</v>
      </c>
      <c r="I906" s="18">
        <v>42.342305000000003</v>
      </c>
      <c r="J906" s="20">
        <v>14.166183</v>
      </c>
      <c r="K906" t="s">
        <v>46</v>
      </c>
      <c r="L906" s="40" t="s">
        <v>2337</v>
      </c>
      <c r="M906" t="s">
        <v>1677</v>
      </c>
      <c r="N906" t="s">
        <v>17</v>
      </c>
      <c r="O906" t="s">
        <v>37</v>
      </c>
      <c r="P906" s="14">
        <v>100</v>
      </c>
      <c r="Q906" s="14">
        <v>0</v>
      </c>
      <c r="R906" s="6">
        <v>0</v>
      </c>
      <c r="S906" t="s">
        <v>1678</v>
      </c>
    </row>
    <row r="907" spans="1:19" x14ac:dyDescent="0.25">
      <c r="A907" s="1">
        <v>754</v>
      </c>
      <c r="B907" s="1">
        <v>25758206</v>
      </c>
      <c r="C907" t="s">
        <v>1007</v>
      </c>
      <c r="D907" t="s">
        <v>1008</v>
      </c>
      <c r="E907" t="s">
        <v>20</v>
      </c>
      <c r="F907" t="s">
        <v>1009</v>
      </c>
      <c r="G907" t="s">
        <v>27</v>
      </c>
      <c r="H907" t="s">
        <v>648</v>
      </c>
      <c r="I907" s="18">
        <v>44.082653000000001</v>
      </c>
      <c r="J907" s="20">
        <v>8.0557250000000007</v>
      </c>
      <c r="K907" t="s">
        <v>46</v>
      </c>
      <c r="L907" s="35" t="s">
        <v>2337</v>
      </c>
      <c r="M907" t="s">
        <v>1005</v>
      </c>
      <c r="N907" t="s">
        <v>29</v>
      </c>
      <c r="O907" t="s">
        <v>136</v>
      </c>
      <c r="P907">
        <v>365</v>
      </c>
      <c r="Q907">
        <v>2</v>
      </c>
      <c r="R907" s="6">
        <v>6.0000000000000001E-3</v>
      </c>
      <c r="S907" t="s">
        <v>1006</v>
      </c>
    </row>
    <row r="908" spans="1:19" x14ac:dyDescent="0.25">
      <c r="A908" s="1">
        <v>754</v>
      </c>
      <c r="B908" s="1">
        <v>25758206</v>
      </c>
      <c r="C908" t="s">
        <v>1007</v>
      </c>
      <c r="D908" t="s">
        <v>1008</v>
      </c>
      <c r="E908" t="s">
        <v>20</v>
      </c>
      <c r="F908" t="s">
        <v>1009</v>
      </c>
      <c r="G908" t="s">
        <v>27</v>
      </c>
      <c r="H908" t="s">
        <v>648</v>
      </c>
      <c r="I908" s="18">
        <v>44.082653000000001</v>
      </c>
      <c r="J908" s="20">
        <v>8.0557250000000007</v>
      </c>
      <c r="K908" t="s">
        <v>46</v>
      </c>
      <c r="L908" s="35" t="s">
        <v>2337</v>
      </c>
      <c r="M908" t="s">
        <v>1005</v>
      </c>
      <c r="N908" t="s">
        <v>17</v>
      </c>
      <c r="O908" t="s">
        <v>136</v>
      </c>
      <c r="P908">
        <v>365</v>
      </c>
      <c r="Q908">
        <v>5</v>
      </c>
      <c r="R908" s="6">
        <v>1.4E-2</v>
      </c>
      <c r="S908" t="s">
        <v>1006</v>
      </c>
    </row>
    <row r="909" spans="1:19" x14ac:dyDescent="0.25">
      <c r="A909" s="1">
        <v>237</v>
      </c>
      <c r="B909" s="1">
        <v>32293524</v>
      </c>
      <c r="C909" t="s">
        <v>367</v>
      </c>
      <c r="D909" t="s">
        <v>368</v>
      </c>
      <c r="E909" t="s">
        <v>20</v>
      </c>
      <c r="F909" t="s">
        <v>369</v>
      </c>
      <c r="G909" t="s">
        <v>75</v>
      </c>
      <c r="H909" t="s">
        <v>370</v>
      </c>
      <c r="I909" s="18">
        <v>45.570368999999999</v>
      </c>
      <c r="J909" s="20">
        <v>9.7732519999999994</v>
      </c>
      <c r="K909" t="s">
        <v>46</v>
      </c>
      <c r="L909" s="35" t="s">
        <v>2337</v>
      </c>
      <c r="M909" t="s">
        <v>583</v>
      </c>
      <c r="N909" t="s">
        <v>29</v>
      </c>
      <c r="O909" t="s">
        <v>136</v>
      </c>
      <c r="P909">
        <v>5335</v>
      </c>
      <c r="Q909">
        <v>151</v>
      </c>
      <c r="R909" s="6">
        <v>2.8000000000000001E-2</v>
      </c>
      <c r="S909" t="s">
        <v>375</v>
      </c>
    </row>
    <row r="910" spans="1:19" x14ac:dyDescent="0.25">
      <c r="A910" s="1">
        <v>237</v>
      </c>
      <c r="B910" s="1">
        <v>32293524</v>
      </c>
      <c r="C910" t="s">
        <v>367</v>
      </c>
      <c r="D910" t="s">
        <v>368</v>
      </c>
      <c r="E910" t="s">
        <v>20</v>
      </c>
      <c r="F910" t="s">
        <v>371</v>
      </c>
      <c r="G910" t="s">
        <v>75</v>
      </c>
      <c r="H910" t="s">
        <v>96</v>
      </c>
      <c r="I910" s="18">
        <v>42.965916</v>
      </c>
      <c r="J910" s="20">
        <v>12.490235999999999</v>
      </c>
      <c r="K910" t="s">
        <v>46</v>
      </c>
      <c r="L910" s="35" t="s">
        <v>2337</v>
      </c>
      <c r="M910" t="s">
        <v>583</v>
      </c>
      <c r="N910" t="s">
        <v>29</v>
      </c>
      <c r="O910" t="s">
        <v>136</v>
      </c>
      <c r="P910">
        <v>3119</v>
      </c>
      <c r="Q910">
        <v>243</v>
      </c>
      <c r="R910" s="6">
        <v>7.4999999999999997E-2</v>
      </c>
      <c r="S910" t="s">
        <v>375</v>
      </c>
    </row>
    <row r="911" spans="1:19" x14ac:dyDescent="0.25">
      <c r="A911" s="1">
        <v>237</v>
      </c>
      <c r="B911" s="1">
        <v>32293524</v>
      </c>
      <c r="C911" t="s">
        <v>367</v>
      </c>
      <c r="D911" t="s">
        <v>368</v>
      </c>
      <c r="E911" t="s">
        <v>20</v>
      </c>
      <c r="F911" t="s">
        <v>372</v>
      </c>
      <c r="G911" t="s">
        <v>75</v>
      </c>
      <c r="H911" t="s">
        <v>373</v>
      </c>
      <c r="I911" s="18">
        <v>40.500571000000001</v>
      </c>
      <c r="J911" s="20">
        <v>16.081952999999999</v>
      </c>
      <c r="K911" t="s">
        <v>46</v>
      </c>
      <c r="L911" s="35" t="s">
        <v>2337</v>
      </c>
      <c r="M911" t="s">
        <v>584</v>
      </c>
      <c r="N911" t="s">
        <v>29</v>
      </c>
      <c r="O911" t="s">
        <v>136</v>
      </c>
      <c r="P911">
        <v>1866</v>
      </c>
      <c r="Q911">
        <v>93</v>
      </c>
      <c r="R911" s="6">
        <v>4.9000000000000002E-2</v>
      </c>
      <c r="S911" t="s">
        <v>375</v>
      </c>
    </row>
    <row r="912" spans="1:19" x14ac:dyDescent="0.25">
      <c r="A912" s="1">
        <v>1069</v>
      </c>
      <c r="B912" s="1">
        <v>23224639</v>
      </c>
      <c r="C912" t="s">
        <v>1428</v>
      </c>
      <c r="D912" t="s">
        <v>1429</v>
      </c>
      <c r="E912" t="s">
        <v>20</v>
      </c>
      <c r="F912" t="s">
        <v>1430</v>
      </c>
      <c r="G912" t="s">
        <v>27</v>
      </c>
      <c r="H912" t="s">
        <v>1431</v>
      </c>
      <c r="I912" s="18">
        <v>41.502811000000001</v>
      </c>
      <c r="J912" s="20">
        <v>15.4529</v>
      </c>
      <c r="K912" t="s">
        <v>46</v>
      </c>
      <c r="L912" s="35" t="s">
        <v>2338</v>
      </c>
      <c r="M912" t="s">
        <v>1432</v>
      </c>
      <c r="N912" t="s">
        <v>29</v>
      </c>
      <c r="O912" t="s">
        <v>136</v>
      </c>
      <c r="P912">
        <v>309</v>
      </c>
      <c r="Q912">
        <v>11</v>
      </c>
      <c r="R912" s="6">
        <v>3.5000000000000003E-2</v>
      </c>
      <c r="S912" t="s">
        <v>1433</v>
      </c>
    </row>
    <row r="913" spans="1:20" x14ac:dyDescent="0.25">
      <c r="A913" s="1">
        <v>1069</v>
      </c>
      <c r="B913" s="1">
        <v>23224639</v>
      </c>
      <c r="C913" t="s">
        <v>1428</v>
      </c>
      <c r="D913" t="s">
        <v>1429</v>
      </c>
      <c r="E913" t="s">
        <v>20</v>
      </c>
      <c r="F913" t="s">
        <v>1435</v>
      </c>
      <c r="G913" t="s">
        <v>33</v>
      </c>
      <c r="H913" t="s">
        <v>1436</v>
      </c>
      <c r="I913" s="18">
        <v>41.625473</v>
      </c>
      <c r="J913" s="20">
        <v>15.909592999999999</v>
      </c>
      <c r="K913" t="s">
        <v>46</v>
      </c>
      <c r="L913" s="35" t="s">
        <v>2338</v>
      </c>
      <c r="M913" t="s">
        <v>1432</v>
      </c>
      <c r="N913" t="s">
        <v>29</v>
      </c>
      <c r="O913" t="s">
        <v>37</v>
      </c>
      <c r="P913">
        <v>118</v>
      </c>
      <c r="Q913">
        <v>0</v>
      </c>
      <c r="R913" s="6">
        <v>0</v>
      </c>
      <c r="S913" t="s">
        <v>1433</v>
      </c>
    </row>
    <row r="914" spans="1:20" x14ac:dyDescent="0.25">
      <c r="A914" s="1">
        <v>1069</v>
      </c>
      <c r="B914" s="1">
        <v>23224639</v>
      </c>
      <c r="C914" t="s">
        <v>1428</v>
      </c>
      <c r="D914" t="s">
        <v>1429</v>
      </c>
      <c r="E914" t="s">
        <v>20</v>
      </c>
      <c r="F914" t="s">
        <v>1430</v>
      </c>
      <c r="G914" t="s">
        <v>27</v>
      </c>
      <c r="H914" t="s">
        <v>1431</v>
      </c>
      <c r="I914" s="18">
        <v>41.502811000000001</v>
      </c>
      <c r="J914" s="20">
        <v>15.4529</v>
      </c>
      <c r="K914" t="s">
        <v>46</v>
      </c>
      <c r="L914" s="35" t="s">
        <v>2338</v>
      </c>
      <c r="M914" t="s">
        <v>1432</v>
      </c>
      <c r="N914" t="s">
        <v>17</v>
      </c>
      <c r="O914" t="s">
        <v>136</v>
      </c>
      <c r="P914">
        <v>309</v>
      </c>
      <c r="Q914">
        <v>6</v>
      </c>
      <c r="R914" s="6">
        <v>1.9E-2</v>
      </c>
      <c r="S914" t="s">
        <v>1433</v>
      </c>
    </row>
    <row r="915" spans="1:20" x14ac:dyDescent="0.25">
      <c r="A915" s="1">
        <v>1069</v>
      </c>
      <c r="B915" s="1">
        <v>23224639</v>
      </c>
      <c r="C915" t="s">
        <v>1428</v>
      </c>
      <c r="D915" t="s">
        <v>1429</v>
      </c>
      <c r="E915" t="s">
        <v>20</v>
      </c>
      <c r="F915" t="s">
        <v>1435</v>
      </c>
      <c r="G915" t="s">
        <v>33</v>
      </c>
      <c r="H915" t="s">
        <v>1436</v>
      </c>
      <c r="I915" s="18">
        <v>41.625473</v>
      </c>
      <c r="J915" s="20">
        <v>15.909592999999999</v>
      </c>
      <c r="K915" t="s">
        <v>46</v>
      </c>
      <c r="L915" s="35" t="s">
        <v>2338</v>
      </c>
      <c r="M915" t="s">
        <v>1432</v>
      </c>
      <c r="N915" t="s">
        <v>17</v>
      </c>
      <c r="O915" t="s">
        <v>136</v>
      </c>
      <c r="P915">
        <v>118</v>
      </c>
      <c r="Q915">
        <v>4</v>
      </c>
      <c r="R915" s="6">
        <v>3.4000000000000002E-2</v>
      </c>
      <c r="S915" t="s">
        <v>1433</v>
      </c>
    </row>
    <row r="916" spans="1:20" x14ac:dyDescent="0.25">
      <c r="A916" s="1">
        <v>487</v>
      </c>
      <c r="B916" s="1">
        <v>29388550</v>
      </c>
      <c r="C916" t="s">
        <v>657</v>
      </c>
      <c r="D916" t="s">
        <v>658</v>
      </c>
      <c r="E916" t="s">
        <v>20</v>
      </c>
      <c r="F916" t="s">
        <v>659</v>
      </c>
      <c r="G916" t="s">
        <v>27</v>
      </c>
      <c r="H916" t="s">
        <v>660</v>
      </c>
      <c r="I916" s="18">
        <v>42.560856999999999</v>
      </c>
      <c r="J916" s="20">
        <v>11.831244999999999</v>
      </c>
      <c r="K916" t="s">
        <v>46</v>
      </c>
      <c r="L916" s="35" t="s">
        <v>2338</v>
      </c>
      <c r="M916" t="s">
        <v>661</v>
      </c>
      <c r="N916" t="s">
        <v>29</v>
      </c>
      <c r="O916" t="s">
        <v>136</v>
      </c>
      <c r="P916">
        <v>639</v>
      </c>
      <c r="Q916">
        <v>1</v>
      </c>
      <c r="R916" s="6">
        <v>2E-3</v>
      </c>
      <c r="S916" t="s">
        <v>662</v>
      </c>
    </row>
    <row r="917" spans="1:20" x14ac:dyDescent="0.25">
      <c r="A917" s="1">
        <v>487</v>
      </c>
      <c r="B917" s="1">
        <v>29388550</v>
      </c>
      <c r="C917" t="s">
        <v>657</v>
      </c>
      <c r="D917" t="s">
        <v>658</v>
      </c>
      <c r="E917" t="s">
        <v>20</v>
      </c>
      <c r="F917" t="s">
        <v>659</v>
      </c>
      <c r="G917" t="s">
        <v>27</v>
      </c>
      <c r="H917" t="s">
        <v>660</v>
      </c>
      <c r="I917" s="18">
        <v>42.560856999999999</v>
      </c>
      <c r="J917" s="20">
        <v>11.831244999999999</v>
      </c>
      <c r="K917" t="s">
        <v>46</v>
      </c>
      <c r="L917" s="35" t="s">
        <v>2338</v>
      </c>
      <c r="M917" t="s">
        <v>661</v>
      </c>
      <c r="N917" t="s">
        <v>17</v>
      </c>
      <c r="O917" t="s">
        <v>136</v>
      </c>
      <c r="P917">
        <v>639</v>
      </c>
      <c r="Q917">
        <v>18</v>
      </c>
      <c r="R917" s="6">
        <v>2.8000000000000001E-2</v>
      </c>
      <c r="S917" t="s">
        <v>662</v>
      </c>
    </row>
    <row r="918" spans="1:20" s="40" customFormat="1" x14ac:dyDescent="0.25">
      <c r="A918" s="1">
        <v>755</v>
      </c>
      <c r="B918" s="1">
        <v>26689960</v>
      </c>
      <c r="C918" t="s">
        <v>700</v>
      </c>
      <c r="D918" t="s">
        <v>701</v>
      </c>
      <c r="E918" t="s">
        <v>20</v>
      </c>
      <c r="F918" t="s">
        <v>530</v>
      </c>
      <c r="G918" t="s">
        <v>27</v>
      </c>
      <c r="H918" t="s">
        <v>535</v>
      </c>
      <c r="I918" s="18">
        <v>40.860672000000001</v>
      </c>
      <c r="J918" s="20">
        <v>14.843984000000001</v>
      </c>
      <c r="K918" t="s">
        <v>46</v>
      </c>
      <c r="L918" s="35" t="s">
        <v>2338</v>
      </c>
      <c r="M918" t="s">
        <v>1016</v>
      </c>
      <c r="N918" t="s">
        <v>29</v>
      </c>
      <c r="O918" t="s">
        <v>136</v>
      </c>
      <c r="P918">
        <v>537</v>
      </c>
      <c r="Q918" s="14">
        <v>24</v>
      </c>
      <c r="R918" s="6">
        <v>4.3999999999999997E-2</v>
      </c>
      <c r="S918" t="s">
        <v>1018</v>
      </c>
      <c r="T918"/>
    </row>
    <row r="919" spans="1:20" s="40" customFormat="1" x14ac:dyDescent="0.25">
      <c r="A919" s="1">
        <v>965</v>
      </c>
      <c r="B919" s="1">
        <v>24525757</v>
      </c>
      <c r="C919" t="s">
        <v>1274</v>
      </c>
      <c r="D919" t="s">
        <v>701</v>
      </c>
      <c r="E919" t="s">
        <v>20</v>
      </c>
      <c r="F919" t="s">
        <v>1275</v>
      </c>
      <c r="G919" t="s">
        <v>27</v>
      </c>
      <c r="H919" t="s">
        <v>1276</v>
      </c>
      <c r="I919" s="18">
        <v>40.091281000000002</v>
      </c>
      <c r="J919" s="20">
        <v>9.0305769999999992</v>
      </c>
      <c r="K919" t="s">
        <v>46</v>
      </c>
      <c r="L919" s="35" t="s">
        <v>2338</v>
      </c>
      <c r="M919" t="s">
        <v>289</v>
      </c>
      <c r="N919" t="s">
        <v>29</v>
      </c>
      <c r="O919" t="s">
        <v>136</v>
      </c>
      <c r="P919">
        <v>684</v>
      </c>
      <c r="Q919">
        <v>61</v>
      </c>
      <c r="R919" s="6">
        <v>8.8999999999999996E-2</v>
      </c>
      <c r="S919" t="s">
        <v>1273</v>
      </c>
      <c r="T919"/>
    </row>
    <row r="920" spans="1:20" s="40" customFormat="1" x14ac:dyDescent="0.25">
      <c r="A920" s="1">
        <v>965</v>
      </c>
      <c r="B920" s="1">
        <v>24525757</v>
      </c>
      <c r="C920" t="s">
        <v>1274</v>
      </c>
      <c r="D920" t="s">
        <v>701</v>
      </c>
      <c r="E920" t="s">
        <v>20</v>
      </c>
      <c r="F920" t="s">
        <v>1275</v>
      </c>
      <c r="G920" t="s">
        <v>27</v>
      </c>
      <c r="H920" t="s">
        <v>1276</v>
      </c>
      <c r="I920" s="18">
        <v>40.091281000000002</v>
      </c>
      <c r="J920" s="20">
        <v>9.0305769999999992</v>
      </c>
      <c r="K920" t="s">
        <v>46</v>
      </c>
      <c r="L920" s="35" t="s">
        <v>2338</v>
      </c>
      <c r="M920" t="s">
        <v>289</v>
      </c>
      <c r="N920" t="s">
        <v>17</v>
      </c>
      <c r="O920" t="s">
        <v>136</v>
      </c>
      <c r="P920">
        <v>684</v>
      </c>
      <c r="Q920">
        <v>61</v>
      </c>
      <c r="R920" s="6">
        <v>8.8999999999999996E-2</v>
      </c>
      <c r="S920" t="s">
        <v>1273</v>
      </c>
      <c r="T920"/>
    </row>
    <row r="921" spans="1:20" s="40" customFormat="1" x14ac:dyDescent="0.25">
      <c r="A921" s="1">
        <v>686</v>
      </c>
      <c r="B921" s="1">
        <v>27357128</v>
      </c>
      <c r="C921" t="s">
        <v>878</v>
      </c>
      <c r="D921" t="s">
        <v>632</v>
      </c>
      <c r="E921" t="s">
        <v>20</v>
      </c>
      <c r="F921" t="s">
        <v>879</v>
      </c>
      <c r="G921" t="s">
        <v>33</v>
      </c>
      <c r="H921" t="s">
        <v>882</v>
      </c>
      <c r="I921" s="18">
        <v>45.407716999999998</v>
      </c>
      <c r="J921" s="20">
        <v>11.873446</v>
      </c>
      <c r="K921" t="s">
        <v>46</v>
      </c>
      <c r="L921" s="35" t="s">
        <v>2337</v>
      </c>
      <c r="M921" t="s">
        <v>876</v>
      </c>
      <c r="N921" t="s">
        <v>29</v>
      </c>
      <c r="O921" t="s">
        <v>136</v>
      </c>
      <c r="P921">
        <v>219</v>
      </c>
      <c r="Q921">
        <v>19</v>
      </c>
      <c r="R921" s="6">
        <v>8.6999999999999994E-2</v>
      </c>
      <c r="S921" t="s">
        <v>877</v>
      </c>
      <c r="T921"/>
    </row>
    <row r="922" spans="1:20" s="40" customFormat="1" x14ac:dyDescent="0.25">
      <c r="A922" s="1">
        <v>686</v>
      </c>
      <c r="B922" s="1">
        <v>27357128</v>
      </c>
      <c r="C922" t="s">
        <v>878</v>
      </c>
      <c r="D922" t="s">
        <v>632</v>
      </c>
      <c r="E922" t="s">
        <v>20</v>
      </c>
      <c r="F922" t="s">
        <v>880</v>
      </c>
      <c r="G922" t="s">
        <v>33</v>
      </c>
      <c r="H922" t="s">
        <v>883</v>
      </c>
      <c r="I922" s="18">
        <v>45.806691000000001</v>
      </c>
      <c r="J922" s="20">
        <v>12.206315999999999</v>
      </c>
      <c r="K922" t="s">
        <v>46</v>
      </c>
      <c r="L922" s="35" t="s">
        <v>2337</v>
      </c>
      <c r="M922" t="s">
        <v>876</v>
      </c>
      <c r="N922" t="s">
        <v>29</v>
      </c>
      <c r="O922" t="s">
        <v>37</v>
      </c>
      <c r="P922">
        <v>157</v>
      </c>
      <c r="Q922">
        <v>0</v>
      </c>
      <c r="R922" s="6">
        <v>0</v>
      </c>
      <c r="S922" t="s">
        <v>877</v>
      </c>
      <c r="T922"/>
    </row>
    <row r="923" spans="1:20" s="40" customFormat="1" x14ac:dyDescent="0.25">
      <c r="A923" s="1">
        <v>686</v>
      </c>
      <c r="B923" s="1">
        <v>27357128</v>
      </c>
      <c r="C923" t="s">
        <v>878</v>
      </c>
      <c r="D923" t="s">
        <v>632</v>
      </c>
      <c r="E923" t="s">
        <v>20</v>
      </c>
      <c r="F923" t="s">
        <v>885</v>
      </c>
      <c r="G923" t="s">
        <v>75</v>
      </c>
      <c r="H923" t="s">
        <v>648</v>
      </c>
      <c r="I923" s="18">
        <v>44.863655999999999</v>
      </c>
      <c r="J923" s="20">
        <v>10.579834</v>
      </c>
      <c r="K923" t="s">
        <v>46</v>
      </c>
      <c r="L923" s="35" t="s">
        <v>2337</v>
      </c>
      <c r="M923" t="s">
        <v>876</v>
      </c>
      <c r="N923" t="s">
        <v>29</v>
      </c>
      <c r="O923" t="s">
        <v>37</v>
      </c>
      <c r="P923">
        <v>59</v>
      </c>
      <c r="Q923">
        <v>0</v>
      </c>
      <c r="R923" s="6">
        <v>0</v>
      </c>
      <c r="S923" t="s">
        <v>877</v>
      </c>
      <c r="T923"/>
    </row>
    <row r="924" spans="1:20" s="40" customFormat="1" x14ac:dyDescent="0.25">
      <c r="A924" s="1">
        <v>686</v>
      </c>
      <c r="B924" s="1">
        <v>27357128</v>
      </c>
      <c r="C924" t="s">
        <v>878</v>
      </c>
      <c r="D924" t="s">
        <v>632</v>
      </c>
      <c r="E924" t="s">
        <v>20</v>
      </c>
      <c r="F924" t="s">
        <v>881</v>
      </c>
      <c r="G924" t="s">
        <v>33</v>
      </c>
      <c r="H924" t="s">
        <v>884</v>
      </c>
      <c r="I924" s="18">
        <v>45.437190999999999</v>
      </c>
      <c r="J924" s="20">
        <v>12.33459</v>
      </c>
      <c r="K924" t="s">
        <v>46</v>
      </c>
      <c r="L924" s="35" t="s">
        <v>2337</v>
      </c>
      <c r="M924" t="s">
        <v>876</v>
      </c>
      <c r="N924" t="s">
        <v>29</v>
      </c>
      <c r="O924" t="s">
        <v>37</v>
      </c>
      <c r="P924">
        <v>46</v>
      </c>
      <c r="Q924">
        <v>0</v>
      </c>
      <c r="R924" s="6">
        <v>0</v>
      </c>
      <c r="S924" t="s">
        <v>877</v>
      </c>
      <c r="T924"/>
    </row>
    <row r="925" spans="1:20" x14ac:dyDescent="0.25">
      <c r="A925" s="1">
        <v>686</v>
      </c>
      <c r="B925" s="1">
        <v>27357128</v>
      </c>
      <c r="C925" t="s">
        <v>878</v>
      </c>
      <c r="D925" t="s">
        <v>632</v>
      </c>
      <c r="E925" t="s">
        <v>20</v>
      </c>
      <c r="F925" t="s">
        <v>879</v>
      </c>
      <c r="G925" t="s">
        <v>33</v>
      </c>
      <c r="H925" t="s">
        <v>882</v>
      </c>
      <c r="I925" s="18">
        <v>45.407716999999998</v>
      </c>
      <c r="J925" s="20">
        <v>11.873446</v>
      </c>
      <c r="K925" t="s">
        <v>46</v>
      </c>
      <c r="L925" s="35" t="s">
        <v>2337</v>
      </c>
      <c r="M925" t="s">
        <v>876</v>
      </c>
      <c r="N925" t="s">
        <v>17</v>
      </c>
      <c r="O925" t="s">
        <v>136</v>
      </c>
      <c r="P925">
        <v>219</v>
      </c>
      <c r="Q925">
        <v>2</v>
      </c>
      <c r="R925" s="6">
        <v>8.9999999999999993E-3</v>
      </c>
      <c r="S925" t="s">
        <v>877</v>
      </c>
    </row>
    <row r="926" spans="1:20" x14ac:dyDescent="0.25">
      <c r="A926" s="1">
        <v>686</v>
      </c>
      <c r="B926" s="1">
        <v>27357128</v>
      </c>
      <c r="C926" t="s">
        <v>878</v>
      </c>
      <c r="D926" t="s">
        <v>632</v>
      </c>
      <c r="E926" t="s">
        <v>20</v>
      </c>
      <c r="F926" t="s">
        <v>880</v>
      </c>
      <c r="G926" t="s">
        <v>33</v>
      </c>
      <c r="H926" t="s">
        <v>883</v>
      </c>
      <c r="I926" s="18">
        <v>45.806691000000001</v>
      </c>
      <c r="J926" s="20">
        <v>12.206315999999999</v>
      </c>
      <c r="K926" t="s">
        <v>46</v>
      </c>
      <c r="L926" s="35" t="s">
        <v>2337</v>
      </c>
      <c r="M926" t="s">
        <v>876</v>
      </c>
      <c r="N926" t="s">
        <v>17</v>
      </c>
      <c r="O926" t="s">
        <v>37</v>
      </c>
      <c r="P926">
        <v>157</v>
      </c>
      <c r="Q926">
        <v>0</v>
      </c>
      <c r="R926" s="6">
        <v>0</v>
      </c>
      <c r="S926" t="s">
        <v>877</v>
      </c>
    </row>
    <row r="927" spans="1:20" x14ac:dyDescent="0.25">
      <c r="A927" s="1">
        <v>686</v>
      </c>
      <c r="B927" s="1">
        <v>27357128</v>
      </c>
      <c r="C927" t="s">
        <v>878</v>
      </c>
      <c r="D927" t="s">
        <v>632</v>
      </c>
      <c r="E927" t="s">
        <v>20</v>
      </c>
      <c r="F927" t="s">
        <v>885</v>
      </c>
      <c r="G927" t="s">
        <v>75</v>
      </c>
      <c r="H927" t="s">
        <v>648</v>
      </c>
      <c r="I927" s="18">
        <v>44.863655999999999</v>
      </c>
      <c r="J927" s="20">
        <v>10.579834</v>
      </c>
      <c r="K927" t="s">
        <v>46</v>
      </c>
      <c r="L927" s="35" t="s">
        <v>2337</v>
      </c>
      <c r="M927" t="s">
        <v>876</v>
      </c>
      <c r="N927" t="s">
        <v>17</v>
      </c>
      <c r="O927" t="s">
        <v>37</v>
      </c>
      <c r="P927">
        <v>59</v>
      </c>
      <c r="Q927">
        <v>0</v>
      </c>
      <c r="R927" s="6">
        <v>0</v>
      </c>
      <c r="S927" t="s">
        <v>877</v>
      </c>
    </row>
    <row r="928" spans="1:20" x14ac:dyDescent="0.25">
      <c r="A928" s="1">
        <v>686</v>
      </c>
      <c r="B928" s="1">
        <v>27357128</v>
      </c>
      <c r="C928" t="s">
        <v>878</v>
      </c>
      <c r="D928" t="s">
        <v>632</v>
      </c>
      <c r="E928" t="s">
        <v>20</v>
      </c>
      <c r="F928" t="s">
        <v>881</v>
      </c>
      <c r="G928" t="s">
        <v>33</v>
      </c>
      <c r="H928" t="s">
        <v>884</v>
      </c>
      <c r="I928" s="18">
        <v>45.437190999999999</v>
      </c>
      <c r="J928" s="20">
        <v>12.33459</v>
      </c>
      <c r="K928" t="s">
        <v>46</v>
      </c>
      <c r="L928" s="35" t="s">
        <v>2337</v>
      </c>
      <c r="M928" t="s">
        <v>876</v>
      </c>
      <c r="N928" t="s">
        <v>17</v>
      </c>
      <c r="O928" t="s">
        <v>37</v>
      </c>
      <c r="P928">
        <v>46</v>
      </c>
      <c r="Q928">
        <v>0</v>
      </c>
      <c r="R928" s="6">
        <v>0</v>
      </c>
      <c r="S928" t="s">
        <v>877</v>
      </c>
    </row>
    <row r="929" spans="1:19" x14ac:dyDescent="0.25">
      <c r="A929" s="1">
        <v>361</v>
      </c>
      <c r="B929" s="1">
        <v>30857861</v>
      </c>
      <c r="C929" t="s">
        <v>523</v>
      </c>
      <c r="D929" t="s">
        <v>523</v>
      </c>
      <c r="E929" t="s">
        <v>20</v>
      </c>
      <c r="F929" t="s">
        <v>97</v>
      </c>
      <c r="G929" t="s">
        <v>27</v>
      </c>
      <c r="H929" t="s">
        <v>98</v>
      </c>
      <c r="I929" s="18">
        <v>42.227680999999997</v>
      </c>
      <c r="J929" s="20">
        <v>13.854983000000001</v>
      </c>
      <c r="K929" t="s">
        <v>46</v>
      </c>
      <c r="L929" s="35" t="s">
        <v>2338</v>
      </c>
      <c r="M929" t="s">
        <v>289</v>
      </c>
      <c r="N929" t="s">
        <v>29</v>
      </c>
      <c r="O929" t="s">
        <v>37</v>
      </c>
      <c r="P929">
        <v>218</v>
      </c>
      <c r="Q929">
        <v>0</v>
      </c>
      <c r="R929" s="6">
        <v>0</v>
      </c>
      <c r="S929" t="s">
        <v>524</v>
      </c>
    </row>
    <row r="930" spans="1:19" x14ac:dyDescent="0.25">
      <c r="A930" s="1">
        <v>361</v>
      </c>
      <c r="B930" s="1">
        <v>30857861</v>
      </c>
      <c r="C930" t="s">
        <v>523</v>
      </c>
      <c r="D930" t="s">
        <v>523</v>
      </c>
      <c r="E930" t="s">
        <v>20</v>
      </c>
      <c r="F930" t="s">
        <v>525</v>
      </c>
      <c r="G930" t="s">
        <v>27</v>
      </c>
      <c r="H930" t="s">
        <v>526</v>
      </c>
      <c r="I930" s="18">
        <v>43.345838999999998</v>
      </c>
      <c r="J930" s="20">
        <v>13.141586999999999</v>
      </c>
      <c r="K930" t="s">
        <v>46</v>
      </c>
      <c r="L930" s="35" t="s">
        <v>2338</v>
      </c>
      <c r="M930" t="s">
        <v>289</v>
      </c>
      <c r="N930" t="s">
        <v>29</v>
      </c>
      <c r="O930" t="s">
        <v>37</v>
      </c>
      <c r="P930">
        <v>116</v>
      </c>
      <c r="Q930">
        <v>0</v>
      </c>
      <c r="R930" s="6">
        <v>0</v>
      </c>
      <c r="S930" t="s">
        <v>524</v>
      </c>
    </row>
    <row r="931" spans="1:19" x14ac:dyDescent="0.25">
      <c r="A931" s="1">
        <v>361</v>
      </c>
      <c r="B931" s="1">
        <v>30857861</v>
      </c>
      <c r="C931" t="s">
        <v>523</v>
      </c>
      <c r="D931" t="s">
        <v>523</v>
      </c>
      <c r="E931" t="s">
        <v>20</v>
      </c>
      <c r="F931" t="s">
        <v>527</v>
      </c>
      <c r="G931" t="s">
        <v>27</v>
      </c>
      <c r="H931" t="s">
        <v>532</v>
      </c>
      <c r="I931" s="18">
        <v>41.684671999999999</v>
      </c>
      <c r="J931" s="20">
        <v>14.595613999999999</v>
      </c>
      <c r="K931" t="s">
        <v>46</v>
      </c>
      <c r="L931" s="35" t="s">
        <v>2338</v>
      </c>
      <c r="M931" t="s">
        <v>289</v>
      </c>
      <c r="N931" t="s">
        <v>29</v>
      </c>
      <c r="O931" t="s">
        <v>37</v>
      </c>
      <c r="P931">
        <v>69</v>
      </c>
      <c r="Q931">
        <v>0</v>
      </c>
      <c r="R931" s="6">
        <v>0</v>
      </c>
      <c r="S931" t="s">
        <v>524</v>
      </c>
    </row>
    <row r="932" spans="1:19" x14ac:dyDescent="0.25">
      <c r="A932" s="1">
        <v>361</v>
      </c>
      <c r="B932" s="1">
        <v>30857861</v>
      </c>
      <c r="C932" t="s">
        <v>523</v>
      </c>
      <c r="D932" t="s">
        <v>523</v>
      </c>
      <c r="E932" t="s">
        <v>20</v>
      </c>
      <c r="F932" t="s">
        <v>528</v>
      </c>
      <c r="G932" t="s">
        <v>27</v>
      </c>
      <c r="H932" t="s">
        <v>533</v>
      </c>
      <c r="I932" s="18">
        <v>40.984254</v>
      </c>
      <c r="J932" s="20">
        <v>16.621003000000002</v>
      </c>
      <c r="K932" t="s">
        <v>46</v>
      </c>
      <c r="L932" s="35" t="s">
        <v>2338</v>
      </c>
      <c r="M932" t="s">
        <v>289</v>
      </c>
      <c r="N932" t="s">
        <v>29</v>
      </c>
      <c r="O932" t="s">
        <v>37</v>
      </c>
      <c r="P932">
        <v>210</v>
      </c>
      <c r="Q932">
        <v>0</v>
      </c>
      <c r="R932" s="6">
        <v>0</v>
      </c>
      <c r="S932" t="s">
        <v>524</v>
      </c>
    </row>
    <row r="933" spans="1:19" x14ac:dyDescent="0.25">
      <c r="A933" s="1">
        <v>361</v>
      </c>
      <c r="B933" s="1">
        <v>30857861</v>
      </c>
      <c r="C933" t="s">
        <v>523</v>
      </c>
      <c r="D933" t="s">
        <v>523</v>
      </c>
      <c r="E933" t="s">
        <v>20</v>
      </c>
      <c r="F933" t="s">
        <v>529</v>
      </c>
      <c r="G933" t="s">
        <v>27</v>
      </c>
      <c r="H933" t="s">
        <v>534</v>
      </c>
      <c r="I933" s="18">
        <v>41.980803999999999</v>
      </c>
      <c r="J933" s="20">
        <v>12.766230999999999</v>
      </c>
      <c r="K933" t="s">
        <v>46</v>
      </c>
      <c r="L933" s="35" t="s">
        <v>2338</v>
      </c>
      <c r="M933" t="s">
        <v>289</v>
      </c>
      <c r="N933" t="s">
        <v>29</v>
      </c>
      <c r="O933" t="s">
        <v>37</v>
      </c>
      <c r="P933">
        <v>171</v>
      </c>
      <c r="Q933">
        <v>0</v>
      </c>
      <c r="R933" s="6">
        <v>0</v>
      </c>
      <c r="S933" t="s">
        <v>524</v>
      </c>
    </row>
    <row r="934" spans="1:19" x14ac:dyDescent="0.25">
      <c r="A934" s="1">
        <v>361</v>
      </c>
      <c r="B934" s="1">
        <v>30857861</v>
      </c>
      <c r="C934" t="s">
        <v>523</v>
      </c>
      <c r="D934" t="s">
        <v>523</v>
      </c>
      <c r="E934" t="s">
        <v>20</v>
      </c>
      <c r="F934" t="s">
        <v>530</v>
      </c>
      <c r="G934" t="s">
        <v>27</v>
      </c>
      <c r="H934" t="s">
        <v>535</v>
      </c>
      <c r="I934" s="18">
        <v>40.860672000000001</v>
      </c>
      <c r="J934" s="20">
        <v>14.843984000000001</v>
      </c>
      <c r="K934" t="s">
        <v>46</v>
      </c>
      <c r="L934" s="35" t="s">
        <v>2338</v>
      </c>
      <c r="M934" t="s">
        <v>289</v>
      </c>
      <c r="N934" t="s">
        <v>29</v>
      </c>
      <c r="O934" t="s">
        <v>37</v>
      </c>
      <c r="P934">
        <v>83</v>
      </c>
      <c r="Q934">
        <v>0</v>
      </c>
      <c r="R934" s="6">
        <v>0</v>
      </c>
      <c r="S934" t="s">
        <v>524</v>
      </c>
    </row>
    <row r="935" spans="1:19" x14ac:dyDescent="0.25">
      <c r="A935" s="1">
        <v>361</v>
      </c>
      <c r="B935" s="1">
        <v>30857861</v>
      </c>
      <c r="C935" t="s">
        <v>523</v>
      </c>
      <c r="D935" t="s">
        <v>523</v>
      </c>
      <c r="E935" t="s">
        <v>20</v>
      </c>
      <c r="F935" t="s">
        <v>85</v>
      </c>
      <c r="G935" t="s">
        <v>27</v>
      </c>
      <c r="H935" t="s">
        <v>86</v>
      </c>
      <c r="I935" s="18">
        <v>45.647666000000001</v>
      </c>
      <c r="J935" s="20">
        <v>11.866524999999999</v>
      </c>
      <c r="K935" t="s">
        <v>46</v>
      </c>
      <c r="L935" s="35" t="s">
        <v>2338</v>
      </c>
      <c r="M935" t="s">
        <v>289</v>
      </c>
      <c r="N935" t="s">
        <v>29</v>
      </c>
      <c r="O935" t="s">
        <v>136</v>
      </c>
      <c r="P935">
        <v>68</v>
      </c>
      <c r="Q935">
        <v>2</v>
      </c>
      <c r="R935" s="6">
        <v>2.9000000000000001E-2</v>
      </c>
      <c r="S935" t="s">
        <v>524</v>
      </c>
    </row>
    <row r="936" spans="1:19" x14ac:dyDescent="0.25">
      <c r="A936" s="1">
        <v>361</v>
      </c>
      <c r="B936" s="1">
        <v>30857861</v>
      </c>
      <c r="C936" t="s">
        <v>523</v>
      </c>
      <c r="D936" t="s">
        <v>523</v>
      </c>
      <c r="E936" t="s">
        <v>20</v>
      </c>
      <c r="F936" t="s">
        <v>90</v>
      </c>
      <c r="G936" t="s">
        <v>27</v>
      </c>
      <c r="H936" t="s">
        <v>89</v>
      </c>
      <c r="I936" s="18">
        <v>46.151041999999997</v>
      </c>
      <c r="J936" s="20">
        <v>13.055904</v>
      </c>
      <c r="K936" t="s">
        <v>46</v>
      </c>
      <c r="L936" s="35" t="s">
        <v>2338</v>
      </c>
      <c r="M936" t="s">
        <v>289</v>
      </c>
      <c r="N936" t="s">
        <v>29</v>
      </c>
      <c r="O936" t="s">
        <v>136</v>
      </c>
      <c r="P936">
        <v>66</v>
      </c>
      <c r="Q936">
        <v>1</v>
      </c>
      <c r="R936" s="6">
        <v>0</v>
      </c>
      <c r="S936" t="s">
        <v>524</v>
      </c>
    </row>
    <row r="937" spans="1:19" x14ac:dyDescent="0.25">
      <c r="A937" s="1">
        <v>361</v>
      </c>
      <c r="B937" s="1">
        <v>30857861</v>
      </c>
      <c r="C937" t="s">
        <v>523</v>
      </c>
      <c r="D937" t="s">
        <v>523</v>
      </c>
      <c r="E937" t="s">
        <v>20</v>
      </c>
      <c r="F937" t="s">
        <v>531</v>
      </c>
      <c r="G937" t="s">
        <v>27</v>
      </c>
      <c r="H937" t="s">
        <v>536</v>
      </c>
      <c r="I937" s="18">
        <v>45.527617999999997</v>
      </c>
      <c r="J937" s="20">
        <v>9.0446930000000005</v>
      </c>
      <c r="K937" t="s">
        <v>46</v>
      </c>
      <c r="L937" s="35" t="s">
        <v>2338</v>
      </c>
      <c r="M937" t="s">
        <v>289</v>
      </c>
      <c r="N937" t="s">
        <v>29</v>
      </c>
      <c r="O937" t="s">
        <v>136</v>
      </c>
      <c r="P937">
        <v>54</v>
      </c>
      <c r="Q937">
        <v>15</v>
      </c>
      <c r="R937" s="6">
        <v>0.27300000000000002</v>
      </c>
      <c r="S937" t="s">
        <v>524</v>
      </c>
    </row>
    <row r="938" spans="1:19" x14ac:dyDescent="0.25">
      <c r="A938" s="1">
        <v>361</v>
      </c>
      <c r="B938" s="1">
        <v>30857861</v>
      </c>
      <c r="C938" t="s">
        <v>523</v>
      </c>
      <c r="D938" t="s">
        <v>523</v>
      </c>
      <c r="E938" t="s">
        <v>20</v>
      </c>
      <c r="F938" t="s">
        <v>97</v>
      </c>
      <c r="G938" t="s">
        <v>27</v>
      </c>
      <c r="H938" t="s">
        <v>98</v>
      </c>
      <c r="I938" s="18">
        <v>42.227680999999997</v>
      </c>
      <c r="J938" s="20">
        <v>13.854983000000001</v>
      </c>
      <c r="K938" t="s">
        <v>46</v>
      </c>
      <c r="L938" s="35" t="s">
        <v>2338</v>
      </c>
      <c r="M938" t="s">
        <v>289</v>
      </c>
      <c r="N938" t="s">
        <v>17</v>
      </c>
      <c r="O938" t="s">
        <v>136</v>
      </c>
      <c r="P938">
        <v>218</v>
      </c>
      <c r="Q938">
        <v>6</v>
      </c>
      <c r="R938" s="6">
        <v>2.8000000000000001E-2</v>
      </c>
      <c r="S938" t="s">
        <v>524</v>
      </c>
    </row>
    <row r="939" spans="1:19" x14ac:dyDescent="0.25">
      <c r="A939" s="1">
        <v>361</v>
      </c>
      <c r="B939" s="1">
        <v>30857861</v>
      </c>
      <c r="C939" t="s">
        <v>523</v>
      </c>
      <c r="D939" t="s">
        <v>523</v>
      </c>
      <c r="E939" t="s">
        <v>20</v>
      </c>
      <c r="F939" t="s">
        <v>525</v>
      </c>
      <c r="G939" t="s">
        <v>27</v>
      </c>
      <c r="H939" t="s">
        <v>526</v>
      </c>
      <c r="I939" s="18">
        <v>43.345838999999998</v>
      </c>
      <c r="J939" s="20">
        <v>13.141586999999999</v>
      </c>
      <c r="K939" t="s">
        <v>46</v>
      </c>
      <c r="L939" s="35" t="s">
        <v>2338</v>
      </c>
      <c r="M939" t="s">
        <v>289</v>
      </c>
      <c r="N939" t="s">
        <v>17</v>
      </c>
      <c r="O939" t="s">
        <v>37</v>
      </c>
      <c r="P939">
        <v>116</v>
      </c>
      <c r="Q939">
        <v>0</v>
      </c>
      <c r="R939" s="6">
        <v>0</v>
      </c>
      <c r="S939" t="s">
        <v>524</v>
      </c>
    </row>
    <row r="940" spans="1:19" x14ac:dyDescent="0.25">
      <c r="A940" s="1">
        <v>361</v>
      </c>
      <c r="B940" s="1">
        <v>30857861</v>
      </c>
      <c r="C940" t="s">
        <v>523</v>
      </c>
      <c r="D940" t="s">
        <v>523</v>
      </c>
      <c r="E940" t="s">
        <v>20</v>
      </c>
      <c r="F940" t="s">
        <v>527</v>
      </c>
      <c r="G940" t="s">
        <v>27</v>
      </c>
      <c r="H940" t="s">
        <v>532</v>
      </c>
      <c r="I940" s="18">
        <v>41.684671999999999</v>
      </c>
      <c r="J940" s="20">
        <v>14.595613999999999</v>
      </c>
      <c r="K940" t="s">
        <v>46</v>
      </c>
      <c r="L940" s="35" t="s">
        <v>2338</v>
      </c>
      <c r="M940" t="s">
        <v>289</v>
      </c>
      <c r="N940" t="s">
        <v>17</v>
      </c>
      <c r="O940" t="s">
        <v>37</v>
      </c>
      <c r="P940">
        <v>69</v>
      </c>
      <c r="Q940">
        <v>0</v>
      </c>
      <c r="R940" s="6">
        <v>0</v>
      </c>
      <c r="S940" t="s">
        <v>524</v>
      </c>
    </row>
    <row r="941" spans="1:19" x14ac:dyDescent="0.25">
      <c r="A941" s="1">
        <v>361</v>
      </c>
      <c r="B941" s="1">
        <v>30857861</v>
      </c>
      <c r="C941" t="s">
        <v>523</v>
      </c>
      <c r="D941" t="s">
        <v>523</v>
      </c>
      <c r="E941" t="s">
        <v>20</v>
      </c>
      <c r="F941" t="s">
        <v>528</v>
      </c>
      <c r="G941" t="s">
        <v>27</v>
      </c>
      <c r="H941" t="s">
        <v>533</v>
      </c>
      <c r="I941" s="18">
        <v>40.984254</v>
      </c>
      <c r="J941" s="20">
        <v>16.621003000000002</v>
      </c>
      <c r="K941" t="s">
        <v>46</v>
      </c>
      <c r="L941" s="35" t="s">
        <v>2338</v>
      </c>
      <c r="M941" t="s">
        <v>289</v>
      </c>
      <c r="N941" t="s">
        <v>17</v>
      </c>
      <c r="O941" t="s">
        <v>136</v>
      </c>
      <c r="P941">
        <v>210</v>
      </c>
      <c r="Q941">
        <v>1</v>
      </c>
      <c r="R941" s="6">
        <v>5.0000000000000001E-3</v>
      </c>
      <c r="S941" t="s">
        <v>524</v>
      </c>
    </row>
    <row r="942" spans="1:19" x14ac:dyDescent="0.25">
      <c r="A942" s="1">
        <v>361</v>
      </c>
      <c r="B942" s="1">
        <v>30857861</v>
      </c>
      <c r="C942" t="s">
        <v>523</v>
      </c>
      <c r="D942" t="s">
        <v>523</v>
      </c>
      <c r="E942" t="s">
        <v>20</v>
      </c>
      <c r="F942" t="s">
        <v>529</v>
      </c>
      <c r="G942" t="s">
        <v>27</v>
      </c>
      <c r="H942" t="s">
        <v>534</v>
      </c>
      <c r="I942" s="18">
        <v>41.980803999999999</v>
      </c>
      <c r="J942" s="20">
        <v>12.766230999999999</v>
      </c>
      <c r="K942" t="s">
        <v>46</v>
      </c>
      <c r="L942" s="35" t="s">
        <v>2338</v>
      </c>
      <c r="M942" t="s">
        <v>289</v>
      </c>
      <c r="N942" t="s">
        <v>17</v>
      </c>
      <c r="O942" t="s">
        <v>37</v>
      </c>
      <c r="P942">
        <v>171</v>
      </c>
      <c r="Q942">
        <v>0</v>
      </c>
      <c r="R942" s="6">
        <v>0</v>
      </c>
      <c r="S942" t="s">
        <v>524</v>
      </c>
    </row>
    <row r="943" spans="1:19" x14ac:dyDescent="0.25">
      <c r="A943" s="1">
        <v>361</v>
      </c>
      <c r="B943" s="1">
        <v>30857861</v>
      </c>
      <c r="C943" t="s">
        <v>523</v>
      </c>
      <c r="D943" t="s">
        <v>523</v>
      </c>
      <c r="E943" t="s">
        <v>20</v>
      </c>
      <c r="F943" t="s">
        <v>530</v>
      </c>
      <c r="G943" t="s">
        <v>27</v>
      </c>
      <c r="H943" t="s">
        <v>535</v>
      </c>
      <c r="I943" s="18">
        <v>40.860672000000001</v>
      </c>
      <c r="J943" s="20">
        <v>14.843984000000001</v>
      </c>
      <c r="K943" t="s">
        <v>46</v>
      </c>
      <c r="L943" s="35" t="s">
        <v>2338</v>
      </c>
      <c r="M943" t="s">
        <v>289</v>
      </c>
      <c r="N943" t="s">
        <v>17</v>
      </c>
      <c r="O943" t="s">
        <v>37</v>
      </c>
      <c r="P943">
        <v>83</v>
      </c>
      <c r="Q943">
        <v>0</v>
      </c>
      <c r="R943" s="6">
        <v>0</v>
      </c>
      <c r="S943" t="s">
        <v>524</v>
      </c>
    </row>
    <row r="944" spans="1:19" x14ac:dyDescent="0.25">
      <c r="A944" s="1">
        <v>361</v>
      </c>
      <c r="B944" s="1">
        <v>30857861</v>
      </c>
      <c r="C944" t="s">
        <v>523</v>
      </c>
      <c r="D944" t="s">
        <v>523</v>
      </c>
      <c r="E944" t="s">
        <v>20</v>
      </c>
      <c r="F944" t="s">
        <v>85</v>
      </c>
      <c r="G944" t="s">
        <v>27</v>
      </c>
      <c r="H944" t="s">
        <v>86</v>
      </c>
      <c r="I944" s="18">
        <v>45.647666000000001</v>
      </c>
      <c r="J944" s="20">
        <v>11.866524999999999</v>
      </c>
      <c r="K944" t="s">
        <v>46</v>
      </c>
      <c r="L944" s="35" t="s">
        <v>2338</v>
      </c>
      <c r="M944" t="s">
        <v>289</v>
      </c>
      <c r="N944" t="s">
        <v>17</v>
      </c>
      <c r="O944" t="s">
        <v>37</v>
      </c>
      <c r="P944">
        <v>68</v>
      </c>
      <c r="Q944">
        <v>0</v>
      </c>
      <c r="R944" s="6">
        <v>0</v>
      </c>
      <c r="S944" t="s">
        <v>524</v>
      </c>
    </row>
    <row r="945" spans="1:19" x14ac:dyDescent="0.25">
      <c r="A945" s="1">
        <v>361</v>
      </c>
      <c r="B945" s="1">
        <v>30857861</v>
      </c>
      <c r="C945" t="s">
        <v>523</v>
      </c>
      <c r="D945" t="s">
        <v>523</v>
      </c>
      <c r="E945" t="s">
        <v>20</v>
      </c>
      <c r="F945" t="s">
        <v>90</v>
      </c>
      <c r="G945" t="s">
        <v>27</v>
      </c>
      <c r="H945" t="s">
        <v>89</v>
      </c>
      <c r="I945" s="18">
        <v>46.151041999999997</v>
      </c>
      <c r="J945" s="20">
        <v>13.055904</v>
      </c>
      <c r="K945" t="s">
        <v>46</v>
      </c>
      <c r="L945" s="35" t="s">
        <v>2338</v>
      </c>
      <c r="M945" t="s">
        <v>289</v>
      </c>
      <c r="N945" t="s">
        <v>17</v>
      </c>
      <c r="O945" t="s">
        <v>37</v>
      </c>
      <c r="P945">
        <v>66</v>
      </c>
      <c r="Q945">
        <v>0</v>
      </c>
      <c r="R945" s="6">
        <v>0</v>
      </c>
      <c r="S945" t="s">
        <v>524</v>
      </c>
    </row>
    <row r="946" spans="1:19" x14ac:dyDescent="0.25">
      <c r="A946" s="1">
        <v>361</v>
      </c>
      <c r="B946" s="1">
        <v>30857861</v>
      </c>
      <c r="C946" t="s">
        <v>523</v>
      </c>
      <c r="D946" t="s">
        <v>523</v>
      </c>
      <c r="E946" t="s">
        <v>20</v>
      </c>
      <c r="F946" t="s">
        <v>531</v>
      </c>
      <c r="G946" t="s">
        <v>27</v>
      </c>
      <c r="H946" t="s">
        <v>536</v>
      </c>
      <c r="I946" s="18">
        <v>45.527617999999997</v>
      </c>
      <c r="J946" s="20">
        <v>9.0446930000000005</v>
      </c>
      <c r="K946" t="s">
        <v>46</v>
      </c>
      <c r="L946" s="35" t="s">
        <v>2338</v>
      </c>
      <c r="M946" t="s">
        <v>289</v>
      </c>
      <c r="N946" t="s">
        <v>17</v>
      </c>
      <c r="O946" t="s">
        <v>136</v>
      </c>
      <c r="P946">
        <v>54</v>
      </c>
      <c r="Q946">
        <v>10</v>
      </c>
      <c r="R946" s="6">
        <v>0.185</v>
      </c>
      <c r="S946" t="s">
        <v>524</v>
      </c>
    </row>
    <row r="947" spans="1:19" x14ac:dyDescent="0.25">
      <c r="A947" s="1">
        <v>240</v>
      </c>
      <c r="B947" s="1">
        <v>32448535</v>
      </c>
      <c r="C947" t="s">
        <v>351</v>
      </c>
      <c r="D947" t="s">
        <v>351</v>
      </c>
      <c r="E947" t="s">
        <v>20</v>
      </c>
      <c r="F947" t="s">
        <v>376</v>
      </c>
      <c r="G947" t="s">
        <v>27</v>
      </c>
      <c r="H947" t="s">
        <v>377</v>
      </c>
      <c r="I947" s="18">
        <v>42.775109999999998</v>
      </c>
      <c r="J947" s="20">
        <v>11.287804</v>
      </c>
      <c r="K947" t="s">
        <v>46</v>
      </c>
      <c r="L947" s="35" t="s">
        <v>2337</v>
      </c>
      <c r="M947" t="s">
        <v>378</v>
      </c>
      <c r="N947" t="s">
        <v>29</v>
      </c>
      <c r="O947" t="s">
        <v>136</v>
      </c>
      <c r="P947">
        <v>50</v>
      </c>
      <c r="Q947">
        <v>2</v>
      </c>
      <c r="R947" s="6">
        <v>0.04</v>
      </c>
      <c r="S947" t="s">
        <v>380</v>
      </c>
    </row>
    <row r="948" spans="1:19" x14ac:dyDescent="0.25">
      <c r="A948" s="1">
        <v>240</v>
      </c>
      <c r="B948" s="1">
        <v>32448535</v>
      </c>
      <c r="C948" t="s">
        <v>351</v>
      </c>
      <c r="D948" t="s">
        <v>351</v>
      </c>
      <c r="E948" t="s">
        <v>20</v>
      </c>
      <c r="F948" t="s">
        <v>381</v>
      </c>
      <c r="G948" t="s">
        <v>27</v>
      </c>
      <c r="H948" t="s">
        <v>382</v>
      </c>
      <c r="I948" s="18">
        <v>42.493689000000003</v>
      </c>
      <c r="J948" s="20">
        <v>11.945067999999999</v>
      </c>
      <c r="K948" t="s">
        <v>46</v>
      </c>
      <c r="L948" s="35" t="s">
        <v>2337</v>
      </c>
      <c r="M948" t="s">
        <v>378</v>
      </c>
      <c r="N948" t="s">
        <v>29</v>
      </c>
      <c r="O948" t="s">
        <v>136</v>
      </c>
      <c r="P948">
        <v>117</v>
      </c>
      <c r="Q948">
        <v>4</v>
      </c>
      <c r="R948" s="6">
        <v>3.4000000000000002E-2</v>
      </c>
      <c r="S948" t="s">
        <v>380</v>
      </c>
    </row>
    <row r="949" spans="1:19" x14ac:dyDescent="0.25">
      <c r="A949" s="1">
        <v>240</v>
      </c>
      <c r="B949" s="1">
        <v>32448535</v>
      </c>
      <c r="C949" t="s">
        <v>351</v>
      </c>
      <c r="D949" t="s">
        <v>351</v>
      </c>
      <c r="E949" t="s">
        <v>20</v>
      </c>
      <c r="F949" t="s">
        <v>376</v>
      </c>
      <c r="G949" t="s">
        <v>27</v>
      </c>
      <c r="H949" t="s">
        <v>377</v>
      </c>
      <c r="I949" s="18">
        <v>42.775109999999998</v>
      </c>
      <c r="J949" s="20">
        <v>11.287804</v>
      </c>
      <c r="K949" t="s">
        <v>46</v>
      </c>
      <c r="L949" s="35" t="s">
        <v>2337</v>
      </c>
      <c r="M949" t="s">
        <v>378</v>
      </c>
      <c r="N949" t="s">
        <v>17</v>
      </c>
      <c r="O949" t="s">
        <v>136</v>
      </c>
      <c r="P949">
        <v>50</v>
      </c>
      <c r="Q949">
        <v>6</v>
      </c>
      <c r="R949" s="6">
        <v>0.12</v>
      </c>
      <c r="S949" t="s">
        <v>380</v>
      </c>
    </row>
    <row r="950" spans="1:19" x14ac:dyDescent="0.25">
      <c r="A950" s="1">
        <v>240</v>
      </c>
      <c r="B950" s="1">
        <v>32448535</v>
      </c>
      <c r="C950" t="s">
        <v>351</v>
      </c>
      <c r="D950" t="s">
        <v>351</v>
      </c>
      <c r="E950" t="s">
        <v>20</v>
      </c>
      <c r="F950" t="s">
        <v>381</v>
      </c>
      <c r="G950" t="s">
        <v>27</v>
      </c>
      <c r="H950" t="s">
        <v>382</v>
      </c>
      <c r="I950" s="18">
        <v>42.493689000000003</v>
      </c>
      <c r="J950" s="20">
        <v>11.945067999999999</v>
      </c>
      <c r="K950" t="s">
        <v>46</v>
      </c>
      <c r="L950" s="35" t="s">
        <v>2337</v>
      </c>
      <c r="M950" t="s">
        <v>378</v>
      </c>
      <c r="N950" t="s">
        <v>17</v>
      </c>
      <c r="O950" t="s">
        <v>136</v>
      </c>
      <c r="P950">
        <v>117</v>
      </c>
      <c r="Q950">
        <v>5</v>
      </c>
      <c r="R950" s="6">
        <v>4.2999999999999997E-2</v>
      </c>
      <c r="S950" t="s">
        <v>380</v>
      </c>
    </row>
    <row r="951" spans="1:19" x14ac:dyDescent="0.25">
      <c r="A951" s="1">
        <v>135</v>
      </c>
      <c r="B951" s="1">
        <v>33374634</v>
      </c>
      <c r="C951" t="s">
        <v>207</v>
      </c>
      <c r="D951" t="s">
        <v>208</v>
      </c>
      <c r="E951" t="s">
        <v>20</v>
      </c>
      <c r="F951" t="s">
        <v>209</v>
      </c>
      <c r="G951" t="s">
        <v>27</v>
      </c>
      <c r="H951" t="s">
        <v>210</v>
      </c>
      <c r="I951" s="18">
        <v>41</v>
      </c>
      <c r="J951" s="18">
        <v>14.5</v>
      </c>
      <c r="K951" t="s">
        <v>46</v>
      </c>
      <c r="L951" s="35" t="s">
        <v>2337</v>
      </c>
      <c r="M951" t="s">
        <v>125</v>
      </c>
      <c r="N951" t="s">
        <v>29</v>
      </c>
      <c r="O951" t="s">
        <v>136</v>
      </c>
      <c r="P951">
        <v>1023</v>
      </c>
      <c r="Q951">
        <v>2</v>
      </c>
      <c r="R951" s="6">
        <v>2E-3</v>
      </c>
      <c r="S951" t="s">
        <v>211</v>
      </c>
    </row>
    <row r="952" spans="1:19" x14ac:dyDescent="0.25">
      <c r="A952" s="1">
        <v>327</v>
      </c>
      <c r="B952" s="1">
        <v>31555672</v>
      </c>
      <c r="C952" t="s">
        <v>504</v>
      </c>
      <c r="D952" t="s">
        <v>348</v>
      </c>
      <c r="E952" t="s">
        <v>20</v>
      </c>
      <c r="F952" t="s">
        <v>505</v>
      </c>
      <c r="G952" t="s">
        <v>27</v>
      </c>
      <c r="H952" t="s">
        <v>506</v>
      </c>
      <c r="I952" s="18">
        <v>41.673886000000003</v>
      </c>
      <c r="J952" s="20">
        <v>14.752094</v>
      </c>
      <c r="K952" t="s">
        <v>46</v>
      </c>
      <c r="L952" s="35" t="s">
        <v>2337</v>
      </c>
      <c r="M952" t="s">
        <v>289</v>
      </c>
      <c r="N952" t="s">
        <v>29</v>
      </c>
      <c r="O952" t="s">
        <v>136</v>
      </c>
      <c r="P952">
        <v>716</v>
      </c>
      <c r="Q952">
        <v>2</v>
      </c>
      <c r="R952" s="6">
        <v>3.0000000000000001E-3</v>
      </c>
      <c r="S952" t="s">
        <v>507</v>
      </c>
    </row>
    <row r="953" spans="1:19" x14ac:dyDescent="0.25">
      <c r="A953" s="1">
        <v>327</v>
      </c>
      <c r="B953" s="1">
        <v>31555672</v>
      </c>
      <c r="C953" t="s">
        <v>504</v>
      </c>
      <c r="D953" t="s">
        <v>348</v>
      </c>
      <c r="E953" t="s">
        <v>20</v>
      </c>
      <c r="F953" t="s">
        <v>505</v>
      </c>
      <c r="G953" t="s">
        <v>27</v>
      </c>
      <c r="H953" t="s">
        <v>506</v>
      </c>
      <c r="I953" s="18">
        <v>41.673886000000003</v>
      </c>
      <c r="J953" s="20">
        <v>14.752094</v>
      </c>
      <c r="K953" t="s">
        <v>46</v>
      </c>
      <c r="L953" s="35" t="s">
        <v>2337</v>
      </c>
      <c r="M953" t="s">
        <v>289</v>
      </c>
      <c r="N953" t="s">
        <v>17</v>
      </c>
      <c r="O953" t="s">
        <v>136</v>
      </c>
      <c r="P953">
        <v>716</v>
      </c>
      <c r="Q953">
        <v>6</v>
      </c>
      <c r="R953" s="6">
        <v>8.0000000000000002E-3</v>
      </c>
      <c r="S953" t="s">
        <v>507</v>
      </c>
    </row>
    <row r="954" spans="1:19" x14ac:dyDescent="0.25">
      <c r="A954" s="1">
        <v>240</v>
      </c>
      <c r="B954" s="1">
        <v>32448535</v>
      </c>
      <c r="C954" t="s">
        <v>106</v>
      </c>
      <c r="D954" t="s">
        <v>106</v>
      </c>
      <c r="E954" t="s">
        <v>20</v>
      </c>
      <c r="F954" t="s">
        <v>376</v>
      </c>
      <c r="G954" t="s">
        <v>27</v>
      </c>
      <c r="H954" t="s">
        <v>377</v>
      </c>
      <c r="I954" s="18">
        <v>42.775109999999998</v>
      </c>
      <c r="J954" s="20">
        <v>11.287804</v>
      </c>
      <c r="K954" t="s">
        <v>46</v>
      </c>
      <c r="L954" s="35" t="s">
        <v>2337</v>
      </c>
      <c r="M954" t="s">
        <v>378</v>
      </c>
      <c r="N954" t="s">
        <v>29</v>
      </c>
      <c r="O954" t="s">
        <v>136</v>
      </c>
      <c r="P954">
        <v>129</v>
      </c>
      <c r="Q954">
        <v>11</v>
      </c>
      <c r="R954" s="6">
        <v>8.5000000000000006E-2</v>
      </c>
      <c r="S954" t="s">
        <v>380</v>
      </c>
    </row>
    <row r="955" spans="1:19" x14ac:dyDescent="0.25">
      <c r="A955" s="1">
        <v>240</v>
      </c>
      <c r="B955" s="1">
        <v>32448535</v>
      </c>
      <c r="C955" t="s">
        <v>106</v>
      </c>
      <c r="D955" t="s">
        <v>106</v>
      </c>
      <c r="E955" t="s">
        <v>20</v>
      </c>
      <c r="F955" t="s">
        <v>381</v>
      </c>
      <c r="G955" t="s">
        <v>27</v>
      </c>
      <c r="H955" t="s">
        <v>382</v>
      </c>
      <c r="I955" s="18">
        <v>42.493689000000003</v>
      </c>
      <c r="J955" s="20">
        <v>11.945067999999999</v>
      </c>
      <c r="K955" t="s">
        <v>46</v>
      </c>
      <c r="L955" s="35" t="s">
        <v>2337</v>
      </c>
      <c r="M955" t="s">
        <v>378</v>
      </c>
      <c r="N955" t="s">
        <v>29</v>
      </c>
      <c r="O955" t="s">
        <v>136</v>
      </c>
      <c r="P955">
        <v>67</v>
      </c>
      <c r="Q955">
        <v>8</v>
      </c>
      <c r="R955" s="6">
        <v>0.11899999999999999</v>
      </c>
      <c r="S955" t="s">
        <v>380</v>
      </c>
    </row>
    <row r="956" spans="1:19" x14ac:dyDescent="0.25">
      <c r="A956" s="1">
        <v>240</v>
      </c>
      <c r="B956" s="1">
        <v>32448535</v>
      </c>
      <c r="C956" t="s">
        <v>106</v>
      </c>
      <c r="D956" t="s">
        <v>106</v>
      </c>
      <c r="E956" t="s">
        <v>20</v>
      </c>
      <c r="F956" t="s">
        <v>376</v>
      </c>
      <c r="G956" t="s">
        <v>27</v>
      </c>
      <c r="H956" t="s">
        <v>377</v>
      </c>
      <c r="I956" s="18">
        <v>42.775109999999998</v>
      </c>
      <c r="J956" s="20">
        <v>11.287804</v>
      </c>
      <c r="K956" t="s">
        <v>46</v>
      </c>
      <c r="L956" s="35" t="s">
        <v>2337</v>
      </c>
      <c r="M956" t="s">
        <v>378</v>
      </c>
      <c r="N956" t="s">
        <v>17</v>
      </c>
      <c r="O956" t="s">
        <v>136</v>
      </c>
      <c r="P956">
        <v>129</v>
      </c>
      <c r="Q956">
        <v>6</v>
      </c>
      <c r="R956" s="6">
        <v>4.5999999999999999E-2</v>
      </c>
      <c r="S956" t="s">
        <v>380</v>
      </c>
    </row>
    <row r="957" spans="1:19" x14ac:dyDescent="0.25">
      <c r="A957" s="1">
        <v>240</v>
      </c>
      <c r="B957" s="1">
        <v>32448535</v>
      </c>
      <c r="C957" t="s">
        <v>106</v>
      </c>
      <c r="D957" t="s">
        <v>106</v>
      </c>
      <c r="E957" t="s">
        <v>20</v>
      </c>
      <c r="F957" t="s">
        <v>381</v>
      </c>
      <c r="G957" t="s">
        <v>27</v>
      </c>
      <c r="H957" t="s">
        <v>382</v>
      </c>
      <c r="I957" s="18">
        <v>42.493689000000003</v>
      </c>
      <c r="J957" s="20">
        <v>11.945067999999999</v>
      </c>
      <c r="K957" t="s">
        <v>46</v>
      </c>
      <c r="L957" s="35" t="s">
        <v>2337</v>
      </c>
      <c r="M957" t="s">
        <v>378</v>
      </c>
      <c r="N957" t="s">
        <v>17</v>
      </c>
      <c r="O957" t="s">
        <v>136</v>
      </c>
      <c r="P957">
        <v>67</v>
      </c>
      <c r="Q957">
        <v>10</v>
      </c>
      <c r="R957" s="6">
        <v>0.14899999999999999</v>
      </c>
      <c r="S957" t="s">
        <v>380</v>
      </c>
    </row>
    <row r="958" spans="1:19" x14ac:dyDescent="0.25">
      <c r="A958" s="1">
        <v>1912</v>
      </c>
      <c r="B958" s="1">
        <v>11686084</v>
      </c>
      <c r="D958">
        <v>1997</v>
      </c>
      <c r="E958" t="s">
        <v>20</v>
      </c>
      <c r="G958" t="s">
        <v>75</v>
      </c>
      <c r="H958" t="s">
        <v>20</v>
      </c>
      <c r="I958" s="18">
        <v>42.638426000000003</v>
      </c>
      <c r="J958" s="20">
        <v>12.674296999999999</v>
      </c>
      <c r="K958" t="s">
        <v>35</v>
      </c>
      <c r="L958" s="35" t="s">
        <v>446</v>
      </c>
      <c r="N958" t="s">
        <v>17</v>
      </c>
      <c r="O958" t="s">
        <v>136</v>
      </c>
      <c r="P958">
        <v>1</v>
      </c>
      <c r="Q958">
        <v>1</v>
      </c>
      <c r="R958" s="6" t="s">
        <v>18</v>
      </c>
      <c r="S958" t="s">
        <v>2335</v>
      </c>
    </row>
    <row r="959" spans="1:19" x14ac:dyDescent="0.25">
      <c r="A959" s="1">
        <v>2112</v>
      </c>
      <c r="B959" s="1">
        <v>9579218</v>
      </c>
      <c r="D959">
        <v>1997</v>
      </c>
      <c r="E959" t="s">
        <v>20</v>
      </c>
      <c r="F959" t="s">
        <v>2116</v>
      </c>
      <c r="G959" t="s">
        <v>33</v>
      </c>
      <c r="H959" t="s">
        <v>2117</v>
      </c>
      <c r="I959" s="18">
        <v>37.064613999999999</v>
      </c>
      <c r="J959" s="20">
        <v>15.29072</v>
      </c>
      <c r="K959" t="s">
        <v>35</v>
      </c>
      <c r="L959" s="35" t="s">
        <v>2338</v>
      </c>
      <c r="M959" t="s">
        <v>1105</v>
      </c>
      <c r="N959" t="s">
        <v>17</v>
      </c>
      <c r="O959" t="s">
        <v>136</v>
      </c>
      <c r="P959">
        <v>1</v>
      </c>
      <c r="Q959">
        <v>1</v>
      </c>
      <c r="R959" s="6" t="s">
        <v>18</v>
      </c>
      <c r="S959" t="s">
        <v>2118</v>
      </c>
    </row>
    <row r="960" spans="1:19" x14ac:dyDescent="0.25">
      <c r="A960" s="33">
        <v>2007</v>
      </c>
      <c r="B960" s="33">
        <v>10342109</v>
      </c>
      <c r="D960">
        <v>1998</v>
      </c>
      <c r="E960" t="s">
        <v>20</v>
      </c>
      <c r="G960" t="s">
        <v>75</v>
      </c>
      <c r="H960" t="s">
        <v>20</v>
      </c>
      <c r="I960" s="18">
        <v>42.638426000000003</v>
      </c>
      <c r="J960" s="20">
        <v>12.674296999999999</v>
      </c>
      <c r="K960" t="s">
        <v>35</v>
      </c>
      <c r="L960" s="35" t="s">
        <v>2338</v>
      </c>
      <c r="M960" s="35" t="s">
        <v>176</v>
      </c>
      <c r="N960" s="35" t="s">
        <v>17</v>
      </c>
      <c r="O960" s="35" t="s">
        <v>136</v>
      </c>
      <c r="P960">
        <v>80</v>
      </c>
      <c r="Q960">
        <v>80</v>
      </c>
      <c r="R960" s="6" t="s">
        <v>18</v>
      </c>
      <c r="S960" t="s">
        <v>2977</v>
      </c>
    </row>
    <row r="961" spans="1:19" x14ac:dyDescent="0.25">
      <c r="A961" s="1">
        <v>2027</v>
      </c>
      <c r="B961" s="1">
        <v>10645559</v>
      </c>
      <c r="C961" s="11">
        <v>35827</v>
      </c>
      <c r="D961">
        <v>1998</v>
      </c>
      <c r="E961" t="s">
        <v>20</v>
      </c>
      <c r="F961" t="s">
        <v>2116</v>
      </c>
      <c r="G961" t="s">
        <v>33</v>
      </c>
      <c r="H961" t="s">
        <v>2117</v>
      </c>
      <c r="I961" s="18">
        <v>37.064613999999999</v>
      </c>
      <c r="J961" s="20">
        <v>15.29072</v>
      </c>
      <c r="K961" t="s">
        <v>35</v>
      </c>
      <c r="L961" s="35" t="s">
        <v>2337</v>
      </c>
      <c r="M961" t="s">
        <v>2142</v>
      </c>
      <c r="N961" t="s">
        <v>17</v>
      </c>
      <c r="O961" t="s">
        <v>136</v>
      </c>
      <c r="P961">
        <v>1</v>
      </c>
      <c r="Q961">
        <v>1</v>
      </c>
      <c r="R961" s="6" t="s">
        <v>18</v>
      </c>
      <c r="S961" t="s">
        <v>2143</v>
      </c>
    </row>
    <row r="962" spans="1:19" x14ac:dyDescent="0.25">
      <c r="A962" s="33">
        <v>2011</v>
      </c>
      <c r="B962" s="33">
        <v>10474639</v>
      </c>
      <c r="D962">
        <v>1999</v>
      </c>
      <c r="E962" t="s">
        <v>20</v>
      </c>
      <c r="G962" t="s">
        <v>75</v>
      </c>
      <c r="H962" t="s">
        <v>20</v>
      </c>
      <c r="I962" s="18">
        <v>42.638426000000003</v>
      </c>
      <c r="J962" s="20">
        <v>12.674296999999999</v>
      </c>
      <c r="K962" t="s">
        <v>35</v>
      </c>
      <c r="L962" s="35" t="s">
        <v>2338</v>
      </c>
      <c r="M962" s="35" t="s">
        <v>2979</v>
      </c>
      <c r="N962" s="35" t="s">
        <v>17</v>
      </c>
      <c r="O962" s="35" t="s">
        <v>136</v>
      </c>
      <c r="P962">
        <v>8</v>
      </c>
      <c r="Q962">
        <v>8</v>
      </c>
      <c r="R962" s="6" t="s">
        <v>18</v>
      </c>
      <c r="S962" t="s">
        <v>2978</v>
      </c>
    </row>
    <row r="963" spans="1:19" x14ac:dyDescent="0.25">
      <c r="A963" s="1">
        <v>17</v>
      </c>
      <c r="B963" s="1">
        <v>34364896</v>
      </c>
      <c r="C963" t="s">
        <v>31</v>
      </c>
      <c r="D963">
        <v>2020</v>
      </c>
      <c r="E963" t="s">
        <v>20</v>
      </c>
      <c r="F963" t="s">
        <v>32</v>
      </c>
      <c r="G963" t="s">
        <v>43</v>
      </c>
      <c r="H963" t="s">
        <v>34</v>
      </c>
      <c r="I963" s="18">
        <v>35.859296000000001</v>
      </c>
      <c r="J963" s="20">
        <v>12.862595000000001</v>
      </c>
      <c r="K963" t="s">
        <v>35</v>
      </c>
      <c r="L963" s="35" t="s">
        <v>2338</v>
      </c>
      <c r="M963" t="s">
        <v>82</v>
      </c>
      <c r="N963" t="s">
        <v>29</v>
      </c>
      <c r="O963" t="s">
        <v>25</v>
      </c>
      <c r="P963">
        <v>101</v>
      </c>
      <c r="Q963">
        <v>2</v>
      </c>
      <c r="R963" s="6">
        <v>0.02</v>
      </c>
      <c r="S963" t="s">
        <v>36</v>
      </c>
    </row>
    <row r="964" spans="1:19" x14ac:dyDescent="0.25">
      <c r="A964" s="1">
        <v>17</v>
      </c>
      <c r="B964" s="1">
        <v>34364896</v>
      </c>
      <c r="C964" t="s">
        <v>31</v>
      </c>
      <c r="D964">
        <v>2020</v>
      </c>
      <c r="E964" t="s">
        <v>20</v>
      </c>
      <c r="F964" t="s">
        <v>38</v>
      </c>
      <c r="G964" t="s">
        <v>43</v>
      </c>
      <c r="H964" t="s">
        <v>39</v>
      </c>
      <c r="I964" s="18">
        <v>35.512754000000001</v>
      </c>
      <c r="J964" s="20">
        <v>12.568372999999999</v>
      </c>
      <c r="K964" t="s">
        <v>35</v>
      </c>
      <c r="L964" s="35" t="s">
        <v>2338</v>
      </c>
      <c r="M964" t="s">
        <v>82</v>
      </c>
      <c r="N964" t="s">
        <v>29</v>
      </c>
      <c r="O964" t="s">
        <v>25</v>
      </c>
      <c r="P964">
        <v>245</v>
      </c>
      <c r="Q964">
        <v>1</v>
      </c>
      <c r="R964" s="6">
        <v>4.0000000000000001E-3</v>
      </c>
      <c r="S964" t="s">
        <v>36</v>
      </c>
    </row>
    <row r="965" spans="1:19" x14ac:dyDescent="0.25">
      <c r="A965" s="1">
        <v>17</v>
      </c>
      <c r="B965" s="1">
        <v>34364896</v>
      </c>
      <c r="C965" t="s">
        <v>31</v>
      </c>
      <c r="D965">
        <v>2020</v>
      </c>
      <c r="E965" t="s">
        <v>20</v>
      </c>
      <c r="F965" t="s">
        <v>32</v>
      </c>
      <c r="G965" t="s">
        <v>43</v>
      </c>
      <c r="H965" t="s">
        <v>34</v>
      </c>
      <c r="I965" s="18">
        <v>35.859296000000001</v>
      </c>
      <c r="J965" s="20">
        <v>12.862595000000001</v>
      </c>
      <c r="K965" t="s">
        <v>35</v>
      </c>
      <c r="L965" s="35" t="s">
        <v>2338</v>
      </c>
      <c r="M965" t="s">
        <v>82</v>
      </c>
      <c r="N965" t="s">
        <v>17</v>
      </c>
      <c r="O965" t="s">
        <v>37</v>
      </c>
      <c r="P965">
        <v>101</v>
      </c>
      <c r="Q965">
        <v>0</v>
      </c>
      <c r="R965" s="6">
        <v>0</v>
      </c>
      <c r="S965" t="s">
        <v>36</v>
      </c>
    </row>
    <row r="966" spans="1:19" x14ac:dyDescent="0.25">
      <c r="A966" s="1">
        <v>17</v>
      </c>
      <c r="B966" s="1">
        <v>34364896</v>
      </c>
      <c r="C966" t="s">
        <v>31</v>
      </c>
      <c r="D966">
        <v>2020</v>
      </c>
      <c r="E966" t="s">
        <v>20</v>
      </c>
      <c r="F966" t="s">
        <v>38</v>
      </c>
      <c r="G966" t="s">
        <v>43</v>
      </c>
      <c r="H966" t="s">
        <v>39</v>
      </c>
      <c r="I966" s="18">
        <v>35.512754000000001</v>
      </c>
      <c r="J966" s="20">
        <v>12.568372999999999</v>
      </c>
      <c r="K966" t="s">
        <v>35</v>
      </c>
      <c r="L966" s="35" t="s">
        <v>2338</v>
      </c>
      <c r="M966" t="s">
        <v>82</v>
      </c>
      <c r="N966" t="s">
        <v>17</v>
      </c>
      <c r="O966" t="s">
        <v>25</v>
      </c>
      <c r="P966">
        <v>245</v>
      </c>
      <c r="Q966">
        <v>1</v>
      </c>
      <c r="R966" s="6">
        <v>4.0000000000000001E-3</v>
      </c>
      <c r="S966" t="s">
        <v>36</v>
      </c>
    </row>
    <row r="967" spans="1:19" x14ac:dyDescent="0.25">
      <c r="A967" s="1">
        <v>2213</v>
      </c>
      <c r="B967" s="1">
        <v>8778658</v>
      </c>
      <c r="D967">
        <v>1885</v>
      </c>
      <c r="E967" t="s">
        <v>20</v>
      </c>
      <c r="F967" t="s">
        <v>2491</v>
      </c>
      <c r="G967" t="s">
        <v>33</v>
      </c>
      <c r="H967" t="s">
        <v>2492</v>
      </c>
      <c r="I967" s="18">
        <v>37.283287999999999</v>
      </c>
      <c r="J967" s="20">
        <v>15.187668</v>
      </c>
      <c r="K967" t="s">
        <v>30</v>
      </c>
      <c r="L967" s="35" t="s">
        <v>2338</v>
      </c>
      <c r="N967" t="s">
        <v>17</v>
      </c>
      <c r="O967" t="s">
        <v>136</v>
      </c>
      <c r="P967">
        <v>1</v>
      </c>
      <c r="Q967">
        <v>1</v>
      </c>
      <c r="R967" s="6" t="s">
        <v>18</v>
      </c>
      <c r="S967" t="s">
        <v>2410</v>
      </c>
    </row>
    <row r="968" spans="1:19" x14ac:dyDescent="0.25">
      <c r="A968" s="1">
        <v>2213</v>
      </c>
      <c r="B968" s="1">
        <v>8778658</v>
      </c>
      <c r="D968">
        <v>1900</v>
      </c>
      <c r="E968" t="s">
        <v>20</v>
      </c>
      <c r="F968" t="s">
        <v>2493</v>
      </c>
      <c r="G968" t="s">
        <v>33</v>
      </c>
      <c r="H968" t="s">
        <v>2494</v>
      </c>
      <c r="I968" s="18">
        <v>38.088458000000003</v>
      </c>
      <c r="J968" s="20">
        <v>13.463786000000001</v>
      </c>
      <c r="K968" t="s">
        <v>30</v>
      </c>
      <c r="L968" s="35" t="s">
        <v>2338</v>
      </c>
      <c r="N968" t="s">
        <v>17</v>
      </c>
      <c r="O968" t="s">
        <v>136</v>
      </c>
      <c r="P968">
        <v>1</v>
      </c>
      <c r="Q968">
        <v>1</v>
      </c>
      <c r="R968" s="6" t="s">
        <v>18</v>
      </c>
      <c r="S968" t="s">
        <v>2410</v>
      </c>
    </row>
    <row r="969" spans="1:19" x14ac:dyDescent="0.25">
      <c r="A969" s="1">
        <v>2213</v>
      </c>
      <c r="B969" s="1">
        <v>8778658</v>
      </c>
      <c r="D969">
        <v>1906</v>
      </c>
      <c r="E969" t="s">
        <v>20</v>
      </c>
      <c r="F969" t="s">
        <v>153</v>
      </c>
      <c r="G969" t="s">
        <v>33</v>
      </c>
      <c r="H969" t="s">
        <v>2390</v>
      </c>
      <c r="I969" s="18">
        <v>41.893320000000003</v>
      </c>
      <c r="J969" s="20">
        <v>12.482932</v>
      </c>
      <c r="K969" t="s">
        <v>30</v>
      </c>
      <c r="L969" s="35" t="s">
        <v>2338</v>
      </c>
      <c r="N969" t="s">
        <v>17</v>
      </c>
      <c r="O969" t="s">
        <v>136</v>
      </c>
      <c r="P969">
        <v>1</v>
      </c>
      <c r="Q969">
        <v>1</v>
      </c>
      <c r="R969" s="6" t="s">
        <v>18</v>
      </c>
      <c r="S969" t="s">
        <v>2410</v>
      </c>
    </row>
    <row r="970" spans="1:19" x14ac:dyDescent="0.25">
      <c r="A970" s="1">
        <v>2213</v>
      </c>
      <c r="B970" s="1">
        <v>8778658</v>
      </c>
      <c r="D970">
        <v>1930</v>
      </c>
      <c r="E970" t="s">
        <v>20</v>
      </c>
      <c r="F970" t="s">
        <v>2497</v>
      </c>
      <c r="G970" t="s">
        <v>33</v>
      </c>
      <c r="H970" t="s">
        <v>2498</v>
      </c>
      <c r="I970" s="18">
        <v>45.424996</v>
      </c>
      <c r="J970" s="20">
        <v>12.076313000000001</v>
      </c>
      <c r="K970" t="s">
        <v>30</v>
      </c>
      <c r="L970" s="35" t="s">
        <v>2338</v>
      </c>
      <c r="N970" t="s">
        <v>17</v>
      </c>
      <c r="O970" t="s">
        <v>136</v>
      </c>
      <c r="P970">
        <v>1</v>
      </c>
      <c r="Q970">
        <v>1</v>
      </c>
      <c r="R970" s="6" t="s">
        <v>18</v>
      </c>
      <c r="S970" t="s">
        <v>2410</v>
      </c>
    </row>
    <row r="971" spans="1:19" x14ac:dyDescent="0.25">
      <c r="A971" s="1">
        <v>2213</v>
      </c>
      <c r="B971" s="1">
        <v>8778658</v>
      </c>
      <c r="D971">
        <v>1937</v>
      </c>
      <c r="E971" t="s">
        <v>20</v>
      </c>
      <c r="F971" t="s">
        <v>2499</v>
      </c>
      <c r="G971" t="s">
        <v>33</v>
      </c>
      <c r="H971" t="s">
        <v>2500</v>
      </c>
      <c r="I971" s="18">
        <v>45.809660000000001</v>
      </c>
      <c r="J971" s="20">
        <v>13.444801</v>
      </c>
      <c r="K971" t="s">
        <v>30</v>
      </c>
      <c r="L971" s="35" t="s">
        <v>2338</v>
      </c>
      <c r="N971" t="s">
        <v>17</v>
      </c>
      <c r="O971" t="s">
        <v>136</v>
      </c>
      <c r="P971">
        <v>1</v>
      </c>
      <c r="Q971">
        <v>1</v>
      </c>
      <c r="R971" s="6" t="s">
        <v>18</v>
      </c>
      <c r="S971" t="s">
        <v>2410</v>
      </c>
    </row>
    <row r="972" spans="1:19" x14ac:dyDescent="0.25">
      <c r="A972" s="1">
        <v>2213</v>
      </c>
      <c r="B972" s="1">
        <v>8778658</v>
      </c>
      <c r="D972">
        <v>1943</v>
      </c>
      <c r="E972" t="s">
        <v>20</v>
      </c>
      <c r="F972" t="s">
        <v>2505</v>
      </c>
      <c r="G972" t="s">
        <v>33</v>
      </c>
      <c r="H972" t="s">
        <v>2506</v>
      </c>
      <c r="I972" s="18">
        <v>45.40936</v>
      </c>
      <c r="J972" s="20">
        <v>8.1990269999999992</v>
      </c>
      <c r="K972" t="s">
        <v>30</v>
      </c>
      <c r="L972" s="35" t="s">
        <v>2338</v>
      </c>
      <c r="N972" t="s">
        <v>17</v>
      </c>
      <c r="O972" t="s">
        <v>136</v>
      </c>
      <c r="P972">
        <v>1</v>
      </c>
      <c r="Q972">
        <v>1</v>
      </c>
      <c r="R972" s="6" t="s">
        <v>18</v>
      </c>
      <c r="S972" t="s">
        <v>2410</v>
      </c>
    </row>
    <row r="973" spans="1:19" x14ac:dyDescent="0.25">
      <c r="A973" s="1">
        <v>2213</v>
      </c>
      <c r="B973" s="1">
        <v>8778658</v>
      </c>
      <c r="D973">
        <v>1950</v>
      </c>
      <c r="E973" t="s">
        <v>20</v>
      </c>
      <c r="F973" t="s">
        <v>2507</v>
      </c>
      <c r="G973" t="s">
        <v>33</v>
      </c>
      <c r="H973" t="s">
        <v>2508</v>
      </c>
      <c r="I973" s="18">
        <v>45.494306000000002</v>
      </c>
      <c r="J973" s="20">
        <v>12.241804999999999</v>
      </c>
      <c r="K973" t="s">
        <v>30</v>
      </c>
      <c r="L973" s="35" t="s">
        <v>2338</v>
      </c>
      <c r="N973" t="s">
        <v>17</v>
      </c>
      <c r="O973" t="s">
        <v>136</v>
      </c>
      <c r="P973">
        <v>1</v>
      </c>
      <c r="Q973">
        <v>1</v>
      </c>
      <c r="R973" s="6" t="s">
        <v>18</v>
      </c>
      <c r="S973" t="s">
        <v>2410</v>
      </c>
    </row>
    <row r="974" spans="1:19" x14ac:dyDescent="0.25">
      <c r="A974" s="1">
        <v>2213</v>
      </c>
      <c r="B974" s="1">
        <v>8778658</v>
      </c>
      <c r="D974">
        <v>1950</v>
      </c>
      <c r="E974" t="s">
        <v>20</v>
      </c>
      <c r="F974" t="s">
        <v>2509</v>
      </c>
      <c r="G974" t="s">
        <v>33</v>
      </c>
      <c r="H974" t="s">
        <v>2510</v>
      </c>
      <c r="I974" s="18">
        <v>45.014113999999999</v>
      </c>
      <c r="J974" s="20">
        <v>9.1235780000000002</v>
      </c>
      <c r="K974" t="s">
        <v>30</v>
      </c>
      <c r="L974" s="35" t="s">
        <v>2338</v>
      </c>
      <c r="N974" t="s">
        <v>17</v>
      </c>
      <c r="O974" t="s">
        <v>136</v>
      </c>
      <c r="P974">
        <v>1</v>
      </c>
      <c r="Q974">
        <v>1</v>
      </c>
      <c r="R974" s="6" t="s">
        <v>18</v>
      </c>
      <c r="S974" t="s">
        <v>2410</v>
      </c>
    </row>
    <row r="975" spans="1:19" x14ac:dyDescent="0.25">
      <c r="A975" s="1">
        <v>2213</v>
      </c>
      <c r="B975" s="1">
        <v>8778658</v>
      </c>
      <c r="D975">
        <v>1953</v>
      </c>
      <c r="E975" t="s">
        <v>20</v>
      </c>
      <c r="F975" t="s">
        <v>2023</v>
      </c>
      <c r="G975" t="s">
        <v>33</v>
      </c>
      <c r="H975" t="s">
        <v>2511</v>
      </c>
      <c r="I975" s="18">
        <v>45.190086999999998</v>
      </c>
      <c r="J975" s="20">
        <v>8.294162</v>
      </c>
      <c r="K975" t="s">
        <v>30</v>
      </c>
      <c r="L975" s="35" t="s">
        <v>2338</v>
      </c>
      <c r="N975" t="s">
        <v>17</v>
      </c>
      <c r="O975" t="s">
        <v>136</v>
      </c>
      <c r="P975">
        <v>1</v>
      </c>
      <c r="Q975">
        <v>1</v>
      </c>
      <c r="R975" s="6" t="s">
        <v>18</v>
      </c>
      <c r="S975" t="s">
        <v>2410</v>
      </c>
    </row>
    <row r="976" spans="1:19" x14ac:dyDescent="0.25">
      <c r="A976" s="1">
        <v>2213</v>
      </c>
      <c r="B976" s="1">
        <v>8778658</v>
      </c>
      <c r="D976">
        <v>1953</v>
      </c>
      <c r="E976" t="s">
        <v>20</v>
      </c>
      <c r="F976" t="s">
        <v>2512</v>
      </c>
      <c r="G976" t="s">
        <v>33</v>
      </c>
      <c r="H976" t="s">
        <v>2513</v>
      </c>
      <c r="I976" s="18">
        <v>45.387762000000002</v>
      </c>
      <c r="J976" s="20">
        <v>8.4326319999999999</v>
      </c>
      <c r="K976" t="s">
        <v>30</v>
      </c>
      <c r="L976" s="35" t="s">
        <v>2338</v>
      </c>
      <c r="N976" t="s">
        <v>17</v>
      </c>
      <c r="O976" t="s">
        <v>136</v>
      </c>
      <c r="P976">
        <v>1</v>
      </c>
      <c r="Q976">
        <v>1</v>
      </c>
      <c r="R976" s="6" t="s">
        <v>18</v>
      </c>
      <c r="S976" t="s">
        <v>2410</v>
      </c>
    </row>
    <row r="977" spans="1:19" x14ac:dyDescent="0.25">
      <c r="A977" s="1">
        <v>2213</v>
      </c>
      <c r="B977" s="1">
        <v>8778658</v>
      </c>
      <c r="D977">
        <v>1953</v>
      </c>
      <c r="E977" t="s">
        <v>20</v>
      </c>
      <c r="F977" t="s">
        <v>2035</v>
      </c>
      <c r="G977" t="s">
        <v>33</v>
      </c>
      <c r="H977" t="s">
        <v>2227</v>
      </c>
      <c r="I977" s="18">
        <v>45.555382999999999</v>
      </c>
      <c r="J977" s="20">
        <v>8.3462840000000007</v>
      </c>
      <c r="K977" t="s">
        <v>30</v>
      </c>
      <c r="L977" s="35" t="s">
        <v>2338</v>
      </c>
      <c r="N977" t="s">
        <v>17</v>
      </c>
      <c r="O977" t="s">
        <v>136</v>
      </c>
      <c r="P977">
        <v>1</v>
      </c>
      <c r="Q977">
        <v>1</v>
      </c>
      <c r="R977" s="6" t="s">
        <v>18</v>
      </c>
      <c r="S977" t="s">
        <v>2410</v>
      </c>
    </row>
    <row r="978" spans="1:19" x14ac:dyDescent="0.25">
      <c r="A978" s="1">
        <v>2213</v>
      </c>
      <c r="B978" s="1">
        <v>8778658</v>
      </c>
      <c r="D978">
        <v>1963</v>
      </c>
      <c r="E978" t="s">
        <v>20</v>
      </c>
      <c r="F978" t="s">
        <v>2515</v>
      </c>
      <c r="G978" t="s">
        <v>33</v>
      </c>
      <c r="H978" t="s">
        <v>2514</v>
      </c>
      <c r="I978" s="18">
        <v>45.292267000000002</v>
      </c>
      <c r="J978" s="20">
        <v>9.2366510000000002</v>
      </c>
      <c r="K978" t="s">
        <v>30</v>
      </c>
      <c r="L978" s="35" t="s">
        <v>2338</v>
      </c>
      <c r="N978" t="s">
        <v>17</v>
      </c>
      <c r="O978" t="s">
        <v>136</v>
      </c>
      <c r="P978">
        <v>1</v>
      </c>
      <c r="Q978">
        <v>1</v>
      </c>
      <c r="R978" s="6" t="s">
        <v>18</v>
      </c>
      <c r="S978" t="s">
        <v>2410</v>
      </c>
    </row>
    <row r="979" spans="1:19" x14ac:dyDescent="0.25">
      <c r="A979" s="1">
        <v>3045</v>
      </c>
      <c r="B979" s="1">
        <v>6926933</v>
      </c>
      <c r="C979" s="11">
        <v>23102</v>
      </c>
      <c r="D979">
        <v>1963</v>
      </c>
      <c r="E979" t="s">
        <v>20</v>
      </c>
      <c r="F979" t="s">
        <v>2228</v>
      </c>
      <c r="G979" t="s">
        <v>33</v>
      </c>
      <c r="H979" t="s">
        <v>2229</v>
      </c>
      <c r="I979" s="18">
        <v>44.841670000000001</v>
      </c>
      <c r="J979" s="20">
        <v>10.541615</v>
      </c>
      <c r="K979" t="s">
        <v>30</v>
      </c>
      <c r="L979" s="35" t="s">
        <v>2338</v>
      </c>
      <c r="M979" t="s">
        <v>1694</v>
      </c>
      <c r="N979" t="s">
        <v>17</v>
      </c>
      <c r="O979" t="s">
        <v>136</v>
      </c>
      <c r="P979">
        <v>1</v>
      </c>
      <c r="Q979">
        <v>1</v>
      </c>
      <c r="R979" s="6" t="s">
        <v>18</v>
      </c>
      <c r="S979" t="s">
        <v>2230</v>
      </c>
    </row>
    <row r="980" spans="1:19" x14ac:dyDescent="0.25">
      <c r="A980" s="1">
        <v>2213</v>
      </c>
      <c r="B980" s="1">
        <v>8778658</v>
      </c>
      <c r="D980">
        <v>1967</v>
      </c>
      <c r="E980" t="s">
        <v>20</v>
      </c>
      <c r="F980" t="s">
        <v>2518</v>
      </c>
      <c r="G980" t="s">
        <v>33</v>
      </c>
      <c r="H980" t="s">
        <v>2519</v>
      </c>
      <c r="I980" s="18">
        <v>44.901223999999999</v>
      </c>
      <c r="J980" s="20">
        <v>10.515727999999999</v>
      </c>
      <c r="K980" t="s">
        <v>30</v>
      </c>
      <c r="L980" s="35" t="s">
        <v>2338</v>
      </c>
      <c r="N980" t="s">
        <v>17</v>
      </c>
      <c r="O980" t="s">
        <v>136</v>
      </c>
      <c r="P980">
        <v>1</v>
      </c>
      <c r="Q980">
        <v>1</v>
      </c>
      <c r="R980" s="6" t="s">
        <v>18</v>
      </c>
      <c r="S980" t="s">
        <v>2410</v>
      </c>
    </row>
    <row r="981" spans="1:19" x14ac:dyDescent="0.25">
      <c r="A981" s="1">
        <v>2213</v>
      </c>
      <c r="B981" s="1">
        <v>8778658</v>
      </c>
      <c r="D981">
        <v>1968</v>
      </c>
      <c r="E981" t="s">
        <v>20</v>
      </c>
      <c r="F981" t="s">
        <v>2522</v>
      </c>
      <c r="G981" t="s">
        <v>33</v>
      </c>
      <c r="H981" t="s">
        <v>2523</v>
      </c>
      <c r="I981" s="18">
        <v>45.077356000000002</v>
      </c>
      <c r="J981" s="20">
        <v>9.2950169999999996</v>
      </c>
      <c r="K981" t="s">
        <v>30</v>
      </c>
      <c r="L981" s="35" t="s">
        <v>2338</v>
      </c>
      <c r="N981" t="s">
        <v>17</v>
      </c>
      <c r="O981" t="s">
        <v>136</v>
      </c>
      <c r="P981">
        <v>1</v>
      </c>
      <c r="Q981">
        <v>1</v>
      </c>
      <c r="R981" s="6" t="s">
        <v>18</v>
      </c>
      <c r="S981" t="s">
        <v>2410</v>
      </c>
    </row>
    <row r="982" spans="1:19" x14ac:dyDescent="0.25">
      <c r="A982" s="1">
        <v>2213</v>
      </c>
      <c r="B982" s="1">
        <v>8778658</v>
      </c>
      <c r="D982">
        <v>1970</v>
      </c>
      <c r="E982" t="s">
        <v>20</v>
      </c>
      <c r="F982" t="s">
        <v>2528</v>
      </c>
      <c r="G982" t="s">
        <v>33</v>
      </c>
      <c r="H982" t="s">
        <v>2529</v>
      </c>
      <c r="I982" s="18">
        <v>43.849590999999997</v>
      </c>
      <c r="J982" s="20">
        <v>10.436852</v>
      </c>
      <c r="K982" t="s">
        <v>30</v>
      </c>
      <c r="L982" s="35" t="s">
        <v>2338</v>
      </c>
      <c r="N982" t="s">
        <v>17</v>
      </c>
      <c r="O982" t="s">
        <v>136</v>
      </c>
      <c r="P982">
        <v>1</v>
      </c>
      <c r="Q982">
        <v>1</v>
      </c>
      <c r="R982" s="6" t="s">
        <v>18</v>
      </c>
      <c r="S982" t="s">
        <v>2410</v>
      </c>
    </row>
    <row r="983" spans="1:19" x14ac:dyDescent="0.25">
      <c r="A983" s="1">
        <v>2213</v>
      </c>
      <c r="B983" s="1">
        <v>8778658</v>
      </c>
      <c r="D983">
        <v>1970</v>
      </c>
      <c r="E983" t="s">
        <v>20</v>
      </c>
      <c r="F983" t="s">
        <v>2530</v>
      </c>
      <c r="G983" t="s">
        <v>33</v>
      </c>
      <c r="H983" t="s">
        <v>2531</v>
      </c>
      <c r="I983" s="18">
        <v>43.840254999999999</v>
      </c>
      <c r="J983" s="20">
        <v>10.616543</v>
      </c>
      <c r="K983" t="s">
        <v>30</v>
      </c>
      <c r="L983" s="35" t="s">
        <v>2338</v>
      </c>
      <c r="N983" t="s">
        <v>17</v>
      </c>
      <c r="O983" t="s">
        <v>136</v>
      </c>
      <c r="P983">
        <v>1</v>
      </c>
      <c r="Q983">
        <v>1</v>
      </c>
      <c r="R983" s="6" t="s">
        <v>18</v>
      </c>
      <c r="S983" t="s">
        <v>2410</v>
      </c>
    </row>
    <row r="984" spans="1:19" x14ac:dyDescent="0.25">
      <c r="A984" s="1">
        <v>2213</v>
      </c>
      <c r="B984" s="1">
        <v>8778658</v>
      </c>
      <c r="D984">
        <v>1970</v>
      </c>
      <c r="E984" t="s">
        <v>20</v>
      </c>
      <c r="F984" t="s">
        <v>2530</v>
      </c>
      <c r="G984" t="s">
        <v>33</v>
      </c>
      <c r="H984" t="s">
        <v>2531</v>
      </c>
      <c r="I984" s="18">
        <v>43.840254999999999</v>
      </c>
      <c r="J984" s="20">
        <v>10.616543</v>
      </c>
      <c r="K984" t="s">
        <v>30</v>
      </c>
      <c r="L984" s="35" t="s">
        <v>2338</v>
      </c>
      <c r="N984" t="s">
        <v>17</v>
      </c>
      <c r="O984" t="s">
        <v>136</v>
      </c>
      <c r="P984">
        <v>1</v>
      </c>
      <c r="Q984">
        <v>1</v>
      </c>
      <c r="R984" s="6" t="s">
        <v>18</v>
      </c>
      <c r="S984" t="s">
        <v>2410</v>
      </c>
    </row>
    <row r="985" spans="1:19" x14ac:dyDescent="0.25">
      <c r="A985" s="1">
        <v>2213</v>
      </c>
      <c r="B985" s="1">
        <v>8778658</v>
      </c>
      <c r="D985">
        <v>1972</v>
      </c>
      <c r="E985" t="s">
        <v>20</v>
      </c>
      <c r="F985" t="s">
        <v>2524</v>
      </c>
      <c r="G985" t="s">
        <v>33</v>
      </c>
      <c r="H985" t="s">
        <v>2525</v>
      </c>
      <c r="I985" s="18">
        <v>45.149067000000002</v>
      </c>
      <c r="J985" s="20">
        <v>9.1596469999999997</v>
      </c>
      <c r="K985" t="s">
        <v>30</v>
      </c>
      <c r="L985" s="35" t="s">
        <v>2338</v>
      </c>
      <c r="N985" t="s">
        <v>17</v>
      </c>
      <c r="O985" t="s">
        <v>136</v>
      </c>
      <c r="P985">
        <v>1</v>
      </c>
      <c r="Q985">
        <v>1</v>
      </c>
      <c r="R985" s="6" t="s">
        <v>18</v>
      </c>
      <c r="S985" t="s">
        <v>2410</v>
      </c>
    </row>
    <row r="986" spans="1:19" x14ac:dyDescent="0.25">
      <c r="A986" s="1">
        <v>2213</v>
      </c>
      <c r="B986" s="1">
        <v>8778658</v>
      </c>
      <c r="D986">
        <v>1972</v>
      </c>
      <c r="E986" t="s">
        <v>20</v>
      </c>
      <c r="F986" t="s">
        <v>2035</v>
      </c>
      <c r="G986" t="s">
        <v>33</v>
      </c>
      <c r="H986" t="s">
        <v>2227</v>
      </c>
      <c r="I986" s="18">
        <v>45.555382999999999</v>
      </c>
      <c r="J986" s="20">
        <v>8.3462840000000007</v>
      </c>
      <c r="K986" t="s">
        <v>30</v>
      </c>
      <c r="L986" s="35" t="s">
        <v>2338</v>
      </c>
      <c r="N986" t="s">
        <v>17</v>
      </c>
      <c r="O986" t="s">
        <v>136</v>
      </c>
      <c r="P986">
        <v>1</v>
      </c>
      <c r="Q986">
        <v>1</v>
      </c>
      <c r="R986" s="6" t="s">
        <v>18</v>
      </c>
      <c r="S986" t="s">
        <v>2410</v>
      </c>
    </row>
    <row r="987" spans="1:19" x14ac:dyDescent="0.25">
      <c r="A987" s="1">
        <v>2213</v>
      </c>
      <c r="B987" s="1">
        <v>8778658</v>
      </c>
      <c r="D987">
        <v>1972</v>
      </c>
      <c r="E987" t="s">
        <v>20</v>
      </c>
      <c r="F987" t="s">
        <v>2532</v>
      </c>
      <c r="G987" t="s">
        <v>27</v>
      </c>
      <c r="H987" t="s">
        <v>1978</v>
      </c>
      <c r="I987" s="18">
        <v>44.834952999999999</v>
      </c>
      <c r="J987" s="20">
        <v>8.7450299999999999</v>
      </c>
      <c r="K987" t="s">
        <v>30</v>
      </c>
      <c r="L987" s="35" t="s">
        <v>2338</v>
      </c>
      <c r="N987" t="s">
        <v>17</v>
      </c>
      <c r="O987" t="s">
        <v>136</v>
      </c>
      <c r="P987">
        <v>1</v>
      </c>
      <c r="Q987">
        <v>1</v>
      </c>
      <c r="R987" s="6" t="s">
        <v>18</v>
      </c>
      <c r="S987" t="s">
        <v>2410</v>
      </c>
    </row>
    <row r="988" spans="1:19" x14ac:dyDescent="0.25">
      <c r="A988" s="1">
        <v>2213</v>
      </c>
      <c r="B988" s="1">
        <v>8778658</v>
      </c>
      <c r="D988">
        <v>1972</v>
      </c>
      <c r="E988" t="s">
        <v>20</v>
      </c>
      <c r="F988" t="s">
        <v>2532</v>
      </c>
      <c r="G988" t="s">
        <v>27</v>
      </c>
      <c r="H988" t="s">
        <v>1978</v>
      </c>
      <c r="I988" s="18">
        <v>44.834952999999999</v>
      </c>
      <c r="J988" s="20">
        <v>8.7450299999999999</v>
      </c>
      <c r="K988" t="s">
        <v>30</v>
      </c>
      <c r="L988" s="35" t="s">
        <v>2338</v>
      </c>
      <c r="N988" t="s">
        <v>17</v>
      </c>
      <c r="O988" t="s">
        <v>136</v>
      </c>
      <c r="P988">
        <v>1</v>
      </c>
      <c r="Q988">
        <v>1</v>
      </c>
      <c r="R988" s="6" t="s">
        <v>18</v>
      </c>
      <c r="S988" t="s">
        <v>2410</v>
      </c>
    </row>
    <row r="989" spans="1:19" x14ac:dyDescent="0.25">
      <c r="A989" s="1">
        <v>2213</v>
      </c>
      <c r="B989" s="1">
        <v>8778658</v>
      </c>
      <c r="D989">
        <v>1973</v>
      </c>
      <c r="E989" t="s">
        <v>20</v>
      </c>
      <c r="F989" t="s">
        <v>2533</v>
      </c>
      <c r="G989" t="s">
        <v>33</v>
      </c>
      <c r="H989" t="s">
        <v>2534</v>
      </c>
      <c r="I989" s="18">
        <v>43.663454000000002</v>
      </c>
      <c r="J989" s="20">
        <v>10.635484999999999</v>
      </c>
      <c r="K989" t="s">
        <v>30</v>
      </c>
      <c r="L989" s="35" t="s">
        <v>2338</v>
      </c>
      <c r="N989" t="s">
        <v>17</v>
      </c>
      <c r="O989" t="s">
        <v>136</v>
      </c>
      <c r="P989">
        <v>1</v>
      </c>
      <c r="Q989">
        <v>1</v>
      </c>
      <c r="R989" s="6" t="s">
        <v>18</v>
      </c>
      <c r="S989" t="s">
        <v>2410</v>
      </c>
    </row>
    <row r="990" spans="1:19" x14ac:dyDescent="0.25">
      <c r="A990" s="1">
        <v>2213</v>
      </c>
      <c r="B990" s="1">
        <v>8778658</v>
      </c>
      <c r="D990">
        <v>1973</v>
      </c>
      <c r="E990" t="s">
        <v>20</v>
      </c>
      <c r="F990" t="s">
        <v>2533</v>
      </c>
      <c r="G990" t="s">
        <v>33</v>
      </c>
      <c r="H990" t="s">
        <v>2534</v>
      </c>
      <c r="I990" s="18">
        <v>43.663454000000002</v>
      </c>
      <c r="J990" s="20">
        <v>10.635484999999999</v>
      </c>
      <c r="K990" t="s">
        <v>30</v>
      </c>
      <c r="L990" s="35" t="s">
        <v>2338</v>
      </c>
      <c r="N990" t="s">
        <v>17</v>
      </c>
      <c r="O990" t="s">
        <v>136</v>
      </c>
      <c r="P990">
        <v>1</v>
      </c>
      <c r="Q990">
        <v>1</v>
      </c>
      <c r="R990" s="6" t="s">
        <v>18</v>
      </c>
      <c r="S990" t="s">
        <v>2410</v>
      </c>
    </row>
    <row r="991" spans="1:19" x14ac:dyDescent="0.25">
      <c r="A991" s="1">
        <v>2213</v>
      </c>
      <c r="B991" s="1">
        <v>8778658</v>
      </c>
      <c r="D991">
        <v>1974</v>
      </c>
      <c r="E991" t="s">
        <v>20</v>
      </c>
      <c r="F991" t="s">
        <v>2535</v>
      </c>
      <c r="G991" t="s">
        <v>33</v>
      </c>
      <c r="H991" t="s">
        <v>2224</v>
      </c>
      <c r="I991" s="18">
        <v>45.317093999999997</v>
      </c>
      <c r="J991" s="20">
        <v>8.8586030000000004</v>
      </c>
      <c r="K991" t="s">
        <v>30</v>
      </c>
      <c r="L991" s="35" t="s">
        <v>2338</v>
      </c>
      <c r="N991" t="s">
        <v>17</v>
      </c>
      <c r="O991" t="s">
        <v>136</v>
      </c>
      <c r="P991">
        <v>1</v>
      </c>
      <c r="Q991">
        <v>1</v>
      </c>
      <c r="R991" s="6" t="s">
        <v>18</v>
      </c>
      <c r="S991" t="s">
        <v>2410</v>
      </c>
    </row>
    <row r="992" spans="1:19" x14ac:dyDescent="0.25">
      <c r="A992" s="1">
        <v>2213</v>
      </c>
      <c r="B992" s="1">
        <v>8778658</v>
      </c>
      <c r="D992">
        <v>1974</v>
      </c>
      <c r="E992" t="s">
        <v>20</v>
      </c>
      <c r="F992" t="s">
        <v>2536</v>
      </c>
      <c r="G992" t="s">
        <v>33</v>
      </c>
      <c r="H992" t="s">
        <v>2537</v>
      </c>
      <c r="I992" s="18">
        <v>45.040370000000003</v>
      </c>
      <c r="J992" s="20">
        <v>8.9476060000000004</v>
      </c>
      <c r="K992" t="s">
        <v>30</v>
      </c>
      <c r="L992" s="35" t="s">
        <v>2338</v>
      </c>
      <c r="N992" t="s">
        <v>17</v>
      </c>
      <c r="O992" t="s">
        <v>136</v>
      </c>
      <c r="P992">
        <v>1</v>
      </c>
      <c r="Q992">
        <v>1</v>
      </c>
      <c r="R992" s="6" t="s">
        <v>18</v>
      </c>
      <c r="S992" t="s">
        <v>2410</v>
      </c>
    </row>
    <row r="993" spans="1:19" x14ac:dyDescent="0.25">
      <c r="A993" s="1">
        <v>3045</v>
      </c>
      <c r="B993" s="1">
        <v>6926933</v>
      </c>
      <c r="C993" s="11" t="s">
        <v>2231</v>
      </c>
      <c r="D993">
        <v>1975</v>
      </c>
      <c r="E993" t="s">
        <v>20</v>
      </c>
      <c r="F993" t="s">
        <v>2232</v>
      </c>
      <c r="G993" t="s">
        <v>27</v>
      </c>
      <c r="H993" t="s">
        <v>2233</v>
      </c>
      <c r="I993" s="18">
        <v>45.050240000000002</v>
      </c>
      <c r="J993" s="20">
        <v>9.6981809999999999</v>
      </c>
      <c r="K993" t="s">
        <v>30</v>
      </c>
      <c r="L993" s="35" t="s">
        <v>2338</v>
      </c>
      <c r="M993" t="s">
        <v>1694</v>
      </c>
      <c r="O993" t="s">
        <v>136</v>
      </c>
      <c r="P993">
        <v>1</v>
      </c>
      <c r="Q993">
        <v>1</v>
      </c>
      <c r="R993" s="6" t="s">
        <v>18</v>
      </c>
      <c r="S993" t="s">
        <v>2230</v>
      </c>
    </row>
    <row r="994" spans="1:19" x14ac:dyDescent="0.25">
      <c r="A994" s="1">
        <v>3045</v>
      </c>
      <c r="B994" s="1">
        <v>6926933</v>
      </c>
      <c r="C994" s="14">
        <v>1976</v>
      </c>
      <c r="D994">
        <v>1976</v>
      </c>
      <c r="E994" t="s">
        <v>20</v>
      </c>
      <c r="F994" t="s">
        <v>2232</v>
      </c>
      <c r="G994" t="s">
        <v>27</v>
      </c>
      <c r="H994" t="s">
        <v>2233</v>
      </c>
      <c r="I994" s="18">
        <v>45.050240000000002</v>
      </c>
      <c r="J994" s="20">
        <v>9.6981809999999999</v>
      </c>
      <c r="K994" t="s">
        <v>30</v>
      </c>
      <c r="L994" s="35" t="s">
        <v>2338</v>
      </c>
      <c r="M994" t="s">
        <v>1694</v>
      </c>
      <c r="N994" t="s">
        <v>17</v>
      </c>
      <c r="O994" t="s">
        <v>136</v>
      </c>
      <c r="P994">
        <v>1</v>
      </c>
      <c r="Q994">
        <v>1</v>
      </c>
      <c r="R994" s="6" t="s">
        <v>18</v>
      </c>
      <c r="S994" t="s">
        <v>2230</v>
      </c>
    </row>
    <row r="995" spans="1:19" x14ac:dyDescent="0.25">
      <c r="A995" s="1">
        <v>2213</v>
      </c>
      <c r="B995" s="1">
        <v>8778658</v>
      </c>
      <c r="D995">
        <v>1978</v>
      </c>
      <c r="E995" t="s">
        <v>20</v>
      </c>
      <c r="F995" t="s">
        <v>880</v>
      </c>
      <c r="G995" t="s">
        <v>33</v>
      </c>
      <c r="H995" t="s">
        <v>2538</v>
      </c>
      <c r="I995" s="18">
        <v>45.637087000000001</v>
      </c>
      <c r="J995" s="20">
        <v>12.260742</v>
      </c>
      <c r="K995" t="s">
        <v>30</v>
      </c>
      <c r="L995" s="35" t="s">
        <v>2338</v>
      </c>
      <c r="N995" t="s">
        <v>17</v>
      </c>
      <c r="O995" t="s">
        <v>136</v>
      </c>
      <c r="P995">
        <v>1</v>
      </c>
      <c r="Q995">
        <v>1</v>
      </c>
      <c r="R995" s="6" t="s">
        <v>18</v>
      </c>
      <c r="S995" t="s">
        <v>2410</v>
      </c>
    </row>
    <row r="996" spans="1:19" x14ac:dyDescent="0.25">
      <c r="A996" s="1">
        <v>3045</v>
      </c>
      <c r="B996" s="1">
        <v>6926933</v>
      </c>
      <c r="C996" s="11" t="s">
        <v>2234</v>
      </c>
      <c r="D996">
        <v>1978</v>
      </c>
      <c r="E996" t="s">
        <v>20</v>
      </c>
      <c r="F996" t="s">
        <v>2235</v>
      </c>
      <c r="G996" t="s">
        <v>33</v>
      </c>
      <c r="H996" t="s">
        <v>2236</v>
      </c>
      <c r="I996" s="18">
        <v>44.575142999999997</v>
      </c>
      <c r="J996" s="20">
        <v>10.847028</v>
      </c>
      <c r="K996" t="s">
        <v>30</v>
      </c>
      <c r="L996" s="35" t="s">
        <v>2338</v>
      </c>
      <c r="M996" t="s">
        <v>1694</v>
      </c>
      <c r="N996" t="s">
        <v>17</v>
      </c>
      <c r="O996" t="s">
        <v>136</v>
      </c>
      <c r="P996">
        <v>1</v>
      </c>
      <c r="Q996">
        <v>1</v>
      </c>
      <c r="R996" s="6" t="s">
        <v>18</v>
      </c>
      <c r="S996" t="s">
        <v>2230</v>
      </c>
    </row>
    <row r="997" spans="1:19" x14ac:dyDescent="0.25">
      <c r="A997" s="1">
        <v>3045</v>
      </c>
      <c r="B997" s="1">
        <v>6926933</v>
      </c>
      <c r="C997" s="11">
        <v>28946</v>
      </c>
      <c r="D997">
        <v>1979</v>
      </c>
      <c r="E997" t="s">
        <v>20</v>
      </c>
      <c r="F997" t="s">
        <v>2237</v>
      </c>
      <c r="G997" t="s">
        <v>27</v>
      </c>
      <c r="H997" t="s">
        <v>2238</v>
      </c>
      <c r="I997" s="18">
        <v>43.212124000000003</v>
      </c>
      <c r="J997" s="20">
        <v>11.736483</v>
      </c>
      <c r="K997" t="s">
        <v>30</v>
      </c>
      <c r="L997" s="35" t="s">
        <v>2338</v>
      </c>
      <c r="M997" t="s">
        <v>1694</v>
      </c>
      <c r="N997" t="s">
        <v>17</v>
      </c>
      <c r="O997" t="s">
        <v>136</v>
      </c>
      <c r="P997">
        <v>1</v>
      </c>
      <c r="Q997">
        <v>1</v>
      </c>
      <c r="R997" s="6" t="s">
        <v>18</v>
      </c>
      <c r="S997" t="s">
        <v>2230</v>
      </c>
    </row>
    <row r="998" spans="1:19" x14ac:dyDescent="0.25">
      <c r="A998" s="1">
        <v>3046</v>
      </c>
      <c r="B998" s="1">
        <v>6926932</v>
      </c>
      <c r="C998" s="11">
        <v>29252</v>
      </c>
      <c r="D998">
        <v>1980</v>
      </c>
      <c r="E998" t="s">
        <v>20</v>
      </c>
      <c r="F998" t="s">
        <v>2239</v>
      </c>
      <c r="G998" t="s">
        <v>33</v>
      </c>
      <c r="H998" t="s">
        <v>2240</v>
      </c>
      <c r="I998" s="18">
        <v>45.416459000000003</v>
      </c>
      <c r="J998" s="20">
        <v>12.370611999999999</v>
      </c>
      <c r="K998" t="s">
        <v>30</v>
      </c>
      <c r="L998" s="35" t="s">
        <v>2337</v>
      </c>
      <c r="M998" t="s">
        <v>1694</v>
      </c>
      <c r="N998" t="s">
        <v>17</v>
      </c>
      <c r="O998" t="s">
        <v>136</v>
      </c>
      <c r="P998">
        <v>1</v>
      </c>
      <c r="Q998">
        <v>1</v>
      </c>
      <c r="R998" s="6" t="s">
        <v>18</v>
      </c>
      <c r="S998" t="s">
        <v>2241</v>
      </c>
    </row>
    <row r="999" spans="1:19" x14ac:dyDescent="0.25">
      <c r="A999" s="1">
        <v>2978</v>
      </c>
      <c r="B999" s="1">
        <v>6141394</v>
      </c>
      <c r="C999" s="11">
        <v>30407</v>
      </c>
      <c r="D999">
        <v>1983</v>
      </c>
      <c r="E999" t="s">
        <v>20</v>
      </c>
      <c r="F999" t="s">
        <v>2247</v>
      </c>
      <c r="G999" t="s">
        <v>33</v>
      </c>
      <c r="H999" t="s">
        <v>2248</v>
      </c>
      <c r="I999" s="18">
        <v>44.801367999999997</v>
      </c>
      <c r="J999" s="20">
        <v>10.328082999999999</v>
      </c>
      <c r="K999" t="s">
        <v>30</v>
      </c>
      <c r="L999" s="35" t="s">
        <v>2338</v>
      </c>
      <c r="M999" t="s">
        <v>2249</v>
      </c>
      <c r="N999" t="s">
        <v>17</v>
      </c>
      <c r="O999" t="s">
        <v>136</v>
      </c>
      <c r="P999">
        <v>1</v>
      </c>
      <c r="Q999">
        <v>1</v>
      </c>
      <c r="R999" s="6" t="s">
        <v>18</v>
      </c>
      <c r="S999" t="s">
        <v>2250</v>
      </c>
    </row>
    <row r="1000" spans="1:19" x14ac:dyDescent="0.25">
      <c r="A1000" s="1">
        <v>2213</v>
      </c>
      <c r="B1000" s="1">
        <v>8778658</v>
      </c>
      <c r="D1000">
        <v>1988</v>
      </c>
      <c r="E1000" t="s">
        <v>20</v>
      </c>
      <c r="F1000" t="s">
        <v>2507</v>
      </c>
      <c r="G1000" t="s">
        <v>33</v>
      </c>
      <c r="H1000" t="s">
        <v>2508</v>
      </c>
      <c r="I1000" s="18">
        <v>45.494306000000002</v>
      </c>
      <c r="J1000" s="20">
        <v>12.241804999999999</v>
      </c>
      <c r="K1000" t="s">
        <v>30</v>
      </c>
      <c r="L1000" s="35" t="s">
        <v>2338</v>
      </c>
      <c r="N1000" t="s">
        <v>17</v>
      </c>
      <c r="O1000" t="s">
        <v>136</v>
      </c>
      <c r="P1000">
        <v>1</v>
      </c>
      <c r="Q1000">
        <v>1</v>
      </c>
      <c r="R1000" s="6" t="s">
        <v>18</v>
      </c>
      <c r="S1000" t="s">
        <v>2410</v>
      </c>
    </row>
    <row r="1001" spans="1:19" x14ac:dyDescent="0.25">
      <c r="A1001" s="1">
        <v>2213</v>
      </c>
      <c r="B1001" s="1">
        <v>8778658</v>
      </c>
      <c r="D1001">
        <v>1988</v>
      </c>
      <c r="E1001" t="s">
        <v>20</v>
      </c>
      <c r="F1001" t="s">
        <v>2507</v>
      </c>
      <c r="G1001" t="s">
        <v>33</v>
      </c>
      <c r="H1001" t="s">
        <v>2508</v>
      </c>
      <c r="I1001" s="18">
        <v>45.494306000000002</v>
      </c>
      <c r="J1001" s="20">
        <v>12.241804999999999</v>
      </c>
      <c r="K1001" t="s">
        <v>30</v>
      </c>
      <c r="L1001" s="35" t="s">
        <v>2338</v>
      </c>
      <c r="N1001" t="s">
        <v>17</v>
      </c>
      <c r="O1001" t="s">
        <v>136</v>
      </c>
      <c r="P1001">
        <v>1</v>
      </c>
      <c r="Q1001">
        <v>1</v>
      </c>
      <c r="R1001" s="6" t="s">
        <v>18</v>
      </c>
      <c r="S1001" t="s">
        <v>2410</v>
      </c>
    </row>
    <row r="1002" spans="1:19" x14ac:dyDescent="0.25">
      <c r="A1002" s="1">
        <v>1892</v>
      </c>
      <c r="B1002" s="1">
        <v>11318900</v>
      </c>
      <c r="C1002">
        <v>1990</v>
      </c>
      <c r="D1002">
        <v>1990</v>
      </c>
      <c r="E1002" t="s">
        <v>20</v>
      </c>
      <c r="F1002" t="s">
        <v>2017</v>
      </c>
      <c r="G1002" t="s">
        <v>27</v>
      </c>
      <c r="H1002" t="s">
        <v>2043</v>
      </c>
      <c r="I1002" s="18">
        <v>45.584249999999997</v>
      </c>
      <c r="J1002" s="20">
        <v>8.5459969999999998</v>
      </c>
      <c r="K1002" t="s">
        <v>30</v>
      </c>
      <c r="L1002" s="35" t="s">
        <v>2337</v>
      </c>
      <c r="M1002" t="s">
        <v>176</v>
      </c>
      <c r="N1002" t="s">
        <v>17</v>
      </c>
      <c r="O1002" t="s">
        <v>136</v>
      </c>
      <c r="P1002">
        <v>1</v>
      </c>
      <c r="Q1002">
        <v>1</v>
      </c>
      <c r="R1002" s="6" t="s">
        <v>18</v>
      </c>
      <c r="S1002" t="s">
        <v>2015</v>
      </c>
    </row>
    <row r="1003" spans="1:19" x14ac:dyDescent="0.25">
      <c r="A1003" s="1">
        <v>2213</v>
      </c>
      <c r="B1003" s="1">
        <v>8778658</v>
      </c>
      <c r="D1003">
        <v>1990</v>
      </c>
      <c r="E1003" t="s">
        <v>20</v>
      </c>
      <c r="G1003" t="s">
        <v>75</v>
      </c>
      <c r="H1003" t="str">
        <f>CONCATENATE(E1003, F1003)</f>
        <v>Italy</v>
      </c>
      <c r="I1003" s="18">
        <v>42.638426000000003</v>
      </c>
      <c r="J1003" s="20">
        <v>12.674296999999999</v>
      </c>
      <c r="K1003" t="s">
        <v>30</v>
      </c>
      <c r="L1003" s="35" t="s">
        <v>2338</v>
      </c>
      <c r="N1003" t="s">
        <v>17</v>
      </c>
      <c r="O1003" t="s">
        <v>136</v>
      </c>
      <c r="P1003">
        <v>1</v>
      </c>
      <c r="Q1003">
        <v>1</v>
      </c>
      <c r="R1003" s="6" t="s">
        <v>18</v>
      </c>
      <c r="S1003" t="s">
        <v>2410</v>
      </c>
    </row>
    <row r="1004" spans="1:19" x14ac:dyDescent="0.25">
      <c r="A1004" s="1">
        <v>2445</v>
      </c>
      <c r="B1004" s="1">
        <v>1809246</v>
      </c>
      <c r="D1004">
        <v>1991</v>
      </c>
      <c r="E1004" t="s">
        <v>20</v>
      </c>
      <c r="F1004" t="s">
        <v>2213</v>
      </c>
      <c r="G1004" t="s">
        <v>33</v>
      </c>
      <c r="H1004" t="s">
        <v>2214</v>
      </c>
      <c r="I1004" s="18">
        <v>41.236933999999998</v>
      </c>
      <c r="J1004" s="20">
        <v>13.93473</v>
      </c>
      <c r="K1004" t="s">
        <v>30</v>
      </c>
      <c r="L1004" s="35" t="s">
        <v>2337</v>
      </c>
      <c r="M1004" t="s">
        <v>2215</v>
      </c>
      <c r="N1004" t="s">
        <v>17</v>
      </c>
      <c r="O1004" t="s">
        <v>136</v>
      </c>
      <c r="P1004">
        <v>1</v>
      </c>
      <c r="Q1004">
        <v>1</v>
      </c>
      <c r="R1004" s="6" t="s">
        <v>18</v>
      </c>
      <c r="S1004" t="s">
        <v>2216</v>
      </c>
    </row>
    <row r="1005" spans="1:19" x14ac:dyDescent="0.25">
      <c r="A1005" s="1">
        <v>1892</v>
      </c>
      <c r="B1005" s="1">
        <v>11318900</v>
      </c>
      <c r="C1005">
        <v>1992</v>
      </c>
      <c r="D1005">
        <v>1992</v>
      </c>
      <c r="E1005" t="s">
        <v>20</v>
      </c>
      <c r="F1005" t="s">
        <v>2018</v>
      </c>
      <c r="G1005" t="s">
        <v>33</v>
      </c>
      <c r="H1005" t="s">
        <v>2044</v>
      </c>
      <c r="I1005" s="18">
        <v>44.980508</v>
      </c>
      <c r="J1005" s="20">
        <v>8.3584549999999993</v>
      </c>
      <c r="K1005" t="s">
        <v>30</v>
      </c>
      <c r="L1005" s="35" t="s">
        <v>2337</v>
      </c>
      <c r="M1005" t="s">
        <v>176</v>
      </c>
      <c r="N1005" t="s">
        <v>17</v>
      </c>
      <c r="O1005" t="s">
        <v>136</v>
      </c>
      <c r="P1005">
        <v>1</v>
      </c>
      <c r="Q1005">
        <v>1</v>
      </c>
      <c r="R1005" s="6" t="s">
        <v>18</v>
      </c>
      <c r="S1005" t="s">
        <v>2015</v>
      </c>
    </row>
    <row r="1006" spans="1:19" x14ac:dyDescent="0.25">
      <c r="A1006" s="1">
        <v>1892</v>
      </c>
      <c r="B1006" s="1">
        <v>11318900</v>
      </c>
      <c r="C1006">
        <v>1992</v>
      </c>
      <c r="D1006">
        <v>1992</v>
      </c>
      <c r="E1006" t="s">
        <v>20</v>
      </c>
      <c r="F1006" t="s">
        <v>20</v>
      </c>
      <c r="G1006" t="s">
        <v>75</v>
      </c>
      <c r="H1006" t="s">
        <v>20</v>
      </c>
      <c r="I1006" s="18">
        <v>42.638426000000003</v>
      </c>
      <c r="J1006" s="20">
        <v>12.674296999999999</v>
      </c>
      <c r="K1006" t="s">
        <v>30</v>
      </c>
      <c r="L1006" s="35" t="s">
        <v>2337</v>
      </c>
      <c r="M1006" t="s">
        <v>176</v>
      </c>
      <c r="N1006" t="s">
        <v>17</v>
      </c>
      <c r="O1006" t="s">
        <v>136</v>
      </c>
      <c r="P1006">
        <v>1</v>
      </c>
      <c r="Q1006">
        <v>1</v>
      </c>
      <c r="R1006" s="6" t="s">
        <v>18</v>
      </c>
      <c r="S1006" t="s">
        <v>2015</v>
      </c>
    </row>
    <row r="1007" spans="1:19" x14ac:dyDescent="0.25">
      <c r="A1007" s="1">
        <v>2151</v>
      </c>
      <c r="B1007" s="1">
        <v>9226031</v>
      </c>
      <c r="D1007">
        <v>1992</v>
      </c>
      <c r="E1007" t="s">
        <v>20</v>
      </c>
      <c r="F1007" t="s">
        <v>1377</v>
      </c>
      <c r="G1007" t="s">
        <v>27</v>
      </c>
      <c r="H1007" t="s">
        <v>1651</v>
      </c>
      <c r="I1007" s="18">
        <v>45.464193999999999</v>
      </c>
      <c r="J1007" s="20">
        <v>9.1896350000000009</v>
      </c>
      <c r="K1007" t="s">
        <v>30</v>
      </c>
      <c r="L1007" s="35" t="s">
        <v>2338</v>
      </c>
      <c r="M1007" t="s">
        <v>176</v>
      </c>
      <c r="N1007" t="s">
        <v>17</v>
      </c>
      <c r="O1007" t="s">
        <v>136</v>
      </c>
      <c r="P1007">
        <v>1</v>
      </c>
      <c r="Q1007">
        <v>1</v>
      </c>
      <c r="R1007" s="6" t="s">
        <v>18</v>
      </c>
      <c r="S1007" t="s">
        <v>2268</v>
      </c>
    </row>
    <row r="1008" spans="1:19" x14ac:dyDescent="0.25">
      <c r="A1008" s="1">
        <v>2041</v>
      </c>
      <c r="B1008" s="1">
        <v>9891899</v>
      </c>
      <c r="D1008">
        <v>1993</v>
      </c>
      <c r="E1008" t="s">
        <v>20</v>
      </c>
      <c r="F1008" t="s">
        <v>2168</v>
      </c>
      <c r="G1008" t="s">
        <v>75</v>
      </c>
      <c r="H1008" t="s">
        <v>648</v>
      </c>
      <c r="I1008" s="18">
        <v>40.946714</v>
      </c>
      <c r="J1008" s="20">
        <v>15.710449000000001</v>
      </c>
      <c r="K1008" t="s">
        <v>30</v>
      </c>
      <c r="L1008" s="35" t="s">
        <v>2337</v>
      </c>
      <c r="M1008" t="s">
        <v>121</v>
      </c>
      <c r="O1008" t="s">
        <v>136</v>
      </c>
      <c r="P1008">
        <v>1</v>
      </c>
      <c r="Q1008">
        <v>1</v>
      </c>
      <c r="R1008" s="6" t="s">
        <v>18</v>
      </c>
      <c r="S1008" t="s">
        <v>2169</v>
      </c>
    </row>
    <row r="1009" spans="1:19" x14ac:dyDescent="0.25">
      <c r="A1009" s="1">
        <v>2041</v>
      </c>
      <c r="B1009" s="1">
        <v>9891899</v>
      </c>
      <c r="D1009">
        <v>1993</v>
      </c>
      <c r="E1009" t="s">
        <v>20</v>
      </c>
      <c r="F1009" t="s">
        <v>2168</v>
      </c>
      <c r="G1009" t="s">
        <v>75</v>
      </c>
      <c r="H1009" t="s">
        <v>648</v>
      </c>
      <c r="I1009" s="18">
        <v>40.946714</v>
      </c>
      <c r="J1009" s="20">
        <v>15.710449000000001</v>
      </c>
      <c r="K1009" t="s">
        <v>30</v>
      </c>
      <c r="L1009" s="35" t="s">
        <v>2337</v>
      </c>
      <c r="M1009" t="s">
        <v>121</v>
      </c>
      <c r="O1009" t="s">
        <v>136</v>
      </c>
      <c r="P1009">
        <v>1</v>
      </c>
      <c r="Q1009">
        <v>1</v>
      </c>
      <c r="R1009" s="6" t="s">
        <v>18</v>
      </c>
      <c r="S1009" t="s">
        <v>2169</v>
      </c>
    </row>
    <row r="1010" spans="1:19" x14ac:dyDescent="0.25">
      <c r="A1010" s="1">
        <v>2258</v>
      </c>
      <c r="B1010" s="1">
        <v>7671389</v>
      </c>
      <c r="D1010">
        <v>1994</v>
      </c>
      <c r="E1010" t="s">
        <v>20</v>
      </c>
      <c r="F1010" t="s">
        <v>1377</v>
      </c>
      <c r="G1010" t="s">
        <v>27</v>
      </c>
      <c r="H1010" t="s">
        <v>1651</v>
      </c>
      <c r="I1010" s="18">
        <v>45.464193999999999</v>
      </c>
      <c r="J1010" s="20">
        <v>9.1896350000000009</v>
      </c>
      <c r="K1010" t="s">
        <v>30</v>
      </c>
      <c r="L1010" s="35" t="s">
        <v>2338</v>
      </c>
      <c r="M1010" t="s">
        <v>2196</v>
      </c>
      <c r="N1010" t="s">
        <v>29</v>
      </c>
      <c r="O1010" t="s">
        <v>136</v>
      </c>
      <c r="P1010">
        <v>1</v>
      </c>
      <c r="Q1010">
        <v>1</v>
      </c>
      <c r="R1010" s="6" t="s">
        <v>18</v>
      </c>
      <c r="S1010" t="s">
        <v>2197</v>
      </c>
    </row>
    <row r="1011" spans="1:19" x14ac:dyDescent="0.25">
      <c r="A1011" s="1">
        <v>2258</v>
      </c>
      <c r="B1011" s="1">
        <v>7671389</v>
      </c>
      <c r="D1011">
        <v>1994</v>
      </c>
      <c r="E1011" t="s">
        <v>20</v>
      </c>
      <c r="F1011" t="s">
        <v>1055</v>
      </c>
      <c r="G1011" t="s">
        <v>27</v>
      </c>
      <c r="H1011" t="s">
        <v>1418</v>
      </c>
      <c r="I1011" s="18">
        <v>45.036855000000003</v>
      </c>
      <c r="J1011" s="20">
        <v>9.1378249999999994</v>
      </c>
      <c r="K1011" t="s">
        <v>30</v>
      </c>
      <c r="L1011" s="35" t="s">
        <v>2338</v>
      </c>
      <c r="M1011" t="s">
        <v>2196</v>
      </c>
      <c r="N1011" t="s">
        <v>29</v>
      </c>
      <c r="O1011" t="s">
        <v>136</v>
      </c>
      <c r="P1011">
        <v>1</v>
      </c>
      <c r="Q1011">
        <v>1</v>
      </c>
      <c r="R1011" s="6" t="s">
        <v>18</v>
      </c>
      <c r="S1011" t="s">
        <v>2197</v>
      </c>
    </row>
    <row r="1012" spans="1:19" x14ac:dyDescent="0.25">
      <c r="A1012" s="1">
        <v>1892</v>
      </c>
      <c r="B1012" s="1">
        <v>11318900</v>
      </c>
      <c r="C1012">
        <v>1994</v>
      </c>
      <c r="D1012">
        <v>1994</v>
      </c>
      <c r="E1012" t="s">
        <v>20</v>
      </c>
      <c r="F1012" t="s">
        <v>2019</v>
      </c>
      <c r="G1012" t="s">
        <v>33</v>
      </c>
      <c r="H1012" t="s">
        <v>2045</v>
      </c>
      <c r="I1012" s="18">
        <v>42.923166000000002</v>
      </c>
      <c r="J1012" s="20">
        <v>10.526819</v>
      </c>
      <c r="K1012" t="s">
        <v>30</v>
      </c>
      <c r="L1012" s="35" t="s">
        <v>2337</v>
      </c>
      <c r="M1012" t="s">
        <v>176</v>
      </c>
      <c r="N1012" t="s">
        <v>17</v>
      </c>
      <c r="O1012" t="s">
        <v>136</v>
      </c>
      <c r="P1012">
        <v>1</v>
      </c>
      <c r="Q1012">
        <v>1</v>
      </c>
      <c r="R1012" s="6" t="s">
        <v>18</v>
      </c>
      <c r="S1012" t="s">
        <v>2015</v>
      </c>
    </row>
    <row r="1013" spans="1:19" x14ac:dyDescent="0.25">
      <c r="A1013" s="1">
        <v>1892</v>
      </c>
      <c r="B1013" s="1">
        <v>11318900</v>
      </c>
      <c r="C1013">
        <v>1994</v>
      </c>
      <c r="D1013">
        <v>1994</v>
      </c>
      <c r="E1013" t="s">
        <v>20</v>
      </c>
      <c r="F1013" t="s">
        <v>2020</v>
      </c>
      <c r="G1013" t="s">
        <v>33</v>
      </c>
      <c r="H1013" t="s">
        <v>2046</v>
      </c>
      <c r="I1013" s="18">
        <v>45.190454000000003</v>
      </c>
      <c r="J1013" s="20">
        <v>8.0999289999999995</v>
      </c>
      <c r="K1013" t="s">
        <v>30</v>
      </c>
      <c r="L1013" s="35" t="s">
        <v>2337</v>
      </c>
      <c r="M1013" t="s">
        <v>176</v>
      </c>
      <c r="N1013" t="s">
        <v>17</v>
      </c>
      <c r="O1013" t="s">
        <v>136</v>
      </c>
      <c r="P1013">
        <v>1</v>
      </c>
      <c r="Q1013">
        <v>1</v>
      </c>
      <c r="R1013" s="6" t="s">
        <v>18</v>
      </c>
      <c r="S1013" t="s">
        <v>2015</v>
      </c>
    </row>
    <row r="1014" spans="1:19" x14ac:dyDescent="0.25">
      <c r="A1014" s="1">
        <v>1892</v>
      </c>
      <c r="B1014" s="1">
        <v>11318900</v>
      </c>
      <c r="C1014">
        <v>1994</v>
      </c>
      <c r="D1014">
        <v>1994</v>
      </c>
      <c r="E1014" t="s">
        <v>20</v>
      </c>
      <c r="F1014" t="s">
        <v>2021</v>
      </c>
      <c r="G1014" t="s">
        <v>33</v>
      </c>
      <c r="H1014" t="s">
        <v>2047</v>
      </c>
      <c r="I1014" s="18">
        <v>45.136265999999999</v>
      </c>
      <c r="J1014" s="20">
        <v>8.4498130000000007</v>
      </c>
      <c r="K1014" t="s">
        <v>30</v>
      </c>
      <c r="L1014" s="35" t="s">
        <v>2337</v>
      </c>
      <c r="M1014" t="s">
        <v>176</v>
      </c>
      <c r="N1014" t="s">
        <v>17</v>
      </c>
      <c r="O1014" t="s">
        <v>136</v>
      </c>
      <c r="P1014">
        <v>1</v>
      </c>
      <c r="Q1014">
        <v>1</v>
      </c>
      <c r="R1014" s="6" t="s">
        <v>18</v>
      </c>
      <c r="S1014" t="s">
        <v>2015</v>
      </c>
    </row>
    <row r="1015" spans="1:19" x14ac:dyDescent="0.25">
      <c r="A1015" s="1">
        <v>2179</v>
      </c>
      <c r="B1015" s="1">
        <v>8818697</v>
      </c>
      <c r="C1015" s="11">
        <v>34639</v>
      </c>
      <c r="D1015">
        <v>1994</v>
      </c>
      <c r="E1015" t="s">
        <v>20</v>
      </c>
      <c r="F1015" t="s">
        <v>2123</v>
      </c>
      <c r="G1015" t="s">
        <v>27</v>
      </c>
      <c r="H1015" t="s">
        <v>2124</v>
      </c>
      <c r="I1015" s="18">
        <v>44.943731</v>
      </c>
      <c r="J1015" s="20">
        <v>11.11942</v>
      </c>
      <c r="K1015" t="s">
        <v>30</v>
      </c>
      <c r="L1015" s="35" t="s">
        <v>2338</v>
      </c>
      <c r="M1015" t="s">
        <v>417</v>
      </c>
      <c r="N1015" t="s">
        <v>17</v>
      </c>
      <c r="O1015" t="s">
        <v>136</v>
      </c>
      <c r="P1015">
        <v>1</v>
      </c>
      <c r="Q1015">
        <v>1</v>
      </c>
      <c r="R1015" s="6" t="s">
        <v>18</v>
      </c>
      <c r="S1015" t="s">
        <v>2125</v>
      </c>
    </row>
    <row r="1016" spans="1:19" x14ac:dyDescent="0.25">
      <c r="A1016" s="1">
        <v>1892</v>
      </c>
      <c r="B1016" s="1">
        <v>11318900</v>
      </c>
      <c r="C1016">
        <v>1995</v>
      </c>
      <c r="D1016">
        <v>1995</v>
      </c>
      <c r="E1016" t="s">
        <v>20</v>
      </c>
      <c r="F1016" t="s">
        <v>2021</v>
      </c>
      <c r="G1016" t="s">
        <v>33</v>
      </c>
      <c r="H1016" t="s">
        <v>2047</v>
      </c>
      <c r="I1016" s="18">
        <v>45.136265999999999</v>
      </c>
      <c r="J1016" s="20">
        <v>8.4498130000000007</v>
      </c>
      <c r="K1016" t="s">
        <v>30</v>
      </c>
      <c r="L1016" s="35" t="s">
        <v>2337</v>
      </c>
      <c r="M1016" t="s">
        <v>176</v>
      </c>
      <c r="N1016" t="s">
        <v>17</v>
      </c>
      <c r="O1016" t="s">
        <v>136</v>
      </c>
      <c r="P1016">
        <v>1</v>
      </c>
      <c r="Q1016">
        <v>1</v>
      </c>
      <c r="R1016" s="6" t="s">
        <v>18</v>
      </c>
      <c r="S1016" t="s">
        <v>2015</v>
      </c>
    </row>
    <row r="1017" spans="1:19" x14ac:dyDescent="0.25">
      <c r="A1017" s="1">
        <v>1892</v>
      </c>
      <c r="B1017" s="1">
        <v>11318900</v>
      </c>
      <c r="C1017">
        <v>1995</v>
      </c>
      <c r="D1017">
        <v>1995</v>
      </c>
      <c r="E1017" t="s">
        <v>20</v>
      </c>
      <c r="F1017" t="s">
        <v>2017</v>
      </c>
      <c r="G1017" t="s">
        <v>27</v>
      </c>
      <c r="H1017" t="s">
        <v>2043</v>
      </c>
      <c r="I1017" s="18">
        <v>45.584249999999997</v>
      </c>
      <c r="J1017" s="20">
        <v>8.5459969999999998</v>
      </c>
      <c r="K1017" t="s">
        <v>30</v>
      </c>
      <c r="L1017" s="35" t="s">
        <v>2337</v>
      </c>
      <c r="M1017" t="s">
        <v>176</v>
      </c>
      <c r="N1017" t="s">
        <v>17</v>
      </c>
      <c r="O1017" t="s">
        <v>136</v>
      </c>
      <c r="P1017">
        <v>1</v>
      </c>
      <c r="Q1017">
        <v>1</v>
      </c>
      <c r="R1017" s="6" t="s">
        <v>18</v>
      </c>
      <c r="S1017" t="s">
        <v>2015</v>
      </c>
    </row>
    <row r="1018" spans="1:19" x14ac:dyDescent="0.25">
      <c r="A1018" s="1">
        <v>1892</v>
      </c>
      <c r="B1018" s="1">
        <v>11318900</v>
      </c>
      <c r="C1018">
        <v>1995</v>
      </c>
      <c r="D1018">
        <v>1995</v>
      </c>
      <c r="E1018" t="s">
        <v>20</v>
      </c>
      <c r="F1018" t="s">
        <v>2017</v>
      </c>
      <c r="G1018" t="s">
        <v>27</v>
      </c>
      <c r="H1018" t="s">
        <v>2043</v>
      </c>
      <c r="I1018" s="18">
        <v>45.584249999999997</v>
      </c>
      <c r="J1018" s="20">
        <v>8.5459969999999998</v>
      </c>
      <c r="K1018" t="s">
        <v>30</v>
      </c>
      <c r="L1018" s="35" t="s">
        <v>2337</v>
      </c>
      <c r="M1018" t="s">
        <v>176</v>
      </c>
      <c r="N1018" t="s">
        <v>17</v>
      </c>
      <c r="O1018" t="s">
        <v>136</v>
      </c>
      <c r="P1018">
        <v>1</v>
      </c>
      <c r="Q1018">
        <v>1</v>
      </c>
      <c r="R1018" s="6" t="s">
        <v>18</v>
      </c>
      <c r="S1018" t="s">
        <v>2015</v>
      </c>
    </row>
    <row r="1019" spans="1:19" x14ac:dyDescent="0.25">
      <c r="A1019" s="1">
        <v>1892</v>
      </c>
      <c r="B1019" s="1">
        <v>11318900</v>
      </c>
      <c r="C1019">
        <v>1995</v>
      </c>
      <c r="D1019">
        <v>1995</v>
      </c>
      <c r="E1019" t="s">
        <v>20</v>
      </c>
      <c r="F1019" t="s">
        <v>2023</v>
      </c>
      <c r="G1019" t="s">
        <v>33</v>
      </c>
      <c r="H1019" t="s">
        <v>2049</v>
      </c>
      <c r="I1019" s="18">
        <v>45.190086999999998</v>
      </c>
      <c r="J1019" s="20">
        <v>8.294162</v>
      </c>
      <c r="K1019" t="s">
        <v>30</v>
      </c>
      <c r="L1019" s="35" t="s">
        <v>2337</v>
      </c>
      <c r="M1019" t="s">
        <v>176</v>
      </c>
      <c r="N1019" t="s">
        <v>17</v>
      </c>
      <c r="O1019" t="s">
        <v>136</v>
      </c>
      <c r="P1019">
        <v>1</v>
      </c>
      <c r="Q1019">
        <v>1</v>
      </c>
      <c r="R1019" s="6" t="s">
        <v>18</v>
      </c>
      <c r="S1019" t="s">
        <v>2015</v>
      </c>
    </row>
    <row r="1020" spans="1:19" x14ac:dyDescent="0.25">
      <c r="A1020" s="1">
        <v>2047</v>
      </c>
      <c r="B1020" s="1">
        <v>10376282</v>
      </c>
      <c r="C1020" s="5">
        <v>34890</v>
      </c>
      <c r="D1020">
        <v>1995</v>
      </c>
      <c r="E1020" t="s">
        <v>20</v>
      </c>
      <c r="F1020" t="s">
        <v>2155</v>
      </c>
      <c r="G1020" t="s">
        <v>33</v>
      </c>
      <c r="H1020" t="s">
        <v>2156</v>
      </c>
      <c r="I1020" s="18">
        <v>45.196157999999997</v>
      </c>
      <c r="J1020" s="20">
        <v>8.9227109999999996</v>
      </c>
      <c r="K1020" t="s">
        <v>30</v>
      </c>
      <c r="L1020" s="35" t="s">
        <v>2338</v>
      </c>
      <c r="M1020" t="s">
        <v>176</v>
      </c>
      <c r="N1020" t="s">
        <v>17</v>
      </c>
      <c r="O1020" t="s">
        <v>136</v>
      </c>
      <c r="P1020">
        <v>1</v>
      </c>
      <c r="Q1020">
        <v>1</v>
      </c>
      <c r="R1020" s="6" t="s">
        <v>18</v>
      </c>
      <c r="S1020" t="s">
        <v>2158</v>
      </c>
    </row>
    <row r="1021" spans="1:19" x14ac:dyDescent="0.25">
      <c r="A1021" s="1">
        <v>1892</v>
      </c>
      <c r="B1021" s="1">
        <v>11318900</v>
      </c>
      <c r="C1021">
        <v>1996</v>
      </c>
      <c r="D1021">
        <v>1996</v>
      </c>
      <c r="E1021" t="s">
        <v>20</v>
      </c>
      <c r="F1021" t="s">
        <v>2024</v>
      </c>
      <c r="G1021" t="s">
        <v>33</v>
      </c>
      <c r="H1021" t="s">
        <v>2050</v>
      </c>
      <c r="I1021" s="18">
        <v>45.193463999999999</v>
      </c>
      <c r="J1021" s="20">
        <v>8.1919249999999995</v>
      </c>
      <c r="K1021" t="s">
        <v>30</v>
      </c>
      <c r="L1021" s="35" t="s">
        <v>2337</v>
      </c>
      <c r="M1021" t="s">
        <v>176</v>
      </c>
      <c r="N1021" t="s">
        <v>17</v>
      </c>
      <c r="O1021" t="s">
        <v>136</v>
      </c>
      <c r="P1021">
        <v>1</v>
      </c>
      <c r="Q1021">
        <v>1</v>
      </c>
      <c r="R1021" s="6" t="s">
        <v>18</v>
      </c>
      <c r="S1021" t="s">
        <v>2015</v>
      </c>
    </row>
    <row r="1022" spans="1:19" x14ac:dyDescent="0.25">
      <c r="A1022" s="1">
        <v>1892</v>
      </c>
      <c r="B1022" s="1">
        <v>11318900</v>
      </c>
      <c r="C1022">
        <v>1996</v>
      </c>
      <c r="D1022">
        <v>1996</v>
      </c>
      <c r="E1022" t="s">
        <v>20</v>
      </c>
      <c r="F1022" t="s">
        <v>2021</v>
      </c>
      <c r="G1022" t="s">
        <v>33</v>
      </c>
      <c r="H1022" t="s">
        <v>2047</v>
      </c>
      <c r="I1022" s="18">
        <v>45.136265999999999</v>
      </c>
      <c r="J1022" s="20">
        <v>8.4498130000000007</v>
      </c>
      <c r="K1022" t="s">
        <v>30</v>
      </c>
      <c r="L1022" s="35" t="s">
        <v>2337</v>
      </c>
      <c r="M1022" t="s">
        <v>176</v>
      </c>
      <c r="N1022" t="s">
        <v>17</v>
      </c>
      <c r="O1022" t="s">
        <v>136</v>
      </c>
      <c r="P1022">
        <v>1</v>
      </c>
      <c r="Q1022">
        <v>1</v>
      </c>
      <c r="R1022" s="6" t="s">
        <v>18</v>
      </c>
      <c r="S1022" t="s">
        <v>2015</v>
      </c>
    </row>
    <row r="1023" spans="1:19" x14ac:dyDescent="0.25">
      <c r="A1023" s="1">
        <v>1892</v>
      </c>
      <c r="B1023" s="1">
        <v>11318900</v>
      </c>
      <c r="C1023">
        <v>1996</v>
      </c>
      <c r="D1023">
        <v>1996</v>
      </c>
      <c r="E1023" t="s">
        <v>20</v>
      </c>
      <c r="F1023" t="s">
        <v>2023</v>
      </c>
      <c r="G1023" t="s">
        <v>33</v>
      </c>
      <c r="H1023" t="s">
        <v>2049</v>
      </c>
      <c r="I1023" s="18">
        <v>45.190086999999998</v>
      </c>
      <c r="J1023" s="20">
        <v>8.294162</v>
      </c>
      <c r="K1023" t="s">
        <v>30</v>
      </c>
      <c r="L1023" s="35" t="s">
        <v>2337</v>
      </c>
      <c r="M1023" t="s">
        <v>176</v>
      </c>
      <c r="N1023" t="s">
        <v>17</v>
      </c>
      <c r="O1023" t="s">
        <v>136</v>
      </c>
      <c r="P1023">
        <v>1</v>
      </c>
      <c r="Q1023">
        <v>1</v>
      </c>
      <c r="R1023" s="6" t="s">
        <v>18</v>
      </c>
      <c r="S1023" t="s">
        <v>2015</v>
      </c>
    </row>
    <row r="1024" spans="1:19" x14ac:dyDescent="0.25">
      <c r="A1024" s="1">
        <v>1892</v>
      </c>
      <c r="B1024" s="1">
        <v>11318900</v>
      </c>
      <c r="C1024">
        <v>1996</v>
      </c>
      <c r="D1024">
        <v>1996</v>
      </c>
      <c r="E1024" t="s">
        <v>20</v>
      </c>
      <c r="F1024" t="s">
        <v>2025</v>
      </c>
      <c r="G1024" t="s">
        <v>33</v>
      </c>
      <c r="H1024" t="s">
        <v>2051</v>
      </c>
      <c r="I1024" s="18">
        <v>45.050204999999998</v>
      </c>
      <c r="J1024" s="20">
        <v>8.2650380000000006</v>
      </c>
      <c r="K1024" t="s">
        <v>30</v>
      </c>
      <c r="L1024" s="35" t="s">
        <v>2337</v>
      </c>
      <c r="M1024" t="s">
        <v>176</v>
      </c>
      <c r="N1024" t="s">
        <v>17</v>
      </c>
      <c r="O1024" t="s">
        <v>136</v>
      </c>
      <c r="P1024">
        <v>1</v>
      </c>
      <c r="Q1024">
        <v>1</v>
      </c>
      <c r="R1024" s="6" t="s">
        <v>18</v>
      </c>
      <c r="S1024" t="s">
        <v>2015</v>
      </c>
    </row>
    <row r="1025" spans="1:19" x14ac:dyDescent="0.25">
      <c r="A1025" s="1">
        <v>1892</v>
      </c>
      <c r="B1025" s="1">
        <v>11318900</v>
      </c>
      <c r="C1025">
        <v>1996</v>
      </c>
      <c r="D1025">
        <v>1996</v>
      </c>
      <c r="E1025" t="s">
        <v>20</v>
      </c>
      <c r="F1025" t="s">
        <v>167</v>
      </c>
      <c r="G1025" t="s">
        <v>33</v>
      </c>
      <c r="H1025" t="s">
        <v>2052</v>
      </c>
      <c r="I1025" s="18">
        <v>40.354393000000002</v>
      </c>
      <c r="J1025" s="20">
        <v>18.175507</v>
      </c>
      <c r="K1025" t="s">
        <v>30</v>
      </c>
      <c r="L1025" s="35" t="s">
        <v>2337</v>
      </c>
      <c r="M1025" t="s">
        <v>176</v>
      </c>
      <c r="N1025" t="s">
        <v>17</v>
      </c>
      <c r="O1025" t="s">
        <v>136</v>
      </c>
      <c r="P1025">
        <v>1</v>
      </c>
      <c r="Q1025">
        <v>1</v>
      </c>
      <c r="R1025" s="6" t="s">
        <v>18</v>
      </c>
      <c r="S1025" t="s">
        <v>2015</v>
      </c>
    </row>
    <row r="1026" spans="1:19" x14ac:dyDescent="0.25">
      <c r="A1026" s="1">
        <v>1892</v>
      </c>
      <c r="B1026" s="1">
        <v>11318900</v>
      </c>
      <c r="C1026">
        <v>1996</v>
      </c>
      <c r="D1026">
        <v>1996</v>
      </c>
      <c r="E1026" t="s">
        <v>20</v>
      </c>
      <c r="F1026" t="s">
        <v>1859</v>
      </c>
      <c r="G1026" t="s">
        <v>33</v>
      </c>
      <c r="H1026" t="s">
        <v>2053</v>
      </c>
      <c r="I1026" s="18">
        <v>44.898687000000002</v>
      </c>
      <c r="J1026" s="20">
        <v>8.2081599999999995</v>
      </c>
      <c r="K1026" t="s">
        <v>30</v>
      </c>
      <c r="L1026" s="35" t="s">
        <v>2337</v>
      </c>
      <c r="M1026" t="s">
        <v>176</v>
      </c>
      <c r="N1026" t="s">
        <v>17</v>
      </c>
      <c r="O1026" t="s">
        <v>136</v>
      </c>
      <c r="P1026">
        <v>1</v>
      </c>
      <c r="Q1026">
        <v>1</v>
      </c>
      <c r="R1026" s="6" t="s">
        <v>18</v>
      </c>
      <c r="S1026" t="s">
        <v>2015</v>
      </c>
    </row>
    <row r="1027" spans="1:19" x14ac:dyDescent="0.25">
      <c r="A1027" s="1">
        <v>1892</v>
      </c>
      <c r="B1027" s="1">
        <v>11318900</v>
      </c>
      <c r="C1027">
        <v>1996</v>
      </c>
      <c r="D1027">
        <v>1996</v>
      </c>
      <c r="E1027" t="s">
        <v>20</v>
      </c>
      <c r="F1027" t="s">
        <v>2027</v>
      </c>
      <c r="G1027" t="s">
        <v>33</v>
      </c>
      <c r="H1027" t="s">
        <v>2055</v>
      </c>
      <c r="I1027" s="18">
        <v>37.066436000000003</v>
      </c>
      <c r="J1027" s="20">
        <v>14.250245</v>
      </c>
      <c r="K1027" t="s">
        <v>30</v>
      </c>
      <c r="L1027" s="35" t="s">
        <v>2337</v>
      </c>
      <c r="M1027" t="s">
        <v>176</v>
      </c>
      <c r="N1027" t="s">
        <v>17</v>
      </c>
      <c r="O1027" t="s">
        <v>136</v>
      </c>
      <c r="P1027">
        <v>1</v>
      </c>
      <c r="Q1027">
        <v>1</v>
      </c>
      <c r="R1027" s="6" t="s">
        <v>18</v>
      </c>
      <c r="S1027" t="s">
        <v>2015</v>
      </c>
    </row>
    <row r="1028" spans="1:19" x14ac:dyDescent="0.25">
      <c r="A1028" s="1">
        <v>1892</v>
      </c>
      <c r="B1028" s="1">
        <v>11318900</v>
      </c>
      <c r="C1028">
        <v>1996</v>
      </c>
      <c r="D1028">
        <v>1996</v>
      </c>
      <c r="E1028" t="s">
        <v>20</v>
      </c>
      <c r="F1028" t="s">
        <v>2017</v>
      </c>
      <c r="G1028" t="s">
        <v>27</v>
      </c>
      <c r="H1028" t="s">
        <v>2043</v>
      </c>
      <c r="I1028" s="18">
        <v>45.584249999999997</v>
      </c>
      <c r="J1028" s="20">
        <v>8.5459969999999998</v>
      </c>
      <c r="K1028" t="s">
        <v>30</v>
      </c>
      <c r="L1028" s="35" t="s">
        <v>2337</v>
      </c>
      <c r="M1028" t="s">
        <v>176</v>
      </c>
      <c r="N1028" t="s">
        <v>17</v>
      </c>
      <c r="O1028" t="s">
        <v>136</v>
      </c>
      <c r="P1028">
        <v>1</v>
      </c>
      <c r="Q1028">
        <v>1</v>
      </c>
      <c r="R1028" s="6" t="s">
        <v>18</v>
      </c>
      <c r="S1028" t="s">
        <v>2015</v>
      </c>
    </row>
    <row r="1029" spans="1:19" x14ac:dyDescent="0.25">
      <c r="A1029" s="1">
        <v>1912</v>
      </c>
      <c r="B1029" s="1">
        <v>11686084</v>
      </c>
      <c r="D1029">
        <v>1996</v>
      </c>
      <c r="E1029" t="s">
        <v>20</v>
      </c>
      <c r="F1029" t="s">
        <v>2146</v>
      </c>
      <c r="G1029" t="s">
        <v>33</v>
      </c>
      <c r="H1029" t="s">
        <v>2147</v>
      </c>
      <c r="I1029" s="18">
        <v>37.236936</v>
      </c>
      <c r="J1029" s="20">
        <v>15.219658000000001</v>
      </c>
      <c r="K1029" t="s">
        <v>30</v>
      </c>
      <c r="L1029" s="35" t="s">
        <v>2338</v>
      </c>
      <c r="N1029" t="s">
        <v>17</v>
      </c>
      <c r="O1029" t="s">
        <v>136</v>
      </c>
      <c r="P1029">
        <v>2</v>
      </c>
      <c r="Q1029">
        <v>2</v>
      </c>
      <c r="R1029" s="6" t="s">
        <v>18</v>
      </c>
      <c r="S1029" t="s">
        <v>2335</v>
      </c>
    </row>
    <row r="1030" spans="1:19" x14ac:dyDescent="0.25">
      <c r="A1030" s="1">
        <v>1912</v>
      </c>
      <c r="B1030" s="1">
        <v>11686084</v>
      </c>
      <c r="D1030">
        <v>1996</v>
      </c>
      <c r="E1030" t="s">
        <v>20</v>
      </c>
      <c r="F1030" t="s">
        <v>2367</v>
      </c>
      <c r="G1030" t="s">
        <v>33</v>
      </c>
      <c r="H1030" t="s">
        <v>2368</v>
      </c>
      <c r="I1030" s="18">
        <v>37.156854000000003</v>
      </c>
      <c r="J1030" s="20">
        <v>15.027716</v>
      </c>
      <c r="K1030" t="s">
        <v>30</v>
      </c>
      <c r="L1030" s="35" t="s">
        <v>2338</v>
      </c>
      <c r="N1030" t="s">
        <v>17</v>
      </c>
      <c r="O1030" t="s">
        <v>136</v>
      </c>
      <c r="P1030">
        <v>1</v>
      </c>
      <c r="Q1030">
        <v>1</v>
      </c>
      <c r="R1030" s="6" t="s">
        <v>18</v>
      </c>
      <c r="S1030" t="s">
        <v>2335</v>
      </c>
    </row>
    <row r="1031" spans="1:19" x14ac:dyDescent="0.25">
      <c r="A1031" s="1">
        <v>1912</v>
      </c>
      <c r="B1031" s="1">
        <v>11686084</v>
      </c>
      <c r="D1031">
        <v>1996</v>
      </c>
      <c r="E1031" t="s">
        <v>20</v>
      </c>
      <c r="F1031" t="s">
        <v>881</v>
      </c>
      <c r="G1031" t="s">
        <v>33</v>
      </c>
      <c r="H1031" t="s">
        <v>884</v>
      </c>
      <c r="I1031" s="18">
        <v>45.437190999999999</v>
      </c>
      <c r="J1031" s="20">
        <v>12.33459</v>
      </c>
      <c r="K1031" t="s">
        <v>30</v>
      </c>
      <c r="L1031" s="35" t="s">
        <v>2338</v>
      </c>
      <c r="N1031" t="s">
        <v>17</v>
      </c>
      <c r="O1031" t="s">
        <v>136</v>
      </c>
      <c r="P1031">
        <v>1</v>
      </c>
      <c r="Q1031">
        <v>1</v>
      </c>
      <c r="R1031" s="6" t="s">
        <v>18</v>
      </c>
      <c r="S1031" t="s">
        <v>2335</v>
      </c>
    </row>
    <row r="1032" spans="1:19" x14ac:dyDescent="0.25">
      <c r="A1032" s="1">
        <v>1912</v>
      </c>
      <c r="B1032" s="1">
        <v>11686084</v>
      </c>
      <c r="D1032">
        <v>1996</v>
      </c>
      <c r="E1032" t="s">
        <v>20</v>
      </c>
      <c r="F1032" t="s">
        <v>2371</v>
      </c>
      <c r="G1032" t="s">
        <v>33</v>
      </c>
      <c r="H1032" t="s">
        <v>2372</v>
      </c>
      <c r="I1032" s="18">
        <v>40.923265999999998</v>
      </c>
      <c r="J1032" s="20">
        <v>9.5027439999999999</v>
      </c>
      <c r="K1032" t="s">
        <v>30</v>
      </c>
      <c r="L1032" s="35" t="s">
        <v>2338</v>
      </c>
      <c r="N1032" t="s">
        <v>17</v>
      </c>
      <c r="O1032" t="s">
        <v>136</v>
      </c>
      <c r="P1032">
        <v>1</v>
      </c>
      <c r="Q1032">
        <v>1</v>
      </c>
      <c r="R1032" s="6" t="s">
        <v>18</v>
      </c>
      <c r="S1032" t="s">
        <v>2335</v>
      </c>
    </row>
    <row r="1033" spans="1:19" x14ac:dyDescent="0.25">
      <c r="A1033" s="1">
        <v>2027</v>
      </c>
      <c r="B1033" s="1">
        <v>10645559</v>
      </c>
      <c r="C1033" s="11">
        <v>35247</v>
      </c>
      <c r="D1033">
        <v>1996</v>
      </c>
      <c r="E1033" t="s">
        <v>20</v>
      </c>
      <c r="F1033" t="s">
        <v>2148</v>
      </c>
      <c r="G1033" t="s">
        <v>33</v>
      </c>
      <c r="H1033" t="s">
        <v>2149</v>
      </c>
      <c r="I1033" s="18">
        <v>37.653728999999998</v>
      </c>
      <c r="J1033" s="20">
        <v>12.588691000000001</v>
      </c>
      <c r="K1033" t="s">
        <v>30</v>
      </c>
      <c r="L1033" s="35" t="s">
        <v>2337</v>
      </c>
      <c r="M1033" t="s">
        <v>2142</v>
      </c>
      <c r="N1033" t="s">
        <v>17</v>
      </c>
      <c r="O1033" t="s">
        <v>136</v>
      </c>
      <c r="P1033">
        <v>1</v>
      </c>
      <c r="Q1033">
        <v>1</v>
      </c>
      <c r="R1033" s="6" t="s">
        <v>18</v>
      </c>
      <c r="S1033" t="s">
        <v>2143</v>
      </c>
    </row>
    <row r="1034" spans="1:19" x14ac:dyDescent="0.25">
      <c r="A1034" s="1">
        <v>2027</v>
      </c>
      <c r="B1034" s="1">
        <v>10645559</v>
      </c>
      <c r="C1034" s="11">
        <v>35309</v>
      </c>
      <c r="D1034">
        <v>1996</v>
      </c>
      <c r="E1034" t="s">
        <v>20</v>
      </c>
      <c r="F1034" t="s">
        <v>1855</v>
      </c>
      <c r="G1034" t="s">
        <v>33</v>
      </c>
      <c r="H1034" t="s">
        <v>2981</v>
      </c>
      <c r="I1034" s="18">
        <v>45.067754999999998</v>
      </c>
      <c r="J1034" s="20">
        <v>7.6824890000000003</v>
      </c>
      <c r="K1034" t="s">
        <v>30</v>
      </c>
      <c r="L1034" s="35" t="s">
        <v>199</v>
      </c>
      <c r="M1034" t="s">
        <v>2142</v>
      </c>
      <c r="N1034" t="s">
        <v>17</v>
      </c>
      <c r="O1034" t="s">
        <v>136</v>
      </c>
      <c r="P1034">
        <v>1</v>
      </c>
      <c r="Q1034">
        <v>1</v>
      </c>
      <c r="R1034" s="6" t="s">
        <v>18</v>
      </c>
      <c r="S1034" t="s">
        <v>2143</v>
      </c>
    </row>
    <row r="1035" spans="1:19" x14ac:dyDescent="0.25">
      <c r="A1035" s="1">
        <v>2151</v>
      </c>
      <c r="B1035" s="1">
        <v>9226031</v>
      </c>
      <c r="D1035">
        <v>1996</v>
      </c>
      <c r="E1035" t="s">
        <v>20</v>
      </c>
      <c r="F1035" t="s">
        <v>1377</v>
      </c>
      <c r="G1035" t="s">
        <v>27</v>
      </c>
      <c r="H1035" t="s">
        <v>1651</v>
      </c>
      <c r="I1035" s="18">
        <v>45.464193999999999</v>
      </c>
      <c r="J1035" s="20">
        <v>9.1896350000000009</v>
      </c>
      <c r="K1035" t="s">
        <v>30</v>
      </c>
      <c r="L1035" s="35" t="s">
        <v>2338</v>
      </c>
      <c r="M1035" t="s">
        <v>176</v>
      </c>
      <c r="N1035" t="s">
        <v>17</v>
      </c>
      <c r="O1035" t="s">
        <v>136</v>
      </c>
      <c r="P1035">
        <v>1</v>
      </c>
      <c r="Q1035">
        <v>1</v>
      </c>
      <c r="R1035" s="6" t="s">
        <v>18</v>
      </c>
      <c r="S1035" t="s">
        <v>2268</v>
      </c>
    </row>
    <row r="1036" spans="1:19" x14ac:dyDescent="0.25">
      <c r="A1036" s="1">
        <v>1892</v>
      </c>
      <c r="B1036" s="1">
        <v>11318900</v>
      </c>
      <c r="C1036">
        <v>1997</v>
      </c>
      <c r="D1036">
        <v>1997</v>
      </c>
      <c r="E1036" t="s">
        <v>20</v>
      </c>
      <c r="F1036" t="s">
        <v>2017</v>
      </c>
      <c r="G1036" t="s">
        <v>27</v>
      </c>
      <c r="H1036" t="s">
        <v>2043</v>
      </c>
      <c r="I1036" s="18">
        <v>45.584249999999997</v>
      </c>
      <c r="J1036" s="20">
        <v>8.5459969999999998</v>
      </c>
      <c r="K1036" t="s">
        <v>30</v>
      </c>
      <c r="L1036" s="35" t="s">
        <v>2337</v>
      </c>
      <c r="M1036" t="s">
        <v>176</v>
      </c>
      <c r="N1036" t="s">
        <v>17</v>
      </c>
      <c r="O1036" t="s">
        <v>136</v>
      </c>
      <c r="P1036">
        <v>1</v>
      </c>
      <c r="Q1036">
        <v>1</v>
      </c>
      <c r="R1036" s="6" t="s">
        <v>18</v>
      </c>
      <c r="S1036" t="s">
        <v>2015</v>
      </c>
    </row>
    <row r="1037" spans="1:19" x14ac:dyDescent="0.25">
      <c r="A1037" s="1">
        <v>1892</v>
      </c>
      <c r="B1037" s="1">
        <v>11318900</v>
      </c>
      <c r="C1037">
        <v>1997</v>
      </c>
      <c r="D1037">
        <v>1997</v>
      </c>
      <c r="E1037" t="s">
        <v>20</v>
      </c>
      <c r="F1037" t="s">
        <v>2029</v>
      </c>
      <c r="G1037" t="s">
        <v>33</v>
      </c>
      <c r="H1037" t="s">
        <v>2057</v>
      </c>
      <c r="I1037" s="18">
        <v>45.048552000000001</v>
      </c>
      <c r="J1037" s="20">
        <v>8.2083340000000007</v>
      </c>
      <c r="K1037" t="s">
        <v>30</v>
      </c>
      <c r="L1037" s="35" t="s">
        <v>2337</v>
      </c>
      <c r="M1037" t="s">
        <v>176</v>
      </c>
      <c r="N1037" t="s">
        <v>17</v>
      </c>
      <c r="O1037" t="s">
        <v>136</v>
      </c>
      <c r="P1037">
        <v>1</v>
      </c>
      <c r="Q1037">
        <v>1</v>
      </c>
      <c r="R1037" s="6" t="s">
        <v>18</v>
      </c>
      <c r="S1037" t="s">
        <v>2015</v>
      </c>
    </row>
    <row r="1038" spans="1:19" x14ac:dyDescent="0.25">
      <c r="A1038" s="1">
        <v>1892</v>
      </c>
      <c r="B1038" s="1">
        <v>11318900</v>
      </c>
      <c r="C1038">
        <v>1997</v>
      </c>
      <c r="D1038">
        <v>1997</v>
      </c>
      <c r="E1038" t="s">
        <v>20</v>
      </c>
      <c r="F1038" t="s">
        <v>2030</v>
      </c>
      <c r="G1038" t="s">
        <v>27</v>
      </c>
      <c r="H1038" t="s">
        <v>2058</v>
      </c>
      <c r="I1038" s="18">
        <v>44.826013000000003</v>
      </c>
      <c r="J1038" s="20">
        <v>8.2026859999999999</v>
      </c>
      <c r="K1038" t="s">
        <v>30</v>
      </c>
      <c r="L1038" s="35" t="s">
        <v>2337</v>
      </c>
      <c r="M1038" t="s">
        <v>176</v>
      </c>
      <c r="N1038" t="s">
        <v>17</v>
      </c>
      <c r="O1038" t="s">
        <v>136</v>
      </c>
      <c r="P1038">
        <v>1</v>
      </c>
      <c r="Q1038">
        <v>1</v>
      </c>
      <c r="R1038" s="6" t="s">
        <v>18</v>
      </c>
      <c r="S1038" t="s">
        <v>2015</v>
      </c>
    </row>
    <row r="1039" spans="1:19" x14ac:dyDescent="0.25">
      <c r="A1039" s="1">
        <v>1892</v>
      </c>
      <c r="B1039" s="1">
        <v>11318900</v>
      </c>
      <c r="C1039">
        <v>1997</v>
      </c>
      <c r="D1039">
        <v>1997</v>
      </c>
      <c r="E1039" t="s">
        <v>20</v>
      </c>
      <c r="F1039" t="s">
        <v>2030</v>
      </c>
      <c r="G1039" t="s">
        <v>27</v>
      </c>
      <c r="H1039" t="s">
        <v>2058</v>
      </c>
      <c r="I1039" s="18">
        <v>44.826013000000003</v>
      </c>
      <c r="J1039" s="20">
        <v>8.2026859999999999</v>
      </c>
      <c r="K1039" t="s">
        <v>30</v>
      </c>
      <c r="L1039" s="35" t="s">
        <v>2337</v>
      </c>
      <c r="M1039" t="s">
        <v>176</v>
      </c>
      <c r="N1039" t="s">
        <v>17</v>
      </c>
      <c r="O1039" t="s">
        <v>136</v>
      </c>
      <c r="P1039">
        <v>1</v>
      </c>
      <c r="Q1039">
        <v>1</v>
      </c>
      <c r="R1039" s="6" t="s">
        <v>18</v>
      </c>
      <c r="S1039" t="s">
        <v>2015</v>
      </c>
    </row>
    <row r="1040" spans="1:19" x14ac:dyDescent="0.25">
      <c r="A1040" s="1">
        <v>1892</v>
      </c>
      <c r="B1040" s="1">
        <v>11318900</v>
      </c>
      <c r="C1040">
        <v>1997</v>
      </c>
      <c r="D1040">
        <v>1997</v>
      </c>
      <c r="E1040" t="s">
        <v>20</v>
      </c>
      <c r="F1040" t="s">
        <v>2030</v>
      </c>
      <c r="G1040" t="s">
        <v>27</v>
      </c>
      <c r="H1040" t="s">
        <v>2058</v>
      </c>
      <c r="I1040" s="18">
        <v>44.826013000000003</v>
      </c>
      <c r="J1040" s="20">
        <v>8.2026859999999999</v>
      </c>
      <c r="K1040" t="s">
        <v>30</v>
      </c>
      <c r="L1040" s="35" t="s">
        <v>2337</v>
      </c>
      <c r="M1040" t="s">
        <v>176</v>
      </c>
      <c r="N1040" t="s">
        <v>17</v>
      </c>
      <c r="O1040" t="s">
        <v>136</v>
      </c>
      <c r="P1040">
        <v>1</v>
      </c>
      <c r="Q1040">
        <v>1</v>
      </c>
      <c r="R1040" s="6" t="s">
        <v>18</v>
      </c>
      <c r="S1040" t="s">
        <v>2015</v>
      </c>
    </row>
    <row r="1041" spans="1:19" x14ac:dyDescent="0.25">
      <c r="A1041" s="1">
        <v>1892</v>
      </c>
      <c r="B1041" s="1">
        <v>11318900</v>
      </c>
      <c r="C1041">
        <v>1997</v>
      </c>
      <c r="D1041">
        <v>1997</v>
      </c>
      <c r="E1041" t="s">
        <v>20</v>
      </c>
      <c r="F1041" t="s">
        <v>20</v>
      </c>
      <c r="G1041" t="s">
        <v>75</v>
      </c>
      <c r="H1041" t="s">
        <v>20</v>
      </c>
      <c r="I1041" s="18">
        <v>42.638426000000003</v>
      </c>
      <c r="J1041" s="20">
        <v>12.674296999999999</v>
      </c>
      <c r="K1041" t="s">
        <v>30</v>
      </c>
      <c r="L1041" s="35" t="s">
        <v>2337</v>
      </c>
      <c r="M1041" t="s">
        <v>176</v>
      </c>
      <c r="N1041" t="s">
        <v>17</v>
      </c>
      <c r="O1041" t="s">
        <v>136</v>
      </c>
      <c r="P1041">
        <v>1</v>
      </c>
      <c r="Q1041">
        <v>1</v>
      </c>
      <c r="R1041" s="6" t="s">
        <v>18</v>
      </c>
      <c r="S1041" t="s">
        <v>2015</v>
      </c>
    </row>
    <row r="1042" spans="1:19" x14ac:dyDescent="0.25">
      <c r="A1042" s="1">
        <v>1892</v>
      </c>
      <c r="B1042" s="1">
        <v>11318900</v>
      </c>
      <c r="C1042">
        <v>1999</v>
      </c>
      <c r="D1042">
        <v>1997</v>
      </c>
      <c r="E1042" t="s">
        <v>20</v>
      </c>
      <c r="F1042" t="s">
        <v>20</v>
      </c>
      <c r="G1042" t="s">
        <v>75</v>
      </c>
      <c r="H1042" t="s">
        <v>20</v>
      </c>
      <c r="I1042" s="18">
        <v>42.638426000000003</v>
      </c>
      <c r="J1042" s="20">
        <v>12.674296999999999</v>
      </c>
      <c r="K1042" t="s">
        <v>30</v>
      </c>
      <c r="L1042" s="35" t="s">
        <v>2337</v>
      </c>
      <c r="M1042" t="s">
        <v>176</v>
      </c>
      <c r="N1042" t="s">
        <v>17</v>
      </c>
      <c r="O1042" t="s">
        <v>136</v>
      </c>
      <c r="P1042">
        <v>1</v>
      </c>
      <c r="Q1042">
        <v>1</v>
      </c>
      <c r="R1042" s="6" t="s">
        <v>18</v>
      </c>
      <c r="S1042" t="s">
        <v>2015</v>
      </c>
    </row>
    <row r="1043" spans="1:19" x14ac:dyDescent="0.25">
      <c r="A1043" s="1">
        <v>1912</v>
      </c>
      <c r="B1043" s="1">
        <v>11686084</v>
      </c>
      <c r="D1043">
        <v>1997</v>
      </c>
      <c r="E1043" t="s">
        <v>20</v>
      </c>
      <c r="F1043" t="s">
        <v>155</v>
      </c>
      <c r="G1043" t="s">
        <v>33</v>
      </c>
      <c r="H1043" t="s">
        <v>1419</v>
      </c>
      <c r="I1043" s="18">
        <v>43.715938999999999</v>
      </c>
      <c r="J1043" s="20">
        <v>10.401861999999999</v>
      </c>
      <c r="K1043" t="s">
        <v>30</v>
      </c>
      <c r="L1043" s="35" t="s">
        <v>2338</v>
      </c>
      <c r="N1043" t="s">
        <v>17</v>
      </c>
      <c r="O1043" t="s">
        <v>136</v>
      </c>
      <c r="P1043">
        <v>1</v>
      </c>
      <c r="Q1043">
        <v>1</v>
      </c>
      <c r="R1043" s="6" t="s">
        <v>18</v>
      </c>
      <c r="S1043" t="s">
        <v>2335</v>
      </c>
    </row>
    <row r="1044" spans="1:19" x14ac:dyDescent="0.25">
      <c r="A1044" s="1">
        <v>1912</v>
      </c>
      <c r="B1044" s="1">
        <v>11686084</v>
      </c>
      <c r="D1044">
        <v>1997</v>
      </c>
      <c r="E1044" t="s">
        <v>20</v>
      </c>
      <c r="F1044" t="s">
        <v>2030</v>
      </c>
      <c r="G1044" t="s">
        <v>27</v>
      </c>
      <c r="H1044" t="s">
        <v>2380</v>
      </c>
      <c r="I1044" s="18">
        <v>44.826013000000003</v>
      </c>
      <c r="J1044" s="20">
        <v>8.2026859999999999</v>
      </c>
      <c r="K1044" t="s">
        <v>30</v>
      </c>
      <c r="L1044" s="35" t="s">
        <v>2338</v>
      </c>
      <c r="N1044" t="s">
        <v>17</v>
      </c>
      <c r="O1044" t="s">
        <v>136</v>
      </c>
      <c r="P1044">
        <v>4</v>
      </c>
      <c r="Q1044">
        <v>4</v>
      </c>
      <c r="R1044" s="6" t="s">
        <v>18</v>
      </c>
      <c r="S1044" t="s">
        <v>2335</v>
      </c>
    </row>
    <row r="1045" spans="1:19" x14ac:dyDescent="0.25">
      <c r="A1045" s="1">
        <v>2027</v>
      </c>
      <c r="B1045" s="1">
        <v>10645559</v>
      </c>
      <c r="C1045" t="s">
        <v>2151</v>
      </c>
      <c r="D1045">
        <v>1997</v>
      </c>
      <c r="E1045" t="s">
        <v>20</v>
      </c>
      <c r="F1045" t="s">
        <v>2152</v>
      </c>
      <c r="G1045" t="s">
        <v>33</v>
      </c>
      <c r="H1045" t="s">
        <v>2153</v>
      </c>
      <c r="I1045" s="18">
        <v>42.811582000000001</v>
      </c>
      <c r="J1045" s="20">
        <v>10.313053</v>
      </c>
      <c r="K1045" t="s">
        <v>30</v>
      </c>
      <c r="L1045" s="35" t="s">
        <v>2337</v>
      </c>
      <c r="M1045" t="s">
        <v>2142</v>
      </c>
      <c r="N1045" t="s">
        <v>17</v>
      </c>
      <c r="O1045" t="s">
        <v>136</v>
      </c>
      <c r="P1045">
        <v>1</v>
      </c>
      <c r="Q1045">
        <v>1</v>
      </c>
      <c r="R1045" s="6" t="s">
        <v>18</v>
      </c>
      <c r="S1045" t="s">
        <v>2143</v>
      </c>
    </row>
    <row r="1046" spans="1:19" x14ac:dyDescent="0.25">
      <c r="A1046" s="1">
        <v>2027</v>
      </c>
      <c r="B1046" s="1">
        <v>10645559</v>
      </c>
      <c r="C1046" s="11">
        <v>35612</v>
      </c>
      <c r="D1046">
        <v>1997</v>
      </c>
      <c r="E1046" t="s">
        <v>20</v>
      </c>
      <c r="F1046" t="s">
        <v>2116</v>
      </c>
      <c r="G1046" t="s">
        <v>33</v>
      </c>
      <c r="H1046" t="s">
        <v>2117</v>
      </c>
      <c r="I1046" s="18">
        <v>37.064613999999999</v>
      </c>
      <c r="J1046" s="20">
        <v>15.29072</v>
      </c>
      <c r="K1046" t="s">
        <v>30</v>
      </c>
      <c r="L1046" s="35" t="s">
        <v>2337</v>
      </c>
      <c r="M1046" t="s">
        <v>2142</v>
      </c>
      <c r="N1046" t="s">
        <v>17</v>
      </c>
      <c r="O1046" t="s">
        <v>136</v>
      </c>
      <c r="P1046">
        <v>1</v>
      </c>
      <c r="Q1046">
        <v>1</v>
      </c>
      <c r="R1046" s="6" t="s">
        <v>18</v>
      </c>
      <c r="S1046" t="s">
        <v>2143</v>
      </c>
    </row>
    <row r="1047" spans="1:19" x14ac:dyDescent="0.25">
      <c r="A1047" s="1">
        <v>2027</v>
      </c>
      <c r="B1047" s="1">
        <v>10645559</v>
      </c>
      <c r="C1047" t="s">
        <v>2154</v>
      </c>
      <c r="D1047">
        <v>1997</v>
      </c>
      <c r="E1047" t="s">
        <v>20</v>
      </c>
      <c r="F1047" t="s">
        <v>2146</v>
      </c>
      <c r="G1047" t="s">
        <v>33</v>
      </c>
      <c r="H1047" t="s">
        <v>2147</v>
      </c>
      <c r="I1047" s="18">
        <v>37.236936</v>
      </c>
      <c r="J1047" s="20">
        <v>15.219658000000001</v>
      </c>
      <c r="K1047" t="s">
        <v>30</v>
      </c>
      <c r="L1047" s="35" t="s">
        <v>2337</v>
      </c>
      <c r="M1047" t="s">
        <v>2142</v>
      </c>
      <c r="N1047" t="s">
        <v>17</v>
      </c>
      <c r="O1047" t="s">
        <v>136</v>
      </c>
      <c r="P1047">
        <v>1</v>
      </c>
      <c r="Q1047">
        <v>1</v>
      </c>
      <c r="R1047" s="6" t="s">
        <v>18</v>
      </c>
      <c r="S1047" t="s">
        <v>2143</v>
      </c>
    </row>
    <row r="1048" spans="1:19" x14ac:dyDescent="0.25">
      <c r="A1048" s="1">
        <v>1892</v>
      </c>
      <c r="B1048" s="1">
        <v>11318900</v>
      </c>
      <c r="C1048">
        <v>1998</v>
      </c>
      <c r="D1048">
        <v>1998</v>
      </c>
      <c r="E1048" t="s">
        <v>20</v>
      </c>
      <c r="F1048" t="s">
        <v>2030</v>
      </c>
      <c r="G1048" t="s">
        <v>27</v>
      </c>
      <c r="H1048" t="s">
        <v>2058</v>
      </c>
      <c r="I1048" s="18">
        <v>44.826013000000003</v>
      </c>
      <c r="J1048" s="20">
        <v>8.2026859999999999</v>
      </c>
      <c r="K1048" t="s">
        <v>30</v>
      </c>
      <c r="L1048" s="35" t="s">
        <v>2337</v>
      </c>
      <c r="M1048" t="s">
        <v>176</v>
      </c>
      <c r="N1048" t="s">
        <v>17</v>
      </c>
      <c r="O1048" t="s">
        <v>136</v>
      </c>
      <c r="P1048">
        <v>1</v>
      </c>
      <c r="Q1048">
        <v>1</v>
      </c>
      <c r="R1048" s="6" t="s">
        <v>18</v>
      </c>
      <c r="S1048" t="s">
        <v>2015</v>
      </c>
    </row>
    <row r="1049" spans="1:19" x14ac:dyDescent="0.25">
      <c r="A1049" s="1">
        <v>1892</v>
      </c>
      <c r="B1049" s="1">
        <v>11318900</v>
      </c>
      <c r="C1049">
        <v>1998</v>
      </c>
      <c r="D1049">
        <v>1998</v>
      </c>
      <c r="E1049" t="s">
        <v>20</v>
      </c>
      <c r="F1049" t="s">
        <v>2031</v>
      </c>
      <c r="G1049" t="s">
        <v>33</v>
      </c>
      <c r="H1049" t="s">
        <v>2059</v>
      </c>
      <c r="I1049" s="18">
        <v>39.992831000000002</v>
      </c>
      <c r="J1049" s="20">
        <v>8.5557839999999992</v>
      </c>
      <c r="K1049" t="s">
        <v>30</v>
      </c>
      <c r="L1049" s="35" t="s">
        <v>2337</v>
      </c>
      <c r="M1049" t="s">
        <v>176</v>
      </c>
      <c r="N1049" t="s">
        <v>17</v>
      </c>
      <c r="O1049" t="s">
        <v>136</v>
      </c>
      <c r="P1049">
        <v>1</v>
      </c>
      <c r="Q1049">
        <v>1</v>
      </c>
      <c r="R1049" s="6" t="s">
        <v>18</v>
      </c>
      <c r="S1049" t="s">
        <v>2015</v>
      </c>
    </row>
    <row r="1050" spans="1:19" x14ac:dyDescent="0.25">
      <c r="A1050" s="1">
        <v>1892</v>
      </c>
      <c r="B1050" s="1">
        <v>11318900</v>
      </c>
      <c r="C1050">
        <v>1998</v>
      </c>
      <c r="D1050">
        <v>1998</v>
      </c>
      <c r="E1050" t="s">
        <v>20</v>
      </c>
      <c r="F1050" t="s">
        <v>2034</v>
      </c>
      <c r="G1050" t="s">
        <v>33</v>
      </c>
      <c r="H1050" t="s">
        <v>2062</v>
      </c>
      <c r="I1050" s="18">
        <v>45.035552000000003</v>
      </c>
      <c r="J1050" s="20">
        <v>8.5232489999999999</v>
      </c>
      <c r="K1050" t="s">
        <v>30</v>
      </c>
      <c r="L1050" s="35" t="s">
        <v>2337</v>
      </c>
      <c r="M1050" t="s">
        <v>176</v>
      </c>
      <c r="N1050" t="s">
        <v>17</v>
      </c>
      <c r="O1050" t="s">
        <v>136</v>
      </c>
      <c r="P1050">
        <v>1</v>
      </c>
      <c r="Q1050">
        <v>1</v>
      </c>
      <c r="R1050" s="6" t="s">
        <v>18</v>
      </c>
      <c r="S1050" t="s">
        <v>2015</v>
      </c>
    </row>
    <row r="1051" spans="1:19" x14ac:dyDescent="0.25">
      <c r="A1051" s="1">
        <v>1892</v>
      </c>
      <c r="B1051" s="1">
        <v>11318900</v>
      </c>
      <c r="C1051">
        <v>1998</v>
      </c>
      <c r="D1051">
        <v>1998</v>
      </c>
      <c r="E1051" t="s">
        <v>20</v>
      </c>
      <c r="F1051" t="s">
        <v>2035</v>
      </c>
      <c r="G1051" t="s">
        <v>33</v>
      </c>
      <c r="H1051" t="s">
        <v>2063</v>
      </c>
      <c r="I1051" s="18">
        <v>45.555382999999999</v>
      </c>
      <c r="J1051" s="20">
        <v>8.3462840000000007</v>
      </c>
      <c r="K1051" t="s">
        <v>30</v>
      </c>
      <c r="L1051" s="35" t="s">
        <v>2337</v>
      </c>
      <c r="M1051" t="s">
        <v>176</v>
      </c>
      <c r="N1051" t="s">
        <v>17</v>
      </c>
      <c r="O1051" t="s">
        <v>136</v>
      </c>
      <c r="P1051">
        <v>1</v>
      </c>
      <c r="Q1051">
        <v>1</v>
      </c>
      <c r="R1051" s="6" t="s">
        <v>18</v>
      </c>
      <c r="S1051" t="s">
        <v>2015</v>
      </c>
    </row>
    <row r="1052" spans="1:19" x14ac:dyDescent="0.25">
      <c r="A1052" s="1">
        <v>2045</v>
      </c>
      <c r="B1052" s="1">
        <v>10376295</v>
      </c>
      <c r="D1052">
        <v>1998</v>
      </c>
      <c r="E1052" t="s">
        <v>20</v>
      </c>
      <c r="F1052" t="s">
        <v>2155</v>
      </c>
      <c r="G1052" t="s">
        <v>33</v>
      </c>
      <c r="H1052" t="s">
        <v>2156</v>
      </c>
      <c r="I1052" s="18">
        <v>45.196157999999997</v>
      </c>
      <c r="J1052" s="20">
        <v>8.9227109999999996</v>
      </c>
      <c r="K1052" t="s">
        <v>30</v>
      </c>
      <c r="L1052" s="35" t="s">
        <v>2338</v>
      </c>
      <c r="M1052" t="s">
        <v>121</v>
      </c>
      <c r="N1052" t="s">
        <v>17</v>
      </c>
      <c r="O1052" t="s">
        <v>136</v>
      </c>
      <c r="P1052">
        <v>1</v>
      </c>
      <c r="Q1052">
        <v>1</v>
      </c>
      <c r="R1052" s="6" t="s">
        <v>18</v>
      </c>
      <c r="S1052" t="s">
        <v>2157</v>
      </c>
    </row>
    <row r="1053" spans="1:19" x14ac:dyDescent="0.25">
      <c r="A1053" s="1">
        <v>2047</v>
      </c>
      <c r="B1053" s="1">
        <v>10376282</v>
      </c>
      <c r="C1053">
        <v>1998</v>
      </c>
      <c r="D1053">
        <v>1998</v>
      </c>
      <c r="E1053" t="s">
        <v>20</v>
      </c>
      <c r="G1053" t="s">
        <v>75</v>
      </c>
      <c r="H1053" t="s">
        <v>20</v>
      </c>
      <c r="I1053" s="18">
        <v>42.638426000000003</v>
      </c>
      <c r="J1053" s="20">
        <v>12.674296999999999</v>
      </c>
      <c r="K1053" t="s">
        <v>30</v>
      </c>
      <c r="L1053" s="35" t="s">
        <v>2337</v>
      </c>
      <c r="M1053" t="s">
        <v>176</v>
      </c>
      <c r="N1053" t="s">
        <v>17</v>
      </c>
      <c r="O1053" t="s">
        <v>136</v>
      </c>
      <c r="P1053">
        <v>1</v>
      </c>
      <c r="Q1053">
        <v>1</v>
      </c>
      <c r="R1053" s="6" t="s">
        <v>18</v>
      </c>
      <c r="S1053" t="s">
        <v>2158</v>
      </c>
    </row>
    <row r="1054" spans="1:19" x14ac:dyDescent="0.25">
      <c r="A1054" s="1">
        <v>1892</v>
      </c>
      <c r="B1054" s="1">
        <v>11318900</v>
      </c>
      <c r="C1054">
        <v>1999</v>
      </c>
      <c r="D1054">
        <v>1999</v>
      </c>
      <c r="E1054" t="s">
        <v>20</v>
      </c>
      <c r="F1054" t="s">
        <v>1862</v>
      </c>
      <c r="G1054" t="s">
        <v>33</v>
      </c>
      <c r="H1054" t="s">
        <v>2064</v>
      </c>
      <c r="I1054" s="18">
        <v>45.433154000000002</v>
      </c>
      <c r="J1054" s="20">
        <v>8.6215209999999995</v>
      </c>
      <c r="K1054" t="s">
        <v>30</v>
      </c>
      <c r="L1054" s="35" t="s">
        <v>2337</v>
      </c>
      <c r="M1054" t="s">
        <v>176</v>
      </c>
      <c r="N1054" t="s">
        <v>17</v>
      </c>
      <c r="O1054" t="s">
        <v>136</v>
      </c>
      <c r="P1054">
        <v>1</v>
      </c>
      <c r="Q1054">
        <v>1</v>
      </c>
      <c r="R1054" s="6" t="s">
        <v>18</v>
      </c>
      <c r="S1054" t="s">
        <v>2015</v>
      </c>
    </row>
    <row r="1055" spans="1:19" x14ac:dyDescent="0.25">
      <c r="A1055" s="1">
        <v>1892</v>
      </c>
      <c r="B1055" s="1">
        <v>11318900</v>
      </c>
      <c r="C1055">
        <v>1999</v>
      </c>
      <c r="D1055">
        <v>1999</v>
      </c>
      <c r="E1055" t="s">
        <v>20</v>
      </c>
      <c r="F1055" t="s">
        <v>2038</v>
      </c>
      <c r="G1055" t="s">
        <v>33</v>
      </c>
      <c r="H1055" t="s">
        <v>2067</v>
      </c>
      <c r="I1055" s="18">
        <v>45.143284000000001</v>
      </c>
      <c r="J1055" s="20">
        <v>8.3334250000000001</v>
      </c>
      <c r="K1055" t="s">
        <v>30</v>
      </c>
      <c r="L1055" s="35" t="s">
        <v>2337</v>
      </c>
      <c r="M1055" t="s">
        <v>176</v>
      </c>
      <c r="N1055" t="s">
        <v>17</v>
      </c>
      <c r="O1055" t="s">
        <v>136</v>
      </c>
      <c r="P1055">
        <v>1</v>
      </c>
      <c r="Q1055">
        <v>1</v>
      </c>
      <c r="R1055" s="6" t="s">
        <v>18</v>
      </c>
      <c r="S1055" t="s">
        <v>2015</v>
      </c>
    </row>
    <row r="1056" spans="1:19" x14ac:dyDescent="0.25">
      <c r="A1056" s="1">
        <v>1892</v>
      </c>
      <c r="B1056" s="1">
        <v>11318900</v>
      </c>
      <c r="C1056">
        <v>1999</v>
      </c>
      <c r="D1056">
        <v>1999</v>
      </c>
      <c r="E1056" t="s">
        <v>20</v>
      </c>
      <c r="F1056" t="s">
        <v>2039</v>
      </c>
      <c r="G1056" t="s">
        <v>33</v>
      </c>
      <c r="H1056" t="s">
        <v>2068</v>
      </c>
      <c r="I1056" s="18">
        <v>45.011253000000004</v>
      </c>
      <c r="J1056" s="20">
        <v>8.3961380000000005</v>
      </c>
      <c r="K1056" t="s">
        <v>30</v>
      </c>
      <c r="L1056" s="35" t="s">
        <v>2337</v>
      </c>
      <c r="M1056" t="s">
        <v>176</v>
      </c>
      <c r="N1056" t="s">
        <v>17</v>
      </c>
      <c r="O1056" t="s">
        <v>136</v>
      </c>
      <c r="P1056">
        <v>1</v>
      </c>
      <c r="Q1056">
        <v>1</v>
      </c>
      <c r="R1056" s="6" t="s">
        <v>18</v>
      </c>
      <c r="S1056" t="s">
        <v>2015</v>
      </c>
    </row>
    <row r="1057" spans="1:19" x14ac:dyDescent="0.25">
      <c r="A1057" s="1">
        <v>1892</v>
      </c>
      <c r="B1057" s="1">
        <v>11318900</v>
      </c>
      <c r="C1057">
        <v>1999</v>
      </c>
      <c r="D1057">
        <v>1999</v>
      </c>
      <c r="E1057" t="s">
        <v>20</v>
      </c>
      <c r="F1057" t="s">
        <v>2040</v>
      </c>
      <c r="G1057" t="s">
        <v>33</v>
      </c>
      <c r="H1057" t="s">
        <v>2069</v>
      </c>
      <c r="I1057" s="18">
        <v>45.182856999999998</v>
      </c>
      <c r="J1057" s="20">
        <v>8.4792369999999995</v>
      </c>
      <c r="K1057" t="s">
        <v>30</v>
      </c>
      <c r="L1057" s="35" t="s">
        <v>2337</v>
      </c>
      <c r="M1057" t="s">
        <v>176</v>
      </c>
      <c r="N1057" t="s">
        <v>17</v>
      </c>
      <c r="O1057" t="s">
        <v>136</v>
      </c>
      <c r="P1057">
        <v>1</v>
      </c>
      <c r="Q1057">
        <v>1</v>
      </c>
      <c r="R1057" s="6" t="s">
        <v>18</v>
      </c>
      <c r="S1057" t="s">
        <v>2015</v>
      </c>
    </row>
    <row r="1058" spans="1:19" x14ac:dyDescent="0.25">
      <c r="A1058" s="1">
        <v>1892</v>
      </c>
      <c r="B1058" s="1">
        <v>11318900</v>
      </c>
      <c r="C1058">
        <v>1999</v>
      </c>
      <c r="D1058">
        <v>1999</v>
      </c>
      <c r="E1058" t="s">
        <v>20</v>
      </c>
      <c r="F1058" t="s">
        <v>2033</v>
      </c>
      <c r="G1058" t="s">
        <v>33</v>
      </c>
      <c r="H1058" t="s">
        <v>2061</v>
      </c>
      <c r="I1058" s="18">
        <v>45.038907000000002</v>
      </c>
      <c r="J1058" s="20">
        <v>8.6252099999999992</v>
      </c>
      <c r="K1058" t="s">
        <v>30</v>
      </c>
      <c r="L1058" s="35" t="s">
        <v>2337</v>
      </c>
      <c r="M1058" t="s">
        <v>176</v>
      </c>
      <c r="N1058" t="s">
        <v>17</v>
      </c>
      <c r="O1058" t="s">
        <v>136</v>
      </c>
      <c r="P1058">
        <v>1</v>
      </c>
      <c r="Q1058">
        <v>1</v>
      </c>
      <c r="R1058" s="6" t="s">
        <v>18</v>
      </c>
      <c r="S1058" t="s">
        <v>2015</v>
      </c>
    </row>
    <row r="1059" spans="1:19" x14ac:dyDescent="0.25">
      <c r="A1059" s="1">
        <v>1527</v>
      </c>
      <c r="B1059" s="1">
        <v>17651169</v>
      </c>
      <c r="C1059" s="11">
        <v>36526</v>
      </c>
      <c r="D1059">
        <v>2000</v>
      </c>
      <c r="E1059" t="s">
        <v>20</v>
      </c>
      <c r="F1059" t="s">
        <v>1859</v>
      </c>
      <c r="G1059" t="s">
        <v>33</v>
      </c>
      <c r="H1059" t="s">
        <v>1860</v>
      </c>
      <c r="I1059" s="18">
        <v>44.894795999999999</v>
      </c>
      <c r="J1059" s="20">
        <v>8.2205200000000005</v>
      </c>
      <c r="K1059" t="s">
        <v>30</v>
      </c>
      <c r="L1059" s="35" t="s">
        <v>161</v>
      </c>
      <c r="M1059" t="s">
        <v>176</v>
      </c>
      <c r="N1059" t="s">
        <v>17</v>
      </c>
      <c r="O1059" t="s">
        <v>136</v>
      </c>
      <c r="P1059" s="14">
        <v>1</v>
      </c>
      <c r="Q1059" s="14">
        <v>1</v>
      </c>
      <c r="R1059" s="6" t="s">
        <v>18</v>
      </c>
      <c r="S1059" t="s">
        <v>1858</v>
      </c>
    </row>
    <row r="1060" spans="1:19" x14ac:dyDescent="0.25">
      <c r="A1060" s="1">
        <v>1527</v>
      </c>
      <c r="B1060" s="1">
        <v>17651169</v>
      </c>
      <c r="C1060" s="11">
        <v>36678</v>
      </c>
      <c r="D1060">
        <v>2000</v>
      </c>
      <c r="E1060" t="s">
        <v>20</v>
      </c>
      <c r="F1060" t="s">
        <v>1862</v>
      </c>
      <c r="G1060" t="s">
        <v>33</v>
      </c>
      <c r="H1060" t="s">
        <v>1866</v>
      </c>
      <c r="I1060" s="18">
        <v>45.441825999999999</v>
      </c>
      <c r="J1060" s="20">
        <v>8.6201480000000004</v>
      </c>
      <c r="K1060" t="s">
        <v>30</v>
      </c>
      <c r="L1060" s="35" t="s">
        <v>161</v>
      </c>
      <c r="M1060" t="s">
        <v>176</v>
      </c>
      <c r="N1060" t="s">
        <v>17</v>
      </c>
      <c r="O1060" t="s">
        <v>136</v>
      </c>
      <c r="P1060" s="14">
        <v>1</v>
      </c>
      <c r="Q1060" s="14">
        <v>1</v>
      </c>
      <c r="R1060" s="6" t="s">
        <v>18</v>
      </c>
      <c r="S1060" t="s">
        <v>1858</v>
      </c>
    </row>
    <row r="1061" spans="1:19" x14ac:dyDescent="0.25">
      <c r="A1061" s="1">
        <v>1912</v>
      </c>
      <c r="B1061" s="1">
        <v>11686084</v>
      </c>
      <c r="D1061">
        <v>2000</v>
      </c>
      <c r="E1061" t="s">
        <v>20</v>
      </c>
      <c r="F1061" t="s">
        <v>1818</v>
      </c>
      <c r="G1061" t="s">
        <v>33</v>
      </c>
      <c r="H1061" t="s">
        <v>1819</v>
      </c>
      <c r="I1061" s="18">
        <v>43.107031999999997</v>
      </c>
      <c r="J1061" s="20">
        <v>12.402996</v>
      </c>
      <c r="K1061" t="s">
        <v>30</v>
      </c>
      <c r="L1061" s="35" t="s">
        <v>2338</v>
      </c>
      <c r="N1061" t="s">
        <v>17</v>
      </c>
      <c r="O1061" t="s">
        <v>136</v>
      </c>
      <c r="P1061">
        <v>1</v>
      </c>
      <c r="Q1061">
        <v>1</v>
      </c>
      <c r="R1061" s="6" t="s">
        <v>18</v>
      </c>
      <c r="S1061" t="s">
        <v>2335</v>
      </c>
    </row>
    <row r="1062" spans="1:19" x14ac:dyDescent="0.25">
      <c r="A1062" s="1">
        <v>1912</v>
      </c>
      <c r="B1062" s="1">
        <v>11686084</v>
      </c>
      <c r="D1062">
        <v>2000</v>
      </c>
      <c r="E1062" t="s">
        <v>20</v>
      </c>
      <c r="F1062" t="s">
        <v>2033</v>
      </c>
      <c r="G1062" t="s">
        <v>33</v>
      </c>
      <c r="H1062" t="s">
        <v>2383</v>
      </c>
      <c r="I1062" s="18">
        <v>45.038907000000002</v>
      </c>
      <c r="J1062" s="20">
        <v>8.6252099999999992</v>
      </c>
      <c r="K1062" t="s">
        <v>30</v>
      </c>
      <c r="L1062" s="35" t="s">
        <v>2338</v>
      </c>
      <c r="N1062" t="s">
        <v>17</v>
      </c>
      <c r="O1062" t="s">
        <v>136</v>
      </c>
      <c r="P1062">
        <v>1</v>
      </c>
      <c r="Q1062">
        <v>1</v>
      </c>
      <c r="R1062" s="6" t="s">
        <v>18</v>
      </c>
      <c r="S1062" t="s">
        <v>2335</v>
      </c>
    </row>
    <row r="1063" spans="1:19" x14ac:dyDescent="0.25">
      <c r="A1063" s="1">
        <v>1912</v>
      </c>
      <c r="B1063" s="1">
        <v>11686084</v>
      </c>
      <c r="D1063">
        <v>2000</v>
      </c>
      <c r="E1063" t="s">
        <v>20</v>
      </c>
      <c r="F1063" t="s">
        <v>2384</v>
      </c>
      <c r="G1063" t="s">
        <v>33</v>
      </c>
      <c r="H1063" t="s">
        <v>2385</v>
      </c>
      <c r="I1063" s="18">
        <v>45.192117000000003</v>
      </c>
      <c r="J1063" s="20">
        <v>8.5246390000000005</v>
      </c>
      <c r="K1063" t="s">
        <v>30</v>
      </c>
      <c r="L1063" s="35" t="s">
        <v>2338</v>
      </c>
      <c r="N1063" t="s">
        <v>17</v>
      </c>
      <c r="O1063" t="s">
        <v>136</v>
      </c>
      <c r="P1063">
        <v>1</v>
      </c>
      <c r="Q1063">
        <v>1</v>
      </c>
      <c r="R1063" s="6" t="s">
        <v>18</v>
      </c>
      <c r="S1063" t="s">
        <v>2335</v>
      </c>
    </row>
    <row r="1064" spans="1:19" x14ac:dyDescent="0.25">
      <c r="A1064" s="1">
        <v>1912</v>
      </c>
      <c r="B1064" s="1">
        <v>11686084</v>
      </c>
      <c r="D1064">
        <v>2000</v>
      </c>
      <c r="E1064" t="s">
        <v>20</v>
      </c>
      <c r="F1064" t="s">
        <v>2021</v>
      </c>
      <c r="G1064" t="s">
        <v>33</v>
      </c>
      <c r="H1064" t="s">
        <v>2245</v>
      </c>
      <c r="I1064" s="18">
        <v>45.136265999999999</v>
      </c>
      <c r="J1064" s="20">
        <v>8.4498130000000007</v>
      </c>
      <c r="K1064" t="s">
        <v>30</v>
      </c>
      <c r="L1064" s="35" t="s">
        <v>2338</v>
      </c>
      <c r="N1064" t="s">
        <v>17</v>
      </c>
      <c r="O1064" t="s">
        <v>136</v>
      </c>
      <c r="P1064">
        <v>1</v>
      </c>
      <c r="Q1064">
        <v>1</v>
      </c>
      <c r="R1064" s="6" t="s">
        <v>18</v>
      </c>
      <c r="S1064" t="s">
        <v>2335</v>
      </c>
    </row>
    <row r="1065" spans="1:19" x14ac:dyDescent="0.25">
      <c r="A1065" s="1">
        <v>1912</v>
      </c>
      <c r="B1065" s="1">
        <v>11686084</v>
      </c>
      <c r="D1065">
        <v>2000</v>
      </c>
      <c r="E1065" t="s">
        <v>20</v>
      </c>
      <c r="F1065" t="s">
        <v>2039</v>
      </c>
      <c r="G1065" t="s">
        <v>33</v>
      </c>
      <c r="H1065" t="s">
        <v>2386</v>
      </c>
      <c r="I1065" s="18">
        <v>45.011253000000004</v>
      </c>
      <c r="J1065" s="20">
        <v>8.3961380000000005</v>
      </c>
      <c r="K1065" t="s">
        <v>30</v>
      </c>
      <c r="L1065" s="35" t="s">
        <v>2338</v>
      </c>
      <c r="N1065" t="s">
        <v>17</v>
      </c>
      <c r="O1065" t="s">
        <v>136</v>
      </c>
      <c r="P1065">
        <v>1</v>
      </c>
      <c r="Q1065">
        <v>1</v>
      </c>
      <c r="R1065" s="6" t="s">
        <v>18</v>
      </c>
      <c r="S1065" t="s">
        <v>2335</v>
      </c>
    </row>
    <row r="1066" spans="1:19" x14ac:dyDescent="0.25">
      <c r="A1066" s="1">
        <v>1912</v>
      </c>
      <c r="B1066" s="1">
        <v>11686084</v>
      </c>
      <c r="D1066">
        <v>2000</v>
      </c>
      <c r="E1066" t="s">
        <v>20</v>
      </c>
      <c r="F1066" t="s">
        <v>2033</v>
      </c>
      <c r="G1066" t="s">
        <v>33</v>
      </c>
      <c r="H1066" t="s">
        <v>2383</v>
      </c>
      <c r="I1066" s="18">
        <v>45.038907000000002</v>
      </c>
      <c r="J1066" s="20">
        <v>8.6252099999999992</v>
      </c>
      <c r="K1066" t="s">
        <v>30</v>
      </c>
      <c r="L1066" s="35" t="s">
        <v>2338</v>
      </c>
      <c r="N1066" t="s">
        <v>17</v>
      </c>
      <c r="O1066" t="s">
        <v>136</v>
      </c>
      <c r="P1066">
        <v>1</v>
      </c>
      <c r="Q1066">
        <v>1</v>
      </c>
      <c r="R1066" s="6" t="s">
        <v>18</v>
      </c>
      <c r="S1066" t="s">
        <v>2335</v>
      </c>
    </row>
    <row r="1067" spans="1:19" x14ac:dyDescent="0.25">
      <c r="A1067" s="1">
        <v>1912</v>
      </c>
      <c r="B1067" s="1">
        <v>11686084</v>
      </c>
      <c r="D1067">
        <v>2000</v>
      </c>
      <c r="E1067" t="s">
        <v>20</v>
      </c>
      <c r="F1067" t="s">
        <v>2021</v>
      </c>
      <c r="G1067" t="s">
        <v>33</v>
      </c>
      <c r="H1067" t="s">
        <v>2245</v>
      </c>
      <c r="I1067" s="18">
        <v>45.136265999999999</v>
      </c>
      <c r="J1067" s="20">
        <v>8.4498130000000007</v>
      </c>
      <c r="K1067" t="s">
        <v>30</v>
      </c>
      <c r="L1067" s="35" t="s">
        <v>2338</v>
      </c>
      <c r="N1067" t="s">
        <v>17</v>
      </c>
      <c r="O1067" t="s">
        <v>136</v>
      </c>
      <c r="P1067">
        <v>1</v>
      </c>
      <c r="Q1067">
        <v>1</v>
      </c>
      <c r="R1067" s="6" t="s">
        <v>18</v>
      </c>
      <c r="S1067" t="s">
        <v>2335</v>
      </c>
    </row>
    <row r="1068" spans="1:19" x14ac:dyDescent="0.25">
      <c r="A1068" s="1">
        <v>1912</v>
      </c>
      <c r="B1068" s="1">
        <v>11686084</v>
      </c>
      <c r="D1068">
        <v>2000</v>
      </c>
      <c r="E1068" t="s">
        <v>20</v>
      </c>
      <c r="F1068" t="s">
        <v>2384</v>
      </c>
      <c r="G1068" t="s">
        <v>33</v>
      </c>
      <c r="H1068" t="s">
        <v>2385</v>
      </c>
      <c r="I1068" s="18">
        <v>45.192117000000003</v>
      </c>
      <c r="J1068" s="20">
        <v>8.5246390000000005</v>
      </c>
      <c r="K1068" t="s">
        <v>30</v>
      </c>
      <c r="L1068" s="35" t="s">
        <v>2338</v>
      </c>
      <c r="N1068" t="s">
        <v>17</v>
      </c>
      <c r="O1068" t="s">
        <v>136</v>
      </c>
      <c r="P1068">
        <v>1</v>
      </c>
      <c r="Q1068">
        <v>1</v>
      </c>
      <c r="R1068" s="6" t="s">
        <v>18</v>
      </c>
      <c r="S1068" t="s">
        <v>2335</v>
      </c>
    </row>
    <row r="1069" spans="1:19" x14ac:dyDescent="0.25">
      <c r="A1069" s="1">
        <v>1912</v>
      </c>
      <c r="B1069" s="1">
        <v>11686084</v>
      </c>
      <c r="D1069">
        <v>2000</v>
      </c>
      <c r="E1069" t="s">
        <v>20</v>
      </c>
      <c r="F1069" t="s">
        <v>2039</v>
      </c>
      <c r="G1069" t="s">
        <v>33</v>
      </c>
      <c r="H1069" t="s">
        <v>2386</v>
      </c>
      <c r="I1069" s="18">
        <v>45.011253000000004</v>
      </c>
      <c r="J1069" s="20">
        <v>8.3961380000000005</v>
      </c>
      <c r="K1069" t="s">
        <v>30</v>
      </c>
      <c r="L1069" s="35" t="s">
        <v>2338</v>
      </c>
      <c r="N1069" t="s">
        <v>17</v>
      </c>
      <c r="O1069" t="s">
        <v>136</v>
      </c>
      <c r="P1069">
        <v>1</v>
      </c>
      <c r="Q1069">
        <v>1</v>
      </c>
      <c r="R1069" s="6" t="s">
        <v>18</v>
      </c>
      <c r="S1069" t="s">
        <v>2335</v>
      </c>
    </row>
    <row r="1070" spans="1:19" x14ac:dyDescent="0.25">
      <c r="A1070" s="1">
        <v>1527</v>
      </c>
      <c r="B1070" s="1">
        <v>17651169</v>
      </c>
      <c r="C1070" s="11">
        <v>37073</v>
      </c>
      <c r="D1070">
        <v>2001</v>
      </c>
      <c r="E1070" t="s">
        <v>20</v>
      </c>
      <c r="F1070" t="s">
        <v>1861</v>
      </c>
      <c r="G1070" t="s">
        <v>33</v>
      </c>
      <c r="H1070" t="s">
        <v>1865</v>
      </c>
      <c r="I1070" s="18">
        <v>45.569912000000002</v>
      </c>
      <c r="J1070" s="20">
        <v>8.1799879999999998</v>
      </c>
      <c r="K1070" t="s">
        <v>30</v>
      </c>
      <c r="L1070" s="35" t="s">
        <v>161</v>
      </c>
      <c r="M1070" t="s">
        <v>176</v>
      </c>
      <c r="N1070" t="s">
        <v>17</v>
      </c>
      <c r="O1070" t="s">
        <v>136</v>
      </c>
      <c r="P1070" s="14">
        <v>1</v>
      </c>
      <c r="Q1070" s="14">
        <v>1</v>
      </c>
      <c r="R1070" s="6" t="s">
        <v>18</v>
      </c>
      <c r="S1070" t="s">
        <v>1858</v>
      </c>
    </row>
    <row r="1071" spans="1:19" x14ac:dyDescent="0.25">
      <c r="A1071" s="1">
        <v>1664</v>
      </c>
      <c r="B1071" s="1">
        <v>16136755</v>
      </c>
      <c r="C1071" s="11">
        <v>37653</v>
      </c>
      <c r="D1071">
        <v>2003</v>
      </c>
      <c r="E1071" t="s">
        <v>20</v>
      </c>
      <c r="F1071" t="s">
        <v>1055</v>
      </c>
      <c r="G1071" t="s">
        <v>27</v>
      </c>
      <c r="H1071" t="s">
        <v>1418</v>
      </c>
      <c r="I1071" s="18">
        <v>45.036855000000003</v>
      </c>
      <c r="J1071" s="20">
        <v>9.1378249999999994</v>
      </c>
      <c r="K1071" t="s">
        <v>30</v>
      </c>
      <c r="L1071" s="35" t="s">
        <v>2337</v>
      </c>
      <c r="M1071" t="s">
        <v>176</v>
      </c>
      <c r="N1071" t="s">
        <v>17</v>
      </c>
      <c r="O1071" t="s">
        <v>136</v>
      </c>
      <c r="P1071" s="14">
        <v>1</v>
      </c>
      <c r="Q1071" s="14">
        <v>1</v>
      </c>
      <c r="R1071" s="6" t="s">
        <v>18</v>
      </c>
      <c r="S1071" t="s">
        <v>1948</v>
      </c>
    </row>
    <row r="1072" spans="1:19" x14ac:dyDescent="0.25">
      <c r="A1072" s="1">
        <v>1649</v>
      </c>
      <c r="B1072" s="1">
        <v>15945012</v>
      </c>
      <c r="D1072">
        <v>2005</v>
      </c>
      <c r="E1072" t="s">
        <v>20</v>
      </c>
      <c r="F1072" t="s">
        <v>1938</v>
      </c>
      <c r="G1072" t="s">
        <v>27</v>
      </c>
      <c r="H1072" t="s">
        <v>1938</v>
      </c>
      <c r="I1072" s="18">
        <v>42.047423000000002</v>
      </c>
      <c r="J1072" s="20">
        <v>13.927011</v>
      </c>
      <c r="K1072" t="s">
        <v>30</v>
      </c>
      <c r="L1072" s="35" t="s">
        <v>161</v>
      </c>
      <c r="M1072" t="s">
        <v>121</v>
      </c>
      <c r="N1072" t="s">
        <v>17</v>
      </c>
      <c r="O1072" t="s">
        <v>136</v>
      </c>
      <c r="P1072" s="14">
        <v>1</v>
      </c>
      <c r="Q1072" s="14">
        <v>1</v>
      </c>
      <c r="R1072" s="6" t="s">
        <v>18</v>
      </c>
      <c r="S1072" t="s">
        <v>1939</v>
      </c>
    </row>
    <row r="1073" spans="1:20" x14ac:dyDescent="0.25">
      <c r="A1073" s="1">
        <v>1511</v>
      </c>
      <c r="B1073" s="1">
        <v>18203797</v>
      </c>
      <c r="D1073">
        <v>2007</v>
      </c>
      <c r="E1073" t="s">
        <v>20</v>
      </c>
      <c r="F1073" t="s">
        <v>1850</v>
      </c>
      <c r="G1073" t="s">
        <v>27</v>
      </c>
      <c r="H1073" t="s">
        <v>1851</v>
      </c>
      <c r="I1073" s="18">
        <v>46.441471999999997</v>
      </c>
      <c r="J1073" s="20">
        <v>11.282121</v>
      </c>
      <c r="K1073" t="s">
        <v>30</v>
      </c>
      <c r="L1073" s="35" t="s">
        <v>2337</v>
      </c>
      <c r="M1073" t="s">
        <v>121</v>
      </c>
      <c r="N1073" t="s">
        <v>17</v>
      </c>
      <c r="O1073" t="s">
        <v>136</v>
      </c>
      <c r="P1073" s="14">
        <v>1</v>
      </c>
      <c r="Q1073" s="14">
        <v>1</v>
      </c>
      <c r="R1073" s="6" t="s">
        <v>18</v>
      </c>
      <c r="S1073" t="s">
        <v>1852</v>
      </c>
    </row>
    <row r="1074" spans="1:20" x14ac:dyDescent="0.25">
      <c r="A1074" s="33">
        <v>692</v>
      </c>
      <c r="B1074" s="33">
        <v>27266512</v>
      </c>
      <c r="C1074" s="34">
        <v>41883</v>
      </c>
      <c r="D1074" s="35">
        <v>2014</v>
      </c>
      <c r="E1074" s="35" t="s">
        <v>20</v>
      </c>
      <c r="F1074" s="35" t="s">
        <v>2159</v>
      </c>
      <c r="G1074" s="35" t="s">
        <v>75</v>
      </c>
      <c r="H1074" s="35" t="s">
        <v>648</v>
      </c>
      <c r="I1074" s="36">
        <v>45.151052999999997</v>
      </c>
      <c r="J1074" s="37">
        <v>10.634766000000001</v>
      </c>
      <c r="K1074" s="35" t="s">
        <v>30</v>
      </c>
      <c r="L1074" s="35" t="s">
        <v>2828</v>
      </c>
      <c r="M1074" s="35" t="s">
        <v>2829</v>
      </c>
      <c r="N1074" s="35" t="s">
        <v>17</v>
      </c>
      <c r="O1074" s="35" t="s">
        <v>136</v>
      </c>
      <c r="P1074" s="35">
        <v>1</v>
      </c>
      <c r="Q1074" s="35">
        <v>1</v>
      </c>
      <c r="R1074" s="38" t="s">
        <v>18</v>
      </c>
      <c r="S1074" s="35" t="s">
        <v>2830</v>
      </c>
      <c r="T1074" s="35"/>
    </row>
    <row r="1075" spans="1:20" s="35" customFormat="1" x14ac:dyDescent="0.25">
      <c r="A1075" s="1">
        <v>907</v>
      </c>
      <c r="B1075" s="1">
        <v>24698545</v>
      </c>
      <c r="C1075"/>
      <c r="D1075">
        <v>2014</v>
      </c>
      <c r="E1075" t="s">
        <v>20</v>
      </c>
      <c r="F1075" t="s">
        <v>2873</v>
      </c>
      <c r="G1075" t="s">
        <v>27</v>
      </c>
      <c r="H1075" t="s">
        <v>2180</v>
      </c>
      <c r="I1075" s="18">
        <v>45.060735000000001</v>
      </c>
      <c r="J1075" s="20">
        <v>7.9235490000000004</v>
      </c>
      <c r="K1075" t="s">
        <v>30</v>
      </c>
      <c r="L1075" s="35" t="s">
        <v>2338</v>
      </c>
      <c r="M1075" t="s">
        <v>1151</v>
      </c>
      <c r="N1075" t="s">
        <v>17</v>
      </c>
      <c r="O1075" t="s">
        <v>136</v>
      </c>
      <c r="P1075">
        <v>1</v>
      </c>
      <c r="Q1075" s="14">
        <v>1</v>
      </c>
      <c r="R1075" s="6" t="s">
        <v>18</v>
      </c>
      <c r="S1075" t="s">
        <v>1152</v>
      </c>
      <c r="T1075"/>
    </row>
    <row r="1076" spans="1:20" s="35" customFormat="1" x14ac:dyDescent="0.25">
      <c r="A1076" s="1">
        <v>306</v>
      </c>
      <c r="B1076" s="1">
        <v>31524944</v>
      </c>
      <c r="C1076"/>
      <c r="D1076">
        <v>2018</v>
      </c>
      <c r="E1076" t="s">
        <v>20</v>
      </c>
      <c r="F1076" t="s">
        <v>463</v>
      </c>
      <c r="G1076" t="s">
        <v>33</v>
      </c>
      <c r="H1076" t="s">
        <v>464</v>
      </c>
      <c r="I1076" s="18">
        <v>41.082563999999998</v>
      </c>
      <c r="J1076" s="20">
        <v>16.780552</v>
      </c>
      <c r="K1076" t="s">
        <v>30</v>
      </c>
      <c r="L1076" s="35" t="s">
        <v>2338</v>
      </c>
      <c r="M1076" t="s">
        <v>383</v>
      </c>
      <c r="N1076" t="s">
        <v>17</v>
      </c>
      <c r="O1076" t="s">
        <v>136</v>
      </c>
      <c r="P1076">
        <v>1</v>
      </c>
      <c r="Q1076">
        <v>1</v>
      </c>
      <c r="R1076" s="6" t="s">
        <v>18</v>
      </c>
      <c r="S1076" t="s">
        <v>465</v>
      </c>
      <c r="T1076"/>
    </row>
    <row r="1077" spans="1:20" s="35" customFormat="1" x14ac:dyDescent="0.25">
      <c r="A1077" s="1">
        <v>378</v>
      </c>
      <c r="B1077" s="1">
        <v>30895199</v>
      </c>
      <c r="C1077"/>
      <c r="D1077">
        <v>2018</v>
      </c>
      <c r="E1077" t="s">
        <v>20</v>
      </c>
      <c r="F1077" t="s">
        <v>2707</v>
      </c>
      <c r="G1077" t="s">
        <v>33</v>
      </c>
      <c r="H1077" t="s">
        <v>2708</v>
      </c>
      <c r="I1077" s="18">
        <v>42.093752000000002</v>
      </c>
      <c r="J1077" s="20">
        <v>11.792246</v>
      </c>
      <c r="K1077" t="s">
        <v>30</v>
      </c>
      <c r="L1077" s="35" t="s">
        <v>2709</v>
      </c>
      <c r="M1077" t="s">
        <v>792</v>
      </c>
      <c r="N1077" t="s">
        <v>17</v>
      </c>
      <c r="O1077" t="s">
        <v>136</v>
      </c>
      <c r="P1077">
        <v>1</v>
      </c>
      <c r="Q1077">
        <v>1</v>
      </c>
      <c r="R1077" s="6" t="s">
        <v>18</v>
      </c>
      <c r="S1077" t="s">
        <v>2710</v>
      </c>
      <c r="T1077"/>
    </row>
    <row r="1078" spans="1:20" s="35" customFormat="1" x14ac:dyDescent="0.25">
      <c r="A1078" s="1">
        <v>451</v>
      </c>
      <c r="B1078" s="1">
        <v>29891007</v>
      </c>
      <c r="C1078"/>
      <c r="D1078">
        <v>2018</v>
      </c>
      <c r="E1078" t="s">
        <v>20</v>
      </c>
      <c r="F1078" t="s">
        <v>637</v>
      </c>
      <c r="G1078" t="s">
        <v>27</v>
      </c>
      <c r="H1078" t="s">
        <v>638</v>
      </c>
      <c r="I1078" s="18">
        <v>38.101725000000002</v>
      </c>
      <c r="J1078" s="20">
        <v>13.358015999999999</v>
      </c>
      <c r="K1078" t="s">
        <v>30</v>
      </c>
      <c r="L1078" s="35" t="s">
        <v>2338</v>
      </c>
      <c r="M1078" t="s">
        <v>312</v>
      </c>
      <c r="N1078" t="s">
        <v>17</v>
      </c>
      <c r="O1078" t="s">
        <v>136</v>
      </c>
      <c r="P1078">
        <v>1</v>
      </c>
      <c r="Q1078">
        <v>1</v>
      </c>
      <c r="R1078" s="6" t="s">
        <v>18</v>
      </c>
      <c r="S1078" t="s">
        <v>639</v>
      </c>
      <c r="T1078"/>
    </row>
    <row r="1079" spans="1:20" s="35" customFormat="1" x14ac:dyDescent="0.25">
      <c r="A1079" s="1">
        <v>194</v>
      </c>
      <c r="B1079" s="1">
        <v>32644152</v>
      </c>
      <c r="C1079"/>
      <c r="D1079">
        <v>2020</v>
      </c>
      <c r="E1079" t="s">
        <v>20</v>
      </c>
      <c r="F1079"/>
      <c r="G1079" t="s">
        <v>75</v>
      </c>
      <c r="H1079" t="s">
        <v>20</v>
      </c>
      <c r="I1079" s="18">
        <v>42.638426000000003</v>
      </c>
      <c r="J1079" s="20">
        <v>12.674296999999999</v>
      </c>
      <c r="K1079" t="s">
        <v>30</v>
      </c>
      <c r="L1079" s="35" t="s">
        <v>2338</v>
      </c>
      <c r="M1079" t="s">
        <v>341</v>
      </c>
      <c r="N1079" t="s">
        <v>17</v>
      </c>
      <c r="O1079" t="s">
        <v>136</v>
      </c>
      <c r="P1079">
        <v>1</v>
      </c>
      <c r="Q1079">
        <v>1</v>
      </c>
      <c r="R1079" s="6" t="s">
        <v>18</v>
      </c>
      <c r="S1079" t="s">
        <v>342</v>
      </c>
      <c r="T1079"/>
    </row>
    <row r="1080" spans="1:20" s="35" customFormat="1" x14ac:dyDescent="0.25">
      <c r="A1080" s="1">
        <v>2910</v>
      </c>
      <c r="B1080" s="1">
        <v>4085101</v>
      </c>
      <c r="C1080" t="s">
        <v>2221</v>
      </c>
      <c r="D1080" t="s">
        <v>2222</v>
      </c>
      <c r="E1080" t="s">
        <v>20</v>
      </c>
      <c r="F1080" t="s">
        <v>2223</v>
      </c>
      <c r="G1080" t="s">
        <v>33</v>
      </c>
      <c r="H1080" t="s">
        <v>2224</v>
      </c>
      <c r="I1080" s="18">
        <v>45.317093999999997</v>
      </c>
      <c r="J1080" s="20">
        <v>8.8586030000000004</v>
      </c>
      <c r="K1080" t="s">
        <v>30</v>
      </c>
      <c r="L1080" s="35" t="s">
        <v>2337</v>
      </c>
      <c r="M1080" t="s">
        <v>2225</v>
      </c>
      <c r="N1080"/>
      <c r="O1080" t="s">
        <v>136</v>
      </c>
      <c r="P1080">
        <v>1</v>
      </c>
      <c r="Q1080">
        <v>1</v>
      </c>
      <c r="R1080" s="6" t="s">
        <v>18</v>
      </c>
      <c r="S1080" t="s">
        <v>2226</v>
      </c>
      <c r="T1080"/>
    </row>
    <row r="1081" spans="1:20" s="35" customFormat="1" x14ac:dyDescent="0.25">
      <c r="A1081" s="1">
        <v>2910</v>
      </c>
      <c r="B1081" s="1">
        <v>4085101</v>
      </c>
      <c r="C1081" t="s">
        <v>2221</v>
      </c>
      <c r="D1081" t="s">
        <v>2222</v>
      </c>
      <c r="E1081" t="s">
        <v>20</v>
      </c>
      <c r="F1081" t="s">
        <v>2035</v>
      </c>
      <c r="G1081" t="s">
        <v>33</v>
      </c>
      <c r="H1081" t="s">
        <v>2227</v>
      </c>
      <c r="I1081" s="18">
        <v>45.325156</v>
      </c>
      <c r="J1081" s="20">
        <v>8.4227670000000003</v>
      </c>
      <c r="K1081" t="s">
        <v>30</v>
      </c>
      <c r="L1081" s="35" t="s">
        <v>2337</v>
      </c>
      <c r="M1081" t="s">
        <v>2225</v>
      </c>
      <c r="N1081"/>
      <c r="O1081" t="s">
        <v>136</v>
      </c>
      <c r="P1081">
        <v>1</v>
      </c>
      <c r="Q1081">
        <v>1</v>
      </c>
      <c r="R1081" s="6" t="s">
        <v>18</v>
      </c>
      <c r="S1081" t="s">
        <v>2226</v>
      </c>
      <c r="T1081"/>
    </row>
    <row r="1082" spans="1:20" s="35" customFormat="1" x14ac:dyDescent="0.25">
      <c r="A1082" s="1">
        <v>103</v>
      </c>
      <c r="B1082" s="1">
        <v>33672411</v>
      </c>
      <c r="C1082" t="s">
        <v>150</v>
      </c>
      <c r="D1082" t="s">
        <v>151</v>
      </c>
      <c r="E1082" t="s">
        <v>20</v>
      </c>
      <c r="F1082" t="s">
        <v>153</v>
      </c>
      <c r="G1082" t="s">
        <v>27</v>
      </c>
      <c r="H1082" t="s">
        <v>154</v>
      </c>
      <c r="I1082" s="18">
        <v>41.913452999999997</v>
      </c>
      <c r="J1082" s="20">
        <v>12.528005</v>
      </c>
      <c r="K1082" t="s">
        <v>30</v>
      </c>
      <c r="L1082" s="35" t="s">
        <v>2338</v>
      </c>
      <c r="M1082" t="s">
        <v>84</v>
      </c>
      <c r="N1082" t="s">
        <v>17</v>
      </c>
      <c r="O1082" t="s">
        <v>136</v>
      </c>
      <c r="P1082">
        <v>1</v>
      </c>
      <c r="Q1082">
        <v>1</v>
      </c>
      <c r="R1082" s="6" t="s">
        <v>18</v>
      </c>
      <c r="S1082" t="s">
        <v>152</v>
      </c>
      <c r="T1082"/>
    </row>
    <row r="1083" spans="1:20" s="35" customFormat="1" x14ac:dyDescent="0.25">
      <c r="A1083" s="1">
        <v>103</v>
      </c>
      <c r="B1083" s="1">
        <v>33672411</v>
      </c>
      <c r="C1083" t="s">
        <v>150</v>
      </c>
      <c r="D1083" t="s">
        <v>151</v>
      </c>
      <c r="E1083" t="s">
        <v>20</v>
      </c>
      <c r="F1083" t="s">
        <v>153</v>
      </c>
      <c r="G1083" t="s">
        <v>27</v>
      </c>
      <c r="H1083" t="s">
        <v>154</v>
      </c>
      <c r="I1083" s="18">
        <v>41.913452999999997</v>
      </c>
      <c r="J1083" s="20">
        <v>12.528005</v>
      </c>
      <c r="K1083" t="s">
        <v>30</v>
      </c>
      <c r="L1083" s="35" t="s">
        <v>2338</v>
      </c>
      <c r="M1083" t="s">
        <v>84</v>
      </c>
      <c r="N1083" t="s">
        <v>17</v>
      </c>
      <c r="O1083" t="s">
        <v>136</v>
      </c>
      <c r="P1083">
        <v>1</v>
      </c>
      <c r="Q1083">
        <v>1</v>
      </c>
      <c r="R1083" s="6" t="s">
        <v>18</v>
      </c>
      <c r="S1083" t="s">
        <v>152</v>
      </c>
      <c r="T1083"/>
    </row>
    <row r="1084" spans="1:20" s="35" customFormat="1" x14ac:dyDescent="0.25">
      <c r="A1084" s="1">
        <v>103</v>
      </c>
      <c r="B1084" s="1">
        <v>33672411</v>
      </c>
      <c r="C1084" t="s">
        <v>150</v>
      </c>
      <c r="D1084" t="s">
        <v>151</v>
      </c>
      <c r="E1084" t="s">
        <v>20</v>
      </c>
      <c r="F1084" t="s">
        <v>153</v>
      </c>
      <c r="G1084" t="s">
        <v>27</v>
      </c>
      <c r="H1084" t="s">
        <v>154</v>
      </c>
      <c r="I1084" s="18">
        <v>41.913452999999997</v>
      </c>
      <c r="J1084" s="20">
        <v>12.528005</v>
      </c>
      <c r="K1084" t="s">
        <v>30</v>
      </c>
      <c r="L1084" s="35" t="s">
        <v>2338</v>
      </c>
      <c r="M1084" t="s">
        <v>84</v>
      </c>
      <c r="N1084" t="s">
        <v>17</v>
      </c>
      <c r="O1084" t="s">
        <v>136</v>
      </c>
      <c r="P1084">
        <v>1</v>
      </c>
      <c r="Q1084">
        <v>1</v>
      </c>
      <c r="R1084" s="6" t="s">
        <v>18</v>
      </c>
      <c r="S1084" t="s">
        <v>152</v>
      </c>
      <c r="T1084"/>
    </row>
    <row r="1085" spans="1:20" s="35" customFormat="1" x14ac:dyDescent="0.25">
      <c r="A1085" s="1">
        <v>103</v>
      </c>
      <c r="B1085" s="1">
        <v>33672411</v>
      </c>
      <c r="C1085" t="s">
        <v>150</v>
      </c>
      <c r="D1085" t="s">
        <v>151</v>
      </c>
      <c r="E1085" t="s">
        <v>20</v>
      </c>
      <c r="F1085" t="s">
        <v>153</v>
      </c>
      <c r="G1085" t="s">
        <v>27</v>
      </c>
      <c r="H1085" t="s">
        <v>154</v>
      </c>
      <c r="I1085" s="18">
        <v>41.913452999999997</v>
      </c>
      <c r="J1085" s="20">
        <v>12.528005</v>
      </c>
      <c r="K1085" t="s">
        <v>30</v>
      </c>
      <c r="L1085" s="35" t="s">
        <v>2338</v>
      </c>
      <c r="M1085" t="s">
        <v>84</v>
      </c>
      <c r="N1085" t="s">
        <v>17</v>
      </c>
      <c r="O1085" t="s">
        <v>136</v>
      </c>
      <c r="P1085">
        <v>1</v>
      </c>
      <c r="Q1085">
        <v>1</v>
      </c>
      <c r="R1085" s="6" t="s">
        <v>18</v>
      </c>
      <c r="S1085" t="s">
        <v>152</v>
      </c>
      <c r="T1085"/>
    </row>
    <row r="1086" spans="1:20" s="35" customFormat="1" x14ac:dyDescent="0.25">
      <c r="A1086" s="1">
        <v>103</v>
      </c>
      <c r="B1086" s="1">
        <v>33672411</v>
      </c>
      <c r="C1086" t="s">
        <v>150</v>
      </c>
      <c r="D1086" t="s">
        <v>151</v>
      </c>
      <c r="E1086" t="s">
        <v>20</v>
      </c>
      <c r="F1086" t="s">
        <v>155</v>
      </c>
      <c r="G1086" t="s">
        <v>27</v>
      </c>
      <c r="H1086" t="s">
        <v>156</v>
      </c>
      <c r="I1086" s="18">
        <v>43.710394000000001</v>
      </c>
      <c r="J1086" s="20">
        <v>10.398160000000001</v>
      </c>
      <c r="K1086" t="s">
        <v>30</v>
      </c>
      <c r="L1086" s="35" t="s">
        <v>2338</v>
      </c>
      <c r="M1086" t="s">
        <v>84</v>
      </c>
      <c r="N1086" t="s">
        <v>17</v>
      </c>
      <c r="O1086" t="s">
        <v>136</v>
      </c>
      <c r="P1086">
        <v>1</v>
      </c>
      <c r="Q1086">
        <v>1</v>
      </c>
      <c r="R1086" s="6" t="s">
        <v>18</v>
      </c>
      <c r="S1086" t="s">
        <v>152</v>
      </c>
      <c r="T1086"/>
    </row>
    <row r="1087" spans="1:20" s="35" customFormat="1" x14ac:dyDescent="0.25">
      <c r="A1087" s="1">
        <v>103</v>
      </c>
      <c r="B1087" s="1">
        <v>33672411</v>
      </c>
      <c r="C1087" t="s">
        <v>150</v>
      </c>
      <c r="D1087" t="s">
        <v>151</v>
      </c>
      <c r="E1087" t="s">
        <v>20</v>
      </c>
      <c r="F1087" t="s">
        <v>157</v>
      </c>
      <c r="G1087" t="s">
        <v>27</v>
      </c>
      <c r="H1087" t="s">
        <v>158</v>
      </c>
      <c r="I1087" s="18">
        <v>42.476855</v>
      </c>
      <c r="J1087" s="20">
        <v>14.198103</v>
      </c>
      <c r="K1087" t="s">
        <v>30</v>
      </c>
      <c r="L1087" s="35" t="s">
        <v>2338</v>
      </c>
      <c r="M1087" t="s">
        <v>84</v>
      </c>
      <c r="N1087" t="s">
        <v>17</v>
      </c>
      <c r="O1087" t="s">
        <v>136</v>
      </c>
      <c r="P1087">
        <v>1</v>
      </c>
      <c r="Q1087">
        <v>1</v>
      </c>
      <c r="R1087" s="6" t="s">
        <v>18</v>
      </c>
      <c r="S1087" t="s">
        <v>152</v>
      </c>
      <c r="T1087"/>
    </row>
    <row r="1088" spans="1:20" s="35" customFormat="1" x14ac:dyDescent="0.25">
      <c r="A1088" s="1">
        <v>103</v>
      </c>
      <c r="B1088" s="1">
        <v>33672411</v>
      </c>
      <c r="C1088" t="s">
        <v>150</v>
      </c>
      <c r="D1088" t="s">
        <v>151</v>
      </c>
      <c r="E1088" t="s">
        <v>20</v>
      </c>
      <c r="F1088" t="s">
        <v>159</v>
      </c>
      <c r="G1088" t="s">
        <v>27</v>
      </c>
      <c r="H1088" t="s">
        <v>160</v>
      </c>
      <c r="I1088" s="18">
        <v>41.583463999999999</v>
      </c>
      <c r="J1088" s="20">
        <v>12.829585</v>
      </c>
      <c r="K1088" t="s">
        <v>30</v>
      </c>
      <c r="L1088" s="35" t="s">
        <v>2338</v>
      </c>
      <c r="M1088" t="s">
        <v>84</v>
      </c>
      <c r="N1088" t="s">
        <v>17</v>
      </c>
      <c r="O1088" t="s">
        <v>136</v>
      </c>
      <c r="P1088">
        <v>1</v>
      </c>
      <c r="Q1088">
        <v>1</v>
      </c>
      <c r="R1088" s="6" t="s">
        <v>18</v>
      </c>
      <c r="S1088" t="s">
        <v>152</v>
      </c>
      <c r="T1088"/>
    </row>
    <row r="1089" spans="1:20" s="35" customFormat="1" x14ac:dyDescent="0.25">
      <c r="A1089" s="1">
        <v>2213</v>
      </c>
      <c r="B1089" s="1">
        <v>8778658</v>
      </c>
      <c r="C1089"/>
      <c r="D1089">
        <v>1887</v>
      </c>
      <c r="E1089" t="s">
        <v>20</v>
      </c>
      <c r="F1089" t="s">
        <v>1377</v>
      </c>
      <c r="G1089" t="s">
        <v>75</v>
      </c>
      <c r="H1089" t="s">
        <v>1995</v>
      </c>
      <c r="I1089" s="18">
        <v>45.464193999999999</v>
      </c>
      <c r="J1089" s="20">
        <v>9.1896350000000009</v>
      </c>
      <c r="K1089" t="s">
        <v>16</v>
      </c>
      <c r="L1089" s="35" t="s">
        <v>2338</v>
      </c>
      <c r="M1089"/>
      <c r="N1089" t="s">
        <v>17</v>
      </c>
      <c r="O1089" t="s">
        <v>136</v>
      </c>
      <c r="P1089">
        <v>1</v>
      </c>
      <c r="Q1089">
        <v>1</v>
      </c>
      <c r="R1089" s="6" t="s">
        <v>18</v>
      </c>
      <c r="S1089" t="s">
        <v>2410</v>
      </c>
      <c r="T1089"/>
    </row>
    <row r="1090" spans="1:20" s="35" customFormat="1" x14ac:dyDescent="0.25">
      <c r="A1090" s="1">
        <v>2213</v>
      </c>
      <c r="B1090" s="1">
        <v>8778658</v>
      </c>
      <c r="C1090"/>
      <c r="D1090">
        <v>1908</v>
      </c>
      <c r="E1090" t="s">
        <v>20</v>
      </c>
      <c r="F1090" t="s">
        <v>2495</v>
      </c>
      <c r="G1090" t="s">
        <v>33</v>
      </c>
      <c r="H1090" t="s">
        <v>2496</v>
      </c>
      <c r="I1090" s="18">
        <v>40.835884999999998</v>
      </c>
      <c r="J1090" s="20">
        <v>14.248768</v>
      </c>
      <c r="K1090" t="s">
        <v>16</v>
      </c>
      <c r="L1090" s="35" t="s">
        <v>2338</v>
      </c>
      <c r="M1090"/>
      <c r="N1090" t="s">
        <v>17</v>
      </c>
      <c r="O1090" t="s">
        <v>136</v>
      </c>
      <c r="P1090">
        <v>1</v>
      </c>
      <c r="Q1090">
        <v>1</v>
      </c>
      <c r="R1090" s="6" t="s">
        <v>18</v>
      </c>
      <c r="S1090" t="s">
        <v>2410</v>
      </c>
      <c r="T1090"/>
    </row>
    <row r="1091" spans="1:20" s="35" customFormat="1" x14ac:dyDescent="0.25">
      <c r="A1091" s="1">
        <v>2213</v>
      </c>
      <c r="B1091" s="1">
        <v>8778658</v>
      </c>
      <c r="C1091"/>
      <c r="D1091">
        <v>1967</v>
      </c>
      <c r="E1091" t="s">
        <v>20</v>
      </c>
      <c r="F1091" t="s">
        <v>2516</v>
      </c>
      <c r="G1091" t="s">
        <v>33</v>
      </c>
      <c r="H1091" t="s">
        <v>2517</v>
      </c>
      <c r="I1091" s="18">
        <v>44.902500000000003</v>
      </c>
      <c r="J1091" s="20">
        <v>10.496841999999999</v>
      </c>
      <c r="K1091" t="s">
        <v>16</v>
      </c>
      <c r="L1091" s="35" t="s">
        <v>2338</v>
      </c>
      <c r="M1091"/>
      <c r="N1091" t="s">
        <v>17</v>
      </c>
      <c r="O1091" t="s">
        <v>136</v>
      </c>
      <c r="P1091">
        <v>1</v>
      </c>
      <c r="Q1091">
        <v>1</v>
      </c>
      <c r="R1091" s="6" t="s">
        <v>18</v>
      </c>
      <c r="S1091" t="s">
        <v>2410</v>
      </c>
      <c r="T1091"/>
    </row>
    <row r="1092" spans="1:20" s="35" customFormat="1" x14ac:dyDescent="0.25">
      <c r="A1092" s="1">
        <v>2213</v>
      </c>
      <c r="B1092" s="1">
        <v>8778658</v>
      </c>
      <c r="C1092"/>
      <c r="D1092">
        <v>1967</v>
      </c>
      <c r="E1092" t="s">
        <v>20</v>
      </c>
      <c r="F1092" t="s">
        <v>2520</v>
      </c>
      <c r="G1092" t="s">
        <v>33</v>
      </c>
      <c r="H1092" t="s">
        <v>2521</v>
      </c>
      <c r="I1092" s="18">
        <v>43.550732000000004</v>
      </c>
      <c r="J1092" s="20">
        <v>10.309125999999999</v>
      </c>
      <c r="K1092" t="s">
        <v>16</v>
      </c>
      <c r="L1092" s="35" t="s">
        <v>2338</v>
      </c>
      <c r="M1092"/>
      <c r="N1092" t="s">
        <v>17</v>
      </c>
      <c r="O1092" t="s">
        <v>136</v>
      </c>
      <c r="P1092">
        <v>1</v>
      </c>
      <c r="Q1092">
        <v>1</v>
      </c>
      <c r="R1092" s="6" t="s">
        <v>18</v>
      </c>
      <c r="S1092" t="s">
        <v>2410</v>
      </c>
      <c r="T1092"/>
    </row>
    <row r="1093" spans="1:20" s="35" customFormat="1" x14ac:dyDescent="0.25">
      <c r="A1093" s="1">
        <v>2213</v>
      </c>
      <c r="B1093" s="1">
        <v>8778658</v>
      </c>
      <c r="C1093"/>
      <c r="D1093">
        <v>1968</v>
      </c>
      <c r="E1093" t="s">
        <v>20</v>
      </c>
      <c r="F1093" t="s">
        <v>2524</v>
      </c>
      <c r="G1093" t="s">
        <v>33</v>
      </c>
      <c r="H1093" t="s">
        <v>2525</v>
      </c>
      <c r="I1093" s="18">
        <v>45.149067000000002</v>
      </c>
      <c r="J1093" s="20">
        <v>9.1596469999999997</v>
      </c>
      <c r="K1093" t="s">
        <v>16</v>
      </c>
      <c r="L1093" s="35" t="s">
        <v>2338</v>
      </c>
      <c r="M1093"/>
      <c r="N1093" t="s">
        <v>17</v>
      </c>
      <c r="O1093" t="s">
        <v>136</v>
      </c>
      <c r="P1093">
        <v>1</v>
      </c>
      <c r="Q1093">
        <v>1</v>
      </c>
      <c r="R1093" s="6" t="s">
        <v>18</v>
      </c>
      <c r="S1093" t="s">
        <v>2410</v>
      </c>
      <c r="T1093"/>
    </row>
    <row r="1094" spans="1:20" s="35" customFormat="1" x14ac:dyDescent="0.25">
      <c r="A1094" s="1">
        <v>2213</v>
      </c>
      <c r="B1094" s="1">
        <v>8778658</v>
      </c>
      <c r="C1094"/>
      <c r="D1094">
        <v>1968</v>
      </c>
      <c r="E1094" t="s">
        <v>20</v>
      </c>
      <c r="F1094" t="s">
        <v>1055</v>
      </c>
      <c r="G1094" t="s">
        <v>33</v>
      </c>
      <c r="H1094" t="s">
        <v>1418</v>
      </c>
      <c r="I1094" s="18">
        <v>45.184941000000002</v>
      </c>
      <c r="J1094" s="20">
        <v>9.1557309999999994</v>
      </c>
      <c r="K1094" t="s">
        <v>16</v>
      </c>
      <c r="L1094" s="35" t="s">
        <v>2338</v>
      </c>
      <c r="M1094"/>
      <c r="N1094" t="s">
        <v>17</v>
      </c>
      <c r="O1094" t="s">
        <v>136</v>
      </c>
      <c r="P1094">
        <v>1</v>
      </c>
      <c r="Q1094">
        <v>1</v>
      </c>
      <c r="R1094" s="6" t="s">
        <v>18</v>
      </c>
      <c r="S1094" t="s">
        <v>2410</v>
      </c>
      <c r="T1094"/>
    </row>
    <row r="1095" spans="1:20" s="35" customFormat="1" x14ac:dyDescent="0.25">
      <c r="A1095" s="1">
        <v>2213</v>
      </c>
      <c r="B1095" s="1">
        <v>8778658</v>
      </c>
      <c r="C1095"/>
      <c r="D1095">
        <v>1968</v>
      </c>
      <c r="E1095" t="s">
        <v>20</v>
      </c>
      <c r="F1095" t="s">
        <v>2526</v>
      </c>
      <c r="G1095" t="s">
        <v>33</v>
      </c>
      <c r="H1095" t="s">
        <v>2527</v>
      </c>
      <c r="I1095" s="18">
        <v>45.257015000000003</v>
      </c>
      <c r="J1095" s="20">
        <v>9.1481139999999996</v>
      </c>
      <c r="K1095" t="s">
        <v>16</v>
      </c>
      <c r="L1095" s="35" t="s">
        <v>2338</v>
      </c>
      <c r="M1095"/>
      <c r="N1095" t="s">
        <v>17</v>
      </c>
      <c r="O1095" t="s">
        <v>136</v>
      </c>
      <c r="P1095">
        <v>1</v>
      </c>
      <c r="Q1095">
        <v>1</v>
      </c>
      <c r="R1095" s="6" t="s">
        <v>18</v>
      </c>
      <c r="S1095" t="s">
        <v>2410</v>
      </c>
      <c r="T1095"/>
    </row>
    <row r="1096" spans="1:20" s="35" customFormat="1" x14ac:dyDescent="0.25">
      <c r="A1096" s="1">
        <v>2213</v>
      </c>
      <c r="B1096" s="1">
        <v>8778658</v>
      </c>
      <c r="C1096"/>
      <c r="D1096">
        <v>1970</v>
      </c>
      <c r="E1096" t="s">
        <v>20</v>
      </c>
      <c r="F1096" t="s">
        <v>2530</v>
      </c>
      <c r="G1096" t="s">
        <v>33</v>
      </c>
      <c r="H1096" t="s">
        <v>2531</v>
      </c>
      <c r="I1096" s="18">
        <v>43.840254999999999</v>
      </c>
      <c r="J1096" s="20">
        <v>10.616543</v>
      </c>
      <c r="K1096" t="s">
        <v>16</v>
      </c>
      <c r="L1096" s="35" t="s">
        <v>2338</v>
      </c>
      <c r="M1096"/>
      <c r="N1096" t="s">
        <v>17</v>
      </c>
      <c r="O1096" t="s">
        <v>136</v>
      </c>
      <c r="P1096">
        <v>1</v>
      </c>
      <c r="Q1096">
        <v>1</v>
      </c>
      <c r="R1096" s="6" t="s">
        <v>18</v>
      </c>
      <c r="S1096" t="s">
        <v>2410</v>
      </c>
      <c r="T1096"/>
    </row>
    <row r="1097" spans="1:20" s="35" customFormat="1" x14ac:dyDescent="0.25">
      <c r="A1097" s="1">
        <v>3045</v>
      </c>
      <c r="B1097" s="1">
        <v>6926933</v>
      </c>
      <c r="C1097" s="14">
        <v>1970</v>
      </c>
      <c r="D1097">
        <v>1970</v>
      </c>
      <c r="E1097" t="s">
        <v>20</v>
      </c>
      <c r="F1097" t="s">
        <v>1055</v>
      </c>
      <c r="G1097" t="s">
        <v>27</v>
      </c>
      <c r="H1097" t="s">
        <v>1418</v>
      </c>
      <c r="I1097" s="18">
        <v>45.036855000000003</v>
      </c>
      <c r="J1097" s="20">
        <v>9.1378249999999994</v>
      </c>
      <c r="K1097" t="s">
        <v>16</v>
      </c>
      <c r="L1097" s="35" t="s">
        <v>2338</v>
      </c>
      <c r="M1097" t="s">
        <v>1694</v>
      </c>
      <c r="N1097" t="s">
        <v>17</v>
      </c>
      <c r="O1097" t="s">
        <v>136</v>
      </c>
      <c r="P1097">
        <v>1</v>
      </c>
      <c r="Q1097">
        <v>1</v>
      </c>
      <c r="R1097" s="6" t="s">
        <v>18</v>
      </c>
      <c r="S1097" t="s">
        <v>2230</v>
      </c>
      <c r="T1097"/>
    </row>
    <row r="1098" spans="1:20" s="35" customFormat="1" x14ac:dyDescent="0.25">
      <c r="A1098" s="1">
        <v>2213</v>
      </c>
      <c r="B1098" s="1">
        <v>8778658</v>
      </c>
      <c r="C1098"/>
      <c r="D1098">
        <v>1972</v>
      </c>
      <c r="E1098" t="s">
        <v>20</v>
      </c>
      <c r="F1098" t="s">
        <v>2532</v>
      </c>
      <c r="G1098" t="s">
        <v>27</v>
      </c>
      <c r="H1098" t="s">
        <v>1978</v>
      </c>
      <c r="I1098" s="18">
        <v>44.834952999999999</v>
      </c>
      <c r="J1098" s="20">
        <v>8.7450299999999999</v>
      </c>
      <c r="K1098" t="s">
        <v>16</v>
      </c>
      <c r="L1098" s="35" t="s">
        <v>2338</v>
      </c>
      <c r="M1098"/>
      <c r="N1098" t="s">
        <v>17</v>
      </c>
      <c r="O1098" t="s">
        <v>136</v>
      </c>
      <c r="P1098">
        <v>1</v>
      </c>
      <c r="Q1098">
        <v>1</v>
      </c>
      <c r="R1098" s="6" t="s">
        <v>18</v>
      </c>
      <c r="S1098" t="s">
        <v>2410</v>
      </c>
      <c r="T1098"/>
    </row>
    <row r="1099" spans="1:20" s="35" customFormat="1" x14ac:dyDescent="0.25">
      <c r="A1099" s="1">
        <v>2213</v>
      </c>
      <c r="B1099" s="1">
        <v>8778658</v>
      </c>
      <c r="C1099"/>
      <c r="D1099">
        <v>1972</v>
      </c>
      <c r="E1099" t="s">
        <v>20</v>
      </c>
      <c r="F1099" t="s">
        <v>2532</v>
      </c>
      <c r="G1099" t="s">
        <v>27</v>
      </c>
      <c r="H1099" t="s">
        <v>1978</v>
      </c>
      <c r="I1099" s="18">
        <v>44.834952999999999</v>
      </c>
      <c r="J1099" s="20">
        <v>8.7450299999999999</v>
      </c>
      <c r="K1099" t="s">
        <v>16</v>
      </c>
      <c r="L1099" s="35" t="s">
        <v>2338</v>
      </c>
      <c r="M1099"/>
      <c r="N1099" t="s">
        <v>17</v>
      </c>
      <c r="O1099" t="s">
        <v>136</v>
      </c>
      <c r="P1099">
        <v>1</v>
      </c>
      <c r="Q1099">
        <v>1</v>
      </c>
      <c r="R1099" s="6" t="s">
        <v>18</v>
      </c>
      <c r="S1099" t="s">
        <v>2410</v>
      </c>
      <c r="T1099"/>
    </row>
    <row r="1100" spans="1:20" s="35" customFormat="1" x14ac:dyDescent="0.25">
      <c r="A1100" s="1">
        <v>2213</v>
      </c>
      <c r="B1100" s="1">
        <v>8778658</v>
      </c>
      <c r="C1100"/>
      <c r="D1100">
        <v>1975</v>
      </c>
      <c r="E1100" t="s">
        <v>20</v>
      </c>
      <c r="F1100" t="s">
        <v>1377</v>
      </c>
      <c r="G1100" t="s">
        <v>33</v>
      </c>
      <c r="H1100" t="s">
        <v>1651</v>
      </c>
      <c r="I1100" s="18">
        <v>45.464193999999999</v>
      </c>
      <c r="J1100" s="20">
        <v>9.1896350000000009</v>
      </c>
      <c r="K1100" t="s">
        <v>16</v>
      </c>
      <c r="L1100" s="35" t="s">
        <v>2338</v>
      </c>
      <c r="M1100"/>
      <c r="N1100" t="s">
        <v>17</v>
      </c>
      <c r="O1100" t="s">
        <v>136</v>
      </c>
      <c r="P1100">
        <v>1</v>
      </c>
      <c r="Q1100">
        <v>1</v>
      </c>
      <c r="R1100" s="6" t="s">
        <v>18</v>
      </c>
      <c r="S1100" t="s">
        <v>2410</v>
      </c>
      <c r="T1100"/>
    </row>
    <row r="1101" spans="1:20" s="35" customFormat="1" x14ac:dyDescent="0.25">
      <c r="A1101" s="1">
        <v>2213</v>
      </c>
      <c r="B1101" s="1">
        <v>8778658</v>
      </c>
      <c r="C1101"/>
      <c r="D1101">
        <v>1978</v>
      </c>
      <c r="E1101" t="s">
        <v>20</v>
      </c>
      <c r="F1101" t="s">
        <v>2539</v>
      </c>
      <c r="G1101" t="s">
        <v>33</v>
      </c>
      <c r="H1101" t="s">
        <v>2540</v>
      </c>
      <c r="I1101" s="18">
        <v>43.842039</v>
      </c>
      <c r="J1101" s="20">
        <v>10.573525</v>
      </c>
      <c r="K1101" t="s">
        <v>16</v>
      </c>
      <c r="L1101" s="35" t="s">
        <v>2338</v>
      </c>
      <c r="M1101"/>
      <c r="N1101" t="s">
        <v>17</v>
      </c>
      <c r="O1101" t="s">
        <v>136</v>
      </c>
      <c r="P1101">
        <v>1</v>
      </c>
      <c r="Q1101">
        <v>1</v>
      </c>
      <c r="R1101" s="6" t="s">
        <v>18</v>
      </c>
      <c r="S1101" t="s">
        <v>2410</v>
      </c>
      <c r="T1101"/>
    </row>
    <row r="1102" spans="1:20" s="35" customFormat="1" x14ac:dyDescent="0.25">
      <c r="A1102" s="1">
        <v>2213</v>
      </c>
      <c r="B1102" s="1">
        <v>8778658</v>
      </c>
      <c r="C1102"/>
      <c r="D1102">
        <v>1979</v>
      </c>
      <c r="E1102" t="s">
        <v>20</v>
      </c>
      <c r="F1102" t="s">
        <v>2541</v>
      </c>
      <c r="G1102" t="s">
        <v>27</v>
      </c>
      <c r="H1102" t="s">
        <v>2542</v>
      </c>
      <c r="I1102" s="18">
        <v>45.570368999999999</v>
      </c>
      <c r="J1102" s="20">
        <v>9.7732519999999994</v>
      </c>
      <c r="K1102" t="s">
        <v>16</v>
      </c>
      <c r="L1102" s="35" t="s">
        <v>2338</v>
      </c>
      <c r="M1102"/>
      <c r="N1102" t="s">
        <v>17</v>
      </c>
      <c r="O1102" t="s">
        <v>136</v>
      </c>
      <c r="P1102">
        <v>1</v>
      </c>
      <c r="Q1102">
        <v>1</v>
      </c>
      <c r="R1102" s="6" t="s">
        <v>18</v>
      </c>
      <c r="S1102" t="s">
        <v>2410</v>
      </c>
      <c r="T1102"/>
    </row>
    <row r="1103" spans="1:20" s="35" customFormat="1" x14ac:dyDescent="0.25">
      <c r="A1103" s="1">
        <v>2213</v>
      </c>
      <c r="B1103" s="1">
        <v>8778658</v>
      </c>
      <c r="C1103"/>
      <c r="D1103">
        <v>1980</v>
      </c>
      <c r="E1103" t="s">
        <v>20</v>
      </c>
      <c r="F1103" t="s">
        <v>153</v>
      </c>
      <c r="G1103" t="s">
        <v>33</v>
      </c>
      <c r="H1103" t="s">
        <v>2390</v>
      </c>
      <c r="I1103" s="18">
        <v>41.893320000000003</v>
      </c>
      <c r="J1103" s="20">
        <v>12.482932</v>
      </c>
      <c r="K1103" t="s">
        <v>16</v>
      </c>
      <c r="L1103" s="35" t="s">
        <v>2338</v>
      </c>
      <c r="M1103"/>
      <c r="N1103" t="s">
        <v>17</v>
      </c>
      <c r="O1103" t="s">
        <v>136</v>
      </c>
      <c r="P1103">
        <v>1</v>
      </c>
      <c r="Q1103">
        <v>1</v>
      </c>
      <c r="R1103" s="6" t="s">
        <v>18</v>
      </c>
      <c r="S1103" t="s">
        <v>2410</v>
      </c>
      <c r="T1103"/>
    </row>
    <row r="1104" spans="1:20" s="35" customFormat="1" x14ac:dyDescent="0.25">
      <c r="A1104" s="1">
        <v>2213</v>
      </c>
      <c r="B1104" s="1">
        <v>8778658</v>
      </c>
      <c r="C1104"/>
      <c r="D1104">
        <v>1980</v>
      </c>
      <c r="E1104" t="s">
        <v>20</v>
      </c>
      <c r="F1104" t="s">
        <v>2544</v>
      </c>
      <c r="G1104" t="s">
        <v>33</v>
      </c>
      <c r="H1104" t="s">
        <v>2543</v>
      </c>
      <c r="I1104" s="18">
        <v>45.599069</v>
      </c>
      <c r="J1104" s="20">
        <v>9.8849669999999996</v>
      </c>
      <c r="K1104" t="s">
        <v>16</v>
      </c>
      <c r="L1104" s="35" t="s">
        <v>2338</v>
      </c>
      <c r="M1104"/>
      <c r="N1104" t="s">
        <v>17</v>
      </c>
      <c r="O1104" t="s">
        <v>136</v>
      </c>
      <c r="P1104">
        <v>1</v>
      </c>
      <c r="Q1104">
        <v>1</v>
      </c>
      <c r="R1104" s="6" t="s">
        <v>18</v>
      </c>
      <c r="S1104" t="s">
        <v>2410</v>
      </c>
      <c r="T1104"/>
    </row>
    <row r="1105" spans="1:20" s="35" customFormat="1" x14ac:dyDescent="0.25">
      <c r="A1105" s="1">
        <v>3046</v>
      </c>
      <c r="B1105" s="1">
        <v>6926932</v>
      </c>
      <c r="C1105" s="11">
        <v>29677</v>
      </c>
      <c r="D1105">
        <v>1981</v>
      </c>
      <c r="E1105" t="s">
        <v>20</v>
      </c>
      <c r="F1105" t="s">
        <v>2239</v>
      </c>
      <c r="G1105" t="s">
        <v>33</v>
      </c>
      <c r="H1105" t="s">
        <v>2240</v>
      </c>
      <c r="I1105" s="18">
        <v>45.416459000000003</v>
      </c>
      <c r="J1105" s="20">
        <v>12.370611999999999</v>
      </c>
      <c r="K1105" t="s">
        <v>16</v>
      </c>
      <c r="L1105" s="35" t="s">
        <v>2338</v>
      </c>
      <c r="M1105" t="s">
        <v>1694</v>
      </c>
      <c r="N1105" t="s">
        <v>17</v>
      </c>
      <c r="O1105" t="s">
        <v>136</v>
      </c>
      <c r="P1105">
        <v>1</v>
      </c>
      <c r="Q1105">
        <v>1</v>
      </c>
      <c r="R1105" s="6" t="s">
        <v>18</v>
      </c>
      <c r="S1105" t="s">
        <v>2241</v>
      </c>
      <c r="T1105"/>
    </row>
    <row r="1106" spans="1:20" s="35" customFormat="1" x14ac:dyDescent="0.25">
      <c r="A1106" s="1">
        <v>2913</v>
      </c>
      <c r="B1106" s="1">
        <v>4011136</v>
      </c>
      <c r="C1106" s="11">
        <v>30713</v>
      </c>
      <c r="D1106">
        <v>1984</v>
      </c>
      <c r="E1106" t="s">
        <v>20</v>
      </c>
      <c r="F1106" t="s">
        <v>2021</v>
      </c>
      <c r="G1106" t="s">
        <v>33</v>
      </c>
      <c r="H1106" t="s">
        <v>2245</v>
      </c>
      <c r="I1106" s="18">
        <v>45.136265999999999</v>
      </c>
      <c r="J1106" s="20">
        <v>8.4498130000000007</v>
      </c>
      <c r="K1106" t="s">
        <v>16</v>
      </c>
      <c r="L1106" s="35" t="s">
        <v>2338</v>
      </c>
      <c r="M1106" t="s">
        <v>121</v>
      </c>
      <c r="N1106" t="s">
        <v>17</v>
      </c>
      <c r="O1106" t="s">
        <v>136</v>
      </c>
      <c r="P1106">
        <v>1</v>
      </c>
      <c r="Q1106">
        <v>1</v>
      </c>
      <c r="R1106" s="6" t="s">
        <v>18</v>
      </c>
      <c r="S1106" t="s">
        <v>2246</v>
      </c>
      <c r="T1106"/>
    </row>
    <row r="1107" spans="1:20" s="35" customFormat="1" x14ac:dyDescent="0.25">
      <c r="A1107" s="1">
        <v>1892</v>
      </c>
      <c r="B1107" s="1">
        <v>11318900</v>
      </c>
      <c r="C1107">
        <v>1990</v>
      </c>
      <c r="D1107">
        <v>1990</v>
      </c>
      <c r="E1107" t="s">
        <v>20</v>
      </c>
      <c r="F1107" t="s">
        <v>2016</v>
      </c>
      <c r="G1107" t="s">
        <v>33</v>
      </c>
      <c r="H1107" t="s">
        <v>2042</v>
      </c>
      <c r="I1107" s="18">
        <v>45.071652</v>
      </c>
      <c r="J1107" s="20">
        <v>8.2060329999999997</v>
      </c>
      <c r="K1107" t="s">
        <v>16</v>
      </c>
      <c r="L1107" s="35" t="s">
        <v>2337</v>
      </c>
      <c r="M1107" t="s">
        <v>176</v>
      </c>
      <c r="N1107" t="s">
        <v>17</v>
      </c>
      <c r="O1107" t="s">
        <v>136</v>
      </c>
      <c r="P1107">
        <v>1</v>
      </c>
      <c r="Q1107">
        <v>1</v>
      </c>
      <c r="R1107" s="6" t="s">
        <v>18</v>
      </c>
      <c r="S1107" t="s">
        <v>2015</v>
      </c>
      <c r="T1107"/>
    </row>
    <row r="1108" spans="1:20" s="35" customFormat="1" x14ac:dyDescent="0.25">
      <c r="A1108" s="1">
        <v>1892</v>
      </c>
      <c r="B1108" s="1">
        <v>11318900</v>
      </c>
      <c r="C1108">
        <v>1990</v>
      </c>
      <c r="D1108">
        <v>1990</v>
      </c>
      <c r="E1108" t="s">
        <v>20</v>
      </c>
      <c r="F1108" t="s">
        <v>2017</v>
      </c>
      <c r="G1108" t="s">
        <v>27</v>
      </c>
      <c r="H1108" t="s">
        <v>2043</v>
      </c>
      <c r="I1108" s="18">
        <v>45.584249999999997</v>
      </c>
      <c r="J1108" s="20">
        <v>8.5459969999999998</v>
      </c>
      <c r="K1108" t="s">
        <v>16</v>
      </c>
      <c r="L1108" s="35" t="s">
        <v>2337</v>
      </c>
      <c r="M1108" t="s">
        <v>176</v>
      </c>
      <c r="N1108" t="s">
        <v>17</v>
      </c>
      <c r="O1108" t="s">
        <v>136</v>
      </c>
      <c r="P1108">
        <v>1</v>
      </c>
      <c r="Q1108">
        <v>1</v>
      </c>
      <c r="R1108" s="6" t="s">
        <v>18</v>
      </c>
      <c r="S1108" t="s">
        <v>2015</v>
      </c>
      <c r="T1108"/>
    </row>
    <row r="1109" spans="1:20" s="35" customFormat="1" x14ac:dyDescent="0.25">
      <c r="A1109" s="1">
        <v>1912</v>
      </c>
      <c r="B1109" s="1">
        <v>11686084</v>
      </c>
      <c r="C1109"/>
      <c r="D1109">
        <v>1990</v>
      </c>
      <c r="E1109" t="s">
        <v>20</v>
      </c>
      <c r="F1109"/>
      <c r="G1109" t="s">
        <v>75</v>
      </c>
      <c r="H1109" t="s">
        <v>20</v>
      </c>
      <c r="I1109" s="18">
        <v>42.638426000000003</v>
      </c>
      <c r="J1109" s="20">
        <v>12.674296999999999</v>
      </c>
      <c r="K1109" t="s">
        <v>16</v>
      </c>
      <c r="L1109" s="35" t="s">
        <v>2338</v>
      </c>
      <c r="M1109"/>
      <c r="N1109" t="s">
        <v>17</v>
      </c>
      <c r="O1109" t="s">
        <v>136</v>
      </c>
      <c r="P1109">
        <v>1</v>
      </c>
      <c r="Q1109">
        <v>1</v>
      </c>
      <c r="R1109" s="6" t="s">
        <v>18</v>
      </c>
      <c r="S1109" t="s">
        <v>2335</v>
      </c>
      <c r="T1109"/>
    </row>
    <row r="1110" spans="1:20" s="35" customFormat="1" x14ac:dyDescent="0.25">
      <c r="A1110" s="1">
        <v>2260</v>
      </c>
      <c r="B1110" s="1">
        <v>9140502</v>
      </c>
      <c r="C1110" t="s">
        <v>2198</v>
      </c>
      <c r="D1110">
        <v>1991</v>
      </c>
      <c r="E1110" t="s">
        <v>20</v>
      </c>
      <c r="F1110" t="s">
        <v>2199</v>
      </c>
      <c r="G1110" t="s">
        <v>27</v>
      </c>
      <c r="H1110" t="s">
        <v>648</v>
      </c>
      <c r="I1110" s="18">
        <v>45.954968999999998</v>
      </c>
      <c r="J1110" s="20">
        <v>11.876220999999999</v>
      </c>
      <c r="K1110" t="s">
        <v>16</v>
      </c>
      <c r="L1110" s="35" t="s">
        <v>2337</v>
      </c>
      <c r="M1110" t="s">
        <v>176</v>
      </c>
      <c r="N1110"/>
      <c r="O1110" t="s">
        <v>136</v>
      </c>
      <c r="P1110">
        <v>1</v>
      </c>
      <c r="Q1110">
        <v>1</v>
      </c>
      <c r="R1110" s="6" t="s">
        <v>18</v>
      </c>
      <c r="S1110" t="s">
        <v>2200</v>
      </c>
      <c r="T1110"/>
    </row>
    <row r="1111" spans="1:20" s="35" customFormat="1" x14ac:dyDescent="0.25">
      <c r="A1111" s="1">
        <v>1892</v>
      </c>
      <c r="B1111" s="1">
        <v>11318900</v>
      </c>
      <c r="C1111">
        <v>1992</v>
      </c>
      <c r="D1111">
        <v>1992</v>
      </c>
      <c r="E1111" t="s">
        <v>20</v>
      </c>
      <c r="F1111" t="s">
        <v>2017</v>
      </c>
      <c r="G1111" t="s">
        <v>27</v>
      </c>
      <c r="H1111" t="s">
        <v>2043</v>
      </c>
      <c r="I1111" s="18">
        <v>45.584249999999997</v>
      </c>
      <c r="J1111" s="20">
        <v>8.5459969999999998</v>
      </c>
      <c r="K1111" t="s">
        <v>16</v>
      </c>
      <c r="L1111" s="35" t="s">
        <v>2337</v>
      </c>
      <c r="M1111" t="s">
        <v>176</v>
      </c>
      <c r="N1111" t="s">
        <v>17</v>
      </c>
      <c r="O1111" t="s">
        <v>136</v>
      </c>
      <c r="P1111">
        <v>1</v>
      </c>
      <c r="Q1111">
        <v>1</v>
      </c>
      <c r="R1111" s="6" t="s">
        <v>18</v>
      </c>
      <c r="S1111" t="s">
        <v>2015</v>
      </c>
      <c r="T1111"/>
    </row>
    <row r="1112" spans="1:20" s="35" customFormat="1" x14ac:dyDescent="0.25">
      <c r="A1112" s="1">
        <v>2264</v>
      </c>
      <c r="B1112" s="1">
        <v>7638004</v>
      </c>
      <c r="C1112" s="11">
        <v>33604</v>
      </c>
      <c r="D1112">
        <v>1992</v>
      </c>
      <c r="E1112" t="s">
        <v>20</v>
      </c>
      <c r="F1112" t="s">
        <v>3024</v>
      </c>
      <c r="G1112" t="s">
        <v>33</v>
      </c>
      <c r="H1112" t="s">
        <v>3025</v>
      </c>
      <c r="I1112" s="18">
        <v>45.804944999999996</v>
      </c>
      <c r="J1112" s="20">
        <v>13.533059</v>
      </c>
      <c r="K1112" t="s">
        <v>16</v>
      </c>
      <c r="L1112" s="35" t="s">
        <v>2852</v>
      </c>
      <c r="M1112" s="35" t="s">
        <v>121</v>
      </c>
      <c r="N1112" s="35" t="s">
        <v>17</v>
      </c>
      <c r="O1112" s="35" t="s">
        <v>136</v>
      </c>
      <c r="P1112">
        <v>1</v>
      </c>
      <c r="Q1112">
        <v>1</v>
      </c>
      <c r="R1112" s="6" t="s">
        <v>18</v>
      </c>
      <c r="S1112" t="s">
        <v>3026</v>
      </c>
      <c r="T1112"/>
    </row>
    <row r="1113" spans="1:20" s="35" customFormat="1" x14ac:dyDescent="0.25">
      <c r="A1113" s="1">
        <v>1892</v>
      </c>
      <c r="B1113" s="1">
        <v>11318900</v>
      </c>
      <c r="C1113">
        <v>1994</v>
      </c>
      <c r="D1113">
        <v>1994</v>
      </c>
      <c r="E1113" t="s">
        <v>20</v>
      </c>
      <c r="F1113" t="s">
        <v>2017</v>
      </c>
      <c r="G1113" t="s">
        <v>27</v>
      </c>
      <c r="H1113" t="s">
        <v>2043</v>
      </c>
      <c r="I1113" s="18">
        <v>45.584249999999997</v>
      </c>
      <c r="J1113" s="20">
        <v>8.5459969999999998</v>
      </c>
      <c r="K1113" t="s">
        <v>16</v>
      </c>
      <c r="L1113" s="35" t="s">
        <v>2337</v>
      </c>
      <c r="M1113" t="s">
        <v>176</v>
      </c>
      <c r="N1113" t="s">
        <v>17</v>
      </c>
      <c r="O1113" t="s">
        <v>136</v>
      </c>
      <c r="P1113">
        <v>1</v>
      </c>
      <c r="Q1113">
        <v>1</v>
      </c>
      <c r="R1113" s="6" t="s">
        <v>18</v>
      </c>
      <c r="S1113" t="s">
        <v>2015</v>
      </c>
      <c r="T1113"/>
    </row>
    <row r="1114" spans="1:20" s="35" customFormat="1" x14ac:dyDescent="0.25">
      <c r="A1114" s="1">
        <v>1892</v>
      </c>
      <c r="B1114" s="1">
        <v>11318900</v>
      </c>
      <c r="C1114">
        <v>1995</v>
      </c>
      <c r="D1114">
        <v>1995</v>
      </c>
      <c r="E1114" t="s">
        <v>20</v>
      </c>
      <c r="F1114" t="s">
        <v>2022</v>
      </c>
      <c r="G1114" t="s">
        <v>33</v>
      </c>
      <c r="H1114" t="s">
        <v>2048</v>
      </c>
      <c r="I1114" s="18">
        <v>45.023389999999999</v>
      </c>
      <c r="J1114" s="20">
        <v>8.3345029999999998</v>
      </c>
      <c r="K1114" t="s">
        <v>16</v>
      </c>
      <c r="L1114" s="35" t="s">
        <v>2337</v>
      </c>
      <c r="M1114" t="s">
        <v>176</v>
      </c>
      <c r="N1114" t="s">
        <v>17</v>
      </c>
      <c r="O1114" t="s">
        <v>136</v>
      </c>
      <c r="P1114">
        <v>1</v>
      </c>
      <c r="Q1114">
        <v>1</v>
      </c>
      <c r="R1114" s="6" t="s">
        <v>18</v>
      </c>
      <c r="S1114" t="s">
        <v>2015</v>
      </c>
      <c r="T1114"/>
    </row>
    <row r="1115" spans="1:20" s="35" customFormat="1" x14ac:dyDescent="0.25">
      <c r="A1115" s="1">
        <v>1912</v>
      </c>
      <c r="B1115" s="1">
        <v>11686084</v>
      </c>
      <c r="C1115"/>
      <c r="D1115">
        <v>1995</v>
      </c>
      <c r="E1115" t="s">
        <v>20</v>
      </c>
      <c r="F1115"/>
      <c r="G1115" t="s">
        <v>75</v>
      </c>
      <c r="H1115" t="s">
        <v>20</v>
      </c>
      <c r="I1115" s="18">
        <v>42.638426000000003</v>
      </c>
      <c r="J1115" s="20">
        <v>12.674296999999999</v>
      </c>
      <c r="K1115" t="s">
        <v>16</v>
      </c>
      <c r="L1115" s="35" t="s">
        <v>2338</v>
      </c>
      <c r="M1115"/>
      <c r="N1115" t="s">
        <v>17</v>
      </c>
      <c r="O1115" t="s">
        <v>136</v>
      </c>
      <c r="P1115">
        <v>1</v>
      </c>
      <c r="Q1115">
        <v>1</v>
      </c>
      <c r="R1115" s="6" t="s">
        <v>18</v>
      </c>
      <c r="S1115" t="s">
        <v>2335</v>
      </c>
      <c r="T1115"/>
    </row>
    <row r="1116" spans="1:20" s="35" customFormat="1" x14ac:dyDescent="0.25">
      <c r="A1116" s="1">
        <v>2179</v>
      </c>
      <c r="B1116" s="1">
        <v>8818697</v>
      </c>
      <c r="C1116" s="11">
        <v>34700</v>
      </c>
      <c r="D1116">
        <v>1995</v>
      </c>
      <c r="E1116" t="s">
        <v>20</v>
      </c>
      <c r="F1116" t="s">
        <v>2123</v>
      </c>
      <c r="G1116" t="s">
        <v>27</v>
      </c>
      <c r="H1116" t="s">
        <v>2124</v>
      </c>
      <c r="I1116" s="18">
        <v>44.943731</v>
      </c>
      <c r="J1116" s="20">
        <v>11.11942</v>
      </c>
      <c r="K1116" t="s">
        <v>16</v>
      </c>
      <c r="L1116" s="35" t="s">
        <v>2338</v>
      </c>
      <c r="M1116" t="s">
        <v>417</v>
      </c>
      <c r="N1116" t="s">
        <v>17</v>
      </c>
      <c r="O1116" t="s">
        <v>136</v>
      </c>
      <c r="P1116">
        <v>1</v>
      </c>
      <c r="Q1116">
        <v>1</v>
      </c>
      <c r="R1116" s="6" t="s">
        <v>18</v>
      </c>
      <c r="S1116" t="s">
        <v>2125</v>
      </c>
      <c r="T1116"/>
    </row>
    <row r="1117" spans="1:20" s="35" customFormat="1" x14ac:dyDescent="0.25">
      <c r="A1117" s="1">
        <v>1892</v>
      </c>
      <c r="B1117" s="1">
        <v>11318900</v>
      </c>
      <c r="C1117">
        <v>1996</v>
      </c>
      <c r="D1117">
        <v>1996</v>
      </c>
      <c r="E1117" t="s">
        <v>20</v>
      </c>
      <c r="F1117" t="s">
        <v>2021</v>
      </c>
      <c r="G1117" t="s">
        <v>33</v>
      </c>
      <c r="H1117" t="s">
        <v>2047</v>
      </c>
      <c r="I1117" s="18">
        <v>45.136265999999999</v>
      </c>
      <c r="J1117" s="20">
        <v>8.4498130000000007</v>
      </c>
      <c r="K1117" t="s">
        <v>16</v>
      </c>
      <c r="L1117" s="35" t="s">
        <v>2337</v>
      </c>
      <c r="M1117" t="s">
        <v>176</v>
      </c>
      <c r="N1117" t="s">
        <v>17</v>
      </c>
      <c r="O1117" t="s">
        <v>136</v>
      </c>
      <c r="P1117">
        <v>1</v>
      </c>
      <c r="Q1117">
        <v>1</v>
      </c>
      <c r="R1117" s="6" t="s">
        <v>18</v>
      </c>
      <c r="S1117" t="s">
        <v>2015</v>
      </c>
      <c r="T1117"/>
    </row>
    <row r="1118" spans="1:20" s="35" customFormat="1" x14ac:dyDescent="0.25">
      <c r="A1118" s="1">
        <v>1892</v>
      </c>
      <c r="B1118" s="1">
        <v>11318900</v>
      </c>
      <c r="C1118">
        <v>1996</v>
      </c>
      <c r="D1118">
        <v>1996</v>
      </c>
      <c r="E1118" t="s">
        <v>20</v>
      </c>
      <c r="F1118" t="s">
        <v>2026</v>
      </c>
      <c r="G1118" t="s">
        <v>33</v>
      </c>
      <c r="H1118" t="s">
        <v>2054</v>
      </c>
      <c r="I1118" s="18">
        <v>44.951608999999998</v>
      </c>
      <c r="J1118" s="20">
        <v>8.0270150000000005</v>
      </c>
      <c r="K1118" t="s">
        <v>16</v>
      </c>
      <c r="L1118" s="35" t="s">
        <v>2337</v>
      </c>
      <c r="M1118" t="s">
        <v>176</v>
      </c>
      <c r="N1118" t="s">
        <v>17</v>
      </c>
      <c r="O1118" t="s">
        <v>136</v>
      </c>
      <c r="P1118">
        <v>1</v>
      </c>
      <c r="Q1118">
        <v>1</v>
      </c>
      <c r="R1118" s="6" t="s">
        <v>18</v>
      </c>
      <c r="S1118" t="s">
        <v>2015</v>
      </c>
      <c r="T1118"/>
    </row>
    <row r="1119" spans="1:20" s="35" customFormat="1" x14ac:dyDescent="0.25">
      <c r="A1119" s="1">
        <v>1892</v>
      </c>
      <c r="B1119" s="1">
        <v>11318900</v>
      </c>
      <c r="C1119">
        <v>1996</v>
      </c>
      <c r="D1119">
        <v>1996</v>
      </c>
      <c r="E1119" t="s">
        <v>20</v>
      </c>
      <c r="F1119" t="s">
        <v>2028</v>
      </c>
      <c r="G1119" t="s">
        <v>27</v>
      </c>
      <c r="H1119" t="s">
        <v>2056</v>
      </c>
      <c r="I1119" s="18">
        <v>44.364061</v>
      </c>
      <c r="J1119" s="20">
        <v>12.059009</v>
      </c>
      <c r="K1119" t="s">
        <v>16</v>
      </c>
      <c r="L1119" s="35" t="s">
        <v>2337</v>
      </c>
      <c r="M1119" t="s">
        <v>176</v>
      </c>
      <c r="N1119" t="s">
        <v>17</v>
      </c>
      <c r="O1119" t="s">
        <v>136</v>
      </c>
      <c r="P1119">
        <v>1</v>
      </c>
      <c r="Q1119">
        <v>1</v>
      </c>
      <c r="R1119" s="6" t="s">
        <v>18</v>
      </c>
      <c r="S1119" t="s">
        <v>2015</v>
      </c>
      <c r="T1119"/>
    </row>
    <row r="1120" spans="1:20" s="35" customFormat="1" x14ac:dyDescent="0.25">
      <c r="A1120" s="1">
        <v>1892</v>
      </c>
      <c r="B1120" s="1">
        <v>11318900</v>
      </c>
      <c r="C1120">
        <v>1996</v>
      </c>
      <c r="D1120">
        <v>1996</v>
      </c>
      <c r="E1120" t="s">
        <v>20</v>
      </c>
      <c r="F1120" t="s">
        <v>2017</v>
      </c>
      <c r="G1120" t="s">
        <v>27</v>
      </c>
      <c r="H1120" t="s">
        <v>2043</v>
      </c>
      <c r="I1120" s="18">
        <v>45.584249999999997</v>
      </c>
      <c r="J1120" s="20">
        <v>8.5459969999999998</v>
      </c>
      <c r="K1120" t="s">
        <v>16</v>
      </c>
      <c r="L1120" s="35" t="s">
        <v>2337</v>
      </c>
      <c r="M1120" t="s">
        <v>176</v>
      </c>
      <c r="N1120" t="s">
        <v>17</v>
      </c>
      <c r="O1120" t="s">
        <v>136</v>
      </c>
      <c r="P1120">
        <v>1</v>
      </c>
      <c r="Q1120">
        <v>1</v>
      </c>
      <c r="R1120" s="6" t="s">
        <v>18</v>
      </c>
      <c r="S1120" t="s">
        <v>2015</v>
      </c>
      <c r="T1120"/>
    </row>
    <row r="1121" spans="1:20" s="35" customFormat="1" x14ac:dyDescent="0.25">
      <c r="A1121" s="1">
        <v>1912</v>
      </c>
      <c r="B1121" s="1">
        <v>11686084</v>
      </c>
      <c r="C1121"/>
      <c r="D1121">
        <v>1996</v>
      </c>
      <c r="E1121" t="s">
        <v>20</v>
      </c>
      <c r="F1121"/>
      <c r="G1121" t="s">
        <v>75</v>
      </c>
      <c r="H1121" t="s">
        <v>20</v>
      </c>
      <c r="I1121" s="18">
        <v>42.638426000000003</v>
      </c>
      <c r="J1121" s="20">
        <v>12.674296999999999</v>
      </c>
      <c r="K1121" t="s">
        <v>16</v>
      </c>
      <c r="L1121" s="35" t="s">
        <v>2338</v>
      </c>
      <c r="M1121"/>
      <c r="N1121" t="s">
        <v>17</v>
      </c>
      <c r="O1121" t="s">
        <v>136</v>
      </c>
      <c r="P1121">
        <v>1</v>
      </c>
      <c r="Q1121">
        <v>1</v>
      </c>
      <c r="R1121" s="6" t="s">
        <v>18</v>
      </c>
      <c r="S1121" t="s">
        <v>2335</v>
      </c>
      <c r="T1121"/>
    </row>
    <row r="1122" spans="1:20" x14ac:dyDescent="0.25">
      <c r="A1122" s="1">
        <v>1912</v>
      </c>
      <c r="B1122" s="1">
        <v>11686084</v>
      </c>
      <c r="D1122">
        <v>1996</v>
      </c>
      <c r="E1122" t="s">
        <v>20</v>
      </c>
      <c r="G1122" t="s">
        <v>75</v>
      </c>
      <c r="H1122" t="s">
        <v>20</v>
      </c>
      <c r="I1122" s="18">
        <v>42.638426000000003</v>
      </c>
      <c r="J1122" s="20">
        <v>12.674296999999999</v>
      </c>
      <c r="K1122" t="s">
        <v>16</v>
      </c>
      <c r="L1122" s="35" t="s">
        <v>2338</v>
      </c>
      <c r="N1122" t="s">
        <v>17</v>
      </c>
      <c r="O1122" t="s">
        <v>136</v>
      </c>
      <c r="P1122">
        <v>1</v>
      </c>
      <c r="Q1122">
        <v>1</v>
      </c>
      <c r="R1122" s="6" t="s">
        <v>18</v>
      </c>
      <c r="S1122" t="s">
        <v>2335</v>
      </c>
    </row>
    <row r="1123" spans="1:20" x14ac:dyDescent="0.25">
      <c r="A1123" s="1">
        <v>1912</v>
      </c>
      <c r="B1123" s="1">
        <v>11686084</v>
      </c>
      <c r="D1123">
        <v>1996</v>
      </c>
      <c r="E1123" t="s">
        <v>20</v>
      </c>
      <c r="F1123" t="s">
        <v>2376</v>
      </c>
      <c r="G1123" t="s">
        <v>33</v>
      </c>
      <c r="H1123" t="s">
        <v>2377</v>
      </c>
      <c r="I1123" s="18">
        <v>41.483424999999997</v>
      </c>
      <c r="J1123" s="20">
        <v>14.045112</v>
      </c>
      <c r="K1123" t="s">
        <v>16</v>
      </c>
      <c r="L1123" s="35" t="s">
        <v>2338</v>
      </c>
      <c r="N1123" t="s">
        <v>17</v>
      </c>
      <c r="O1123" t="s">
        <v>136</v>
      </c>
      <c r="P1123">
        <v>1</v>
      </c>
      <c r="Q1123">
        <v>1</v>
      </c>
      <c r="R1123" s="6" t="s">
        <v>18</v>
      </c>
      <c r="S1123" t="s">
        <v>2335</v>
      </c>
    </row>
    <row r="1124" spans="1:20" x14ac:dyDescent="0.25">
      <c r="A1124" s="1">
        <v>2027</v>
      </c>
      <c r="B1124" s="1">
        <v>10645559</v>
      </c>
      <c r="C1124" s="11">
        <v>35278</v>
      </c>
      <c r="D1124">
        <v>1996</v>
      </c>
      <c r="E1124" t="s">
        <v>20</v>
      </c>
      <c r="F1124" t="s">
        <v>2144</v>
      </c>
      <c r="G1124" t="s">
        <v>33</v>
      </c>
      <c r="H1124" t="s">
        <v>2145</v>
      </c>
      <c r="I1124" s="18">
        <v>45.678106</v>
      </c>
      <c r="J1124" s="20">
        <v>13.397909</v>
      </c>
      <c r="K1124" t="s">
        <v>16</v>
      </c>
      <c r="L1124" s="35" t="s">
        <v>2337</v>
      </c>
      <c r="M1124" t="s">
        <v>2142</v>
      </c>
      <c r="N1124" t="s">
        <v>17</v>
      </c>
      <c r="O1124" t="s">
        <v>136</v>
      </c>
      <c r="P1124">
        <v>1</v>
      </c>
      <c r="Q1124">
        <v>1</v>
      </c>
      <c r="R1124" s="6" t="s">
        <v>18</v>
      </c>
      <c r="S1124" t="s">
        <v>2143</v>
      </c>
    </row>
    <row r="1125" spans="1:20" x14ac:dyDescent="0.25">
      <c r="A1125" s="1">
        <v>2027</v>
      </c>
      <c r="B1125" s="1">
        <v>10645559</v>
      </c>
      <c r="C1125" s="11">
        <v>35247</v>
      </c>
      <c r="D1125">
        <v>1996</v>
      </c>
      <c r="E1125" t="s">
        <v>20</v>
      </c>
      <c r="F1125" t="s">
        <v>2146</v>
      </c>
      <c r="G1125" t="s">
        <v>33</v>
      </c>
      <c r="H1125" t="s">
        <v>2147</v>
      </c>
      <c r="I1125" s="18">
        <v>37.236936</v>
      </c>
      <c r="J1125" s="20">
        <v>15.219658000000001</v>
      </c>
      <c r="K1125" t="s">
        <v>16</v>
      </c>
      <c r="L1125" s="35" t="s">
        <v>2337</v>
      </c>
      <c r="M1125" t="s">
        <v>2142</v>
      </c>
      <c r="N1125" t="s">
        <v>17</v>
      </c>
      <c r="O1125" t="s">
        <v>136</v>
      </c>
      <c r="P1125">
        <v>1</v>
      </c>
      <c r="Q1125">
        <v>1</v>
      </c>
      <c r="R1125" s="6" t="s">
        <v>18</v>
      </c>
      <c r="S1125" t="s">
        <v>2143</v>
      </c>
    </row>
    <row r="1126" spans="1:20" x14ac:dyDescent="0.25">
      <c r="A1126" s="1">
        <v>2027</v>
      </c>
      <c r="B1126" s="1">
        <v>10645559</v>
      </c>
      <c r="C1126" t="s">
        <v>2150</v>
      </c>
      <c r="D1126">
        <v>1996</v>
      </c>
      <c r="E1126" t="s">
        <v>20</v>
      </c>
      <c r="F1126" t="s">
        <v>2146</v>
      </c>
      <c r="G1126" t="s">
        <v>27</v>
      </c>
      <c r="H1126" t="s">
        <v>2147</v>
      </c>
      <c r="I1126" s="18">
        <v>37.236936</v>
      </c>
      <c r="J1126" s="20">
        <v>15.219658000000001</v>
      </c>
      <c r="K1126" t="s">
        <v>16</v>
      </c>
      <c r="L1126" s="35" t="s">
        <v>2337</v>
      </c>
      <c r="M1126" t="s">
        <v>2142</v>
      </c>
      <c r="N1126" t="s">
        <v>17</v>
      </c>
      <c r="O1126" t="s">
        <v>136</v>
      </c>
      <c r="P1126">
        <v>1</v>
      </c>
      <c r="Q1126">
        <v>1</v>
      </c>
      <c r="R1126" s="6" t="s">
        <v>18</v>
      </c>
      <c r="S1126" t="s">
        <v>2143</v>
      </c>
    </row>
    <row r="1127" spans="1:20" x14ac:dyDescent="0.25">
      <c r="A1127" s="1">
        <v>1892</v>
      </c>
      <c r="B1127" s="1">
        <v>11318900</v>
      </c>
      <c r="C1127">
        <v>1997</v>
      </c>
      <c r="D1127">
        <v>1997</v>
      </c>
      <c r="E1127" t="s">
        <v>20</v>
      </c>
      <c r="F1127" t="s">
        <v>20</v>
      </c>
      <c r="G1127" t="s">
        <v>75</v>
      </c>
      <c r="H1127" t="s">
        <v>20</v>
      </c>
      <c r="I1127" s="18">
        <v>42.638426000000003</v>
      </c>
      <c r="J1127" s="20">
        <v>12.674296999999999</v>
      </c>
      <c r="K1127" t="s">
        <v>16</v>
      </c>
      <c r="L1127" s="35" t="s">
        <v>2337</v>
      </c>
      <c r="M1127" t="s">
        <v>176</v>
      </c>
      <c r="N1127" t="s">
        <v>17</v>
      </c>
      <c r="O1127" t="s">
        <v>136</v>
      </c>
      <c r="P1127">
        <v>1</v>
      </c>
      <c r="Q1127">
        <v>1</v>
      </c>
      <c r="R1127" s="6" t="s">
        <v>18</v>
      </c>
      <c r="S1127" t="s">
        <v>2015</v>
      </c>
    </row>
    <row r="1128" spans="1:20" x14ac:dyDescent="0.25">
      <c r="A1128" s="1">
        <v>1892</v>
      </c>
      <c r="B1128" s="1">
        <v>11318900</v>
      </c>
      <c r="C1128">
        <v>1997</v>
      </c>
      <c r="D1128">
        <v>1997</v>
      </c>
      <c r="E1128" t="s">
        <v>20</v>
      </c>
      <c r="F1128" t="s">
        <v>1977</v>
      </c>
      <c r="G1128" t="s">
        <v>33</v>
      </c>
      <c r="H1128" t="s">
        <v>1994</v>
      </c>
      <c r="I1128" s="18">
        <v>44.904522999999998</v>
      </c>
      <c r="J1128" s="20">
        <v>8.6105350000000005</v>
      </c>
      <c r="K1128" t="s">
        <v>16</v>
      </c>
      <c r="L1128" s="35" t="s">
        <v>2337</v>
      </c>
      <c r="M1128" t="s">
        <v>176</v>
      </c>
      <c r="N1128" t="s">
        <v>17</v>
      </c>
      <c r="O1128" t="s">
        <v>136</v>
      </c>
      <c r="P1128">
        <v>1</v>
      </c>
      <c r="Q1128">
        <v>1</v>
      </c>
      <c r="R1128" s="6" t="s">
        <v>18</v>
      </c>
      <c r="S1128" t="s">
        <v>2015</v>
      </c>
    </row>
    <row r="1129" spans="1:20" x14ac:dyDescent="0.25">
      <c r="A1129" s="1">
        <v>1912</v>
      </c>
      <c r="B1129" s="1">
        <v>11686084</v>
      </c>
      <c r="D1129">
        <v>1997</v>
      </c>
      <c r="E1129" t="s">
        <v>20</v>
      </c>
      <c r="F1129" t="s">
        <v>2378</v>
      </c>
      <c r="G1129" t="s">
        <v>33</v>
      </c>
      <c r="H1129" t="s">
        <v>2379</v>
      </c>
      <c r="I1129" s="18">
        <v>41.218311999999997</v>
      </c>
      <c r="J1129" s="20">
        <v>13.562810000000001</v>
      </c>
      <c r="K1129" t="s">
        <v>16</v>
      </c>
      <c r="L1129" s="35" t="s">
        <v>2338</v>
      </c>
      <c r="N1129" t="s">
        <v>17</v>
      </c>
      <c r="O1129" t="s">
        <v>136</v>
      </c>
      <c r="P1129">
        <v>1</v>
      </c>
      <c r="Q1129">
        <v>1</v>
      </c>
      <c r="R1129" s="6" t="s">
        <v>18</v>
      </c>
      <c r="S1129" t="s">
        <v>2335</v>
      </c>
    </row>
    <row r="1130" spans="1:20" x14ac:dyDescent="0.25">
      <c r="A1130" s="1">
        <v>1912</v>
      </c>
      <c r="B1130" s="1">
        <v>11686084</v>
      </c>
      <c r="D1130">
        <v>1997</v>
      </c>
      <c r="E1130" t="s">
        <v>20</v>
      </c>
      <c r="F1130" t="s">
        <v>2030</v>
      </c>
      <c r="G1130" t="s">
        <v>27</v>
      </c>
      <c r="H1130" t="s">
        <v>2380</v>
      </c>
      <c r="I1130" s="18">
        <v>44.826013000000003</v>
      </c>
      <c r="J1130" s="20">
        <v>8.2026859999999999</v>
      </c>
      <c r="K1130" t="s">
        <v>16</v>
      </c>
      <c r="L1130" s="35" t="s">
        <v>2338</v>
      </c>
      <c r="N1130" t="s">
        <v>17</v>
      </c>
      <c r="O1130" t="s">
        <v>136</v>
      </c>
      <c r="P1130">
        <v>4</v>
      </c>
      <c r="Q1130">
        <v>4</v>
      </c>
      <c r="R1130" s="6" t="s">
        <v>18</v>
      </c>
      <c r="S1130" t="s">
        <v>2335</v>
      </c>
    </row>
    <row r="1131" spans="1:20" x14ac:dyDescent="0.25">
      <c r="A1131" s="1">
        <v>1892</v>
      </c>
      <c r="B1131" s="1">
        <v>11318900</v>
      </c>
      <c r="C1131">
        <v>1998</v>
      </c>
      <c r="D1131">
        <v>1998</v>
      </c>
      <c r="E1131" t="s">
        <v>20</v>
      </c>
      <c r="F1131" t="s">
        <v>2017</v>
      </c>
      <c r="G1131" t="s">
        <v>27</v>
      </c>
      <c r="H1131" t="s">
        <v>2043</v>
      </c>
      <c r="I1131" s="18">
        <v>45.584249999999997</v>
      </c>
      <c r="J1131" s="20">
        <v>8.5459969999999998</v>
      </c>
      <c r="K1131" t="s">
        <v>16</v>
      </c>
      <c r="L1131" s="35" t="s">
        <v>2337</v>
      </c>
      <c r="M1131" t="s">
        <v>176</v>
      </c>
      <c r="N1131" t="s">
        <v>17</v>
      </c>
      <c r="O1131" t="s">
        <v>136</v>
      </c>
      <c r="P1131">
        <v>1</v>
      </c>
      <c r="Q1131">
        <v>1</v>
      </c>
      <c r="R1131" s="6" t="s">
        <v>18</v>
      </c>
      <c r="S1131" t="s">
        <v>2015</v>
      </c>
    </row>
    <row r="1132" spans="1:20" x14ac:dyDescent="0.25">
      <c r="A1132" s="1">
        <v>1892</v>
      </c>
      <c r="B1132" s="1">
        <v>11318900</v>
      </c>
      <c r="C1132">
        <v>1998</v>
      </c>
      <c r="D1132">
        <v>1998</v>
      </c>
      <c r="E1132" t="s">
        <v>20</v>
      </c>
      <c r="F1132" t="s">
        <v>2030</v>
      </c>
      <c r="G1132" t="s">
        <v>27</v>
      </c>
      <c r="H1132" t="s">
        <v>2058</v>
      </c>
      <c r="I1132" s="18">
        <v>44.826013000000003</v>
      </c>
      <c r="J1132" s="20">
        <v>8.2026859999999999</v>
      </c>
      <c r="K1132" t="s">
        <v>16</v>
      </c>
      <c r="L1132" s="35" t="s">
        <v>2337</v>
      </c>
      <c r="M1132" t="s">
        <v>176</v>
      </c>
      <c r="N1132" t="s">
        <v>17</v>
      </c>
      <c r="O1132" t="s">
        <v>136</v>
      </c>
      <c r="P1132">
        <v>1</v>
      </c>
      <c r="Q1132">
        <v>1</v>
      </c>
      <c r="R1132" s="6" t="s">
        <v>18</v>
      </c>
      <c r="S1132" t="s">
        <v>2015</v>
      </c>
    </row>
    <row r="1133" spans="1:20" x14ac:dyDescent="0.25">
      <c r="A1133" s="1">
        <v>1892</v>
      </c>
      <c r="B1133" s="1">
        <v>11318900</v>
      </c>
      <c r="C1133">
        <v>1998</v>
      </c>
      <c r="D1133">
        <v>1998</v>
      </c>
      <c r="E1133" t="s">
        <v>20</v>
      </c>
      <c r="F1133" t="s">
        <v>2030</v>
      </c>
      <c r="G1133" t="s">
        <v>27</v>
      </c>
      <c r="H1133" t="s">
        <v>2058</v>
      </c>
      <c r="I1133" s="18">
        <v>44.826013000000003</v>
      </c>
      <c r="J1133" s="20">
        <v>8.2026859999999999</v>
      </c>
      <c r="K1133" t="s">
        <v>16</v>
      </c>
      <c r="L1133" s="35" t="s">
        <v>2337</v>
      </c>
      <c r="M1133" t="s">
        <v>176</v>
      </c>
      <c r="N1133" t="s">
        <v>17</v>
      </c>
      <c r="O1133" t="s">
        <v>136</v>
      </c>
      <c r="P1133">
        <v>1</v>
      </c>
      <c r="Q1133">
        <v>1</v>
      </c>
      <c r="R1133" s="6" t="s">
        <v>18</v>
      </c>
      <c r="S1133" t="s">
        <v>2015</v>
      </c>
    </row>
    <row r="1134" spans="1:20" x14ac:dyDescent="0.25">
      <c r="A1134" s="1">
        <v>1892</v>
      </c>
      <c r="B1134" s="1">
        <v>11318900</v>
      </c>
      <c r="C1134">
        <v>1998</v>
      </c>
      <c r="D1134">
        <v>1998</v>
      </c>
      <c r="E1134" t="s">
        <v>20</v>
      </c>
      <c r="F1134" t="s">
        <v>2030</v>
      </c>
      <c r="G1134" t="s">
        <v>27</v>
      </c>
      <c r="H1134" t="s">
        <v>2058</v>
      </c>
      <c r="I1134" s="18">
        <v>44.826013000000003</v>
      </c>
      <c r="J1134" s="20">
        <v>8.2026859999999999</v>
      </c>
      <c r="K1134" t="s">
        <v>16</v>
      </c>
      <c r="L1134" s="35" t="s">
        <v>2337</v>
      </c>
      <c r="M1134" t="s">
        <v>176</v>
      </c>
      <c r="N1134" t="s">
        <v>17</v>
      </c>
      <c r="O1134" t="s">
        <v>136</v>
      </c>
      <c r="P1134">
        <v>1</v>
      </c>
      <c r="Q1134">
        <v>1</v>
      </c>
      <c r="R1134" s="6" t="s">
        <v>18</v>
      </c>
      <c r="S1134" t="s">
        <v>2015</v>
      </c>
    </row>
    <row r="1135" spans="1:20" x14ac:dyDescent="0.25">
      <c r="A1135" s="1">
        <v>1892</v>
      </c>
      <c r="B1135" s="1">
        <v>11318900</v>
      </c>
      <c r="C1135">
        <v>1998</v>
      </c>
      <c r="D1135">
        <v>1998</v>
      </c>
      <c r="E1135" t="s">
        <v>20</v>
      </c>
      <c r="F1135" t="s">
        <v>2032</v>
      </c>
      <c r="G1135" t="s">
        <v>33</v>
      </c>
      <c r="H1135" t="s">
        <v>2060</v>
      </c>
      <c r="I1135" s="18">
        <v>44.866126999999999</v>
      </c>
      <c r="J1135" s="20">
        <v>8.5553019999999993</v>
      </c>
      <c r="K1135" t="s">
        <v>16</v>
      </c>
      <c r="L1135" s="35" t="s">
        <v>2337</v>
      </c>
      <c r="M1135" t="s">
        <v>176</v>
      </c>
      <c r="N1135" t="s">
        <v>17</v>
      </c>
      <c r="O1135" t="s">
        <v>136</v>
      </c>
      <c r="P1135">
        <v>1</v>
      </c>
      <c r="Q1135">
        <v>1</v>
      </c>
      <c r="R1135" s="6" t="s">
        <v>18</v>
      </c>
      <c r="S1135" t="s">
        <v>2015</v>
      </c>
    </row>
    <row r="1136" spans="1:20" x14ac:dyDescent="0.25">
      <c r="A1136" s="1">
        <v>1892</v>
      </c>
      <c r="B1136" s="1">
        <v>11318900</v>
      </c>
      <c r="C1136">
        <v>1998</v>
      </c>
      <c r="D1136">
        <v>1998</v>
      </c>
      <c r="E1136" t="s">
        <v>20</v>
      </c>
      <c r="F1136" t="s">
        <v>2033</v>
      </c>
      <c r="G1136" t="s">
        <v>33</v>
      </c>
      <c r="H1136" t="s">
        <v>2061</v>
      </c>
      <c r="I1136" s="18">
        <v>45.038907000000002</v>
      </c>
      <c r="J1136" s="20">
        <v>8.6252099999999992</v>
      </c>
      <c r="K1136" t="s">
        <v>16</v>
      </c>
      <c r="L1136" s="35" t="s">
        <v>2337</v>
      </c>
      <c r="M1136" t="s">
        <v>176</v>
      </c>
      <c r="N1136" t="s">
        <v>17</v>
      </c>
      <c r="O1136" t="s">
        <v>136</v>
      </c>
      <c r="P1136">
        <v>1</v>
      </c>
      <c r="Q1136">
        <v>1</v>
      </c>
      <c r="R1136" s="6" t="s">
        <v>18</v>
      </c>
      <c r="S1136" t="s">
        <v>2015</v>
      </c>
    </row>
    <row r="1137" spans="1:19" x14ac:dyDescent="0.25">
      <c r="A1137" s="1">
        <v>1892</v>
      </c>
      <c r="B1137" s="1">
        <v>11318900</v>
      </c>
      <c r="C1137">
        <v>1998</v>
      </c>
      <c r="D1137">
        <v>1998</v>
      </c>
      <c r="E1137" t="s">
        <v>20</v>
      </c>
      <c r="F1137" t="s">
        <v>2028</v>
      </c>
      <c r="G1137" t="s">
        <v>27</v>
      </c>
      <c r="H1137" t="s">
        <v>2056</v>
      </c>
      <c r="I1137" s="18">
        <v>44.364061</v>
      </c>
      <c r="J1137" s="20">
        <v>12.059009</v>
      </c>
      <c r="K1137" t="s">
        <v>16</v>
      </c>
      <c r="L1137" s="35" t="s">
        <v>2337</v>
      </c>
      <c r="M1137" t="s">
        <v>176</v>
      </c>
      <c r="N1137" t="s">
        <v>17</v>
      </c>
      <c r="O1137" t="s">
        <v>136</v>
      </c>
      <c r="P1137">
        <v>1</v>
      </c>
      <c r="Q1137">
        <v>1</v>
      </c>
      <c r="R1137" s="6" t="s">
        <v>18</v>
      </c>
      <c r="S1137" t="s">
        <v>2015</v>
      </c>
    </row>
    <row r="1138" spans="1:19" x14ac:dyDescent="0.25">
      <c r="A1138" s="1">
        <v>1892</v>
      </c>
      <c r="B1138" s="1">
        <v>11318900</v>
      </c>
      <c r="C1138">
        <v>1998</v>
      </c>
      <c r="D1138">
        <v>1998</v>
      </c>
      <c r="E1138" t="s">
        <v>20</v>
      </c>
      <c r="F1138" t="s">
        <v>2028</v>
      </c>
      <c r="G1138" t="s">
        <v>27</v>
      </c>
      <c r="H1138" t="s">
        <v>2056</v>
      </c>
      <c r="I1138" s="18">
        <v>44.364061</v>
      </c>
      <c r="J1138" s="20">
        <v>12.059009</v>
      </c>
      <c r="K1138" t="s">
        <v>16</v>
      </c>
      <c r="L1138" s="35" t="s">
        <v>2337</v>
      </c>
      <c r="M1138" t="s">
        <v>176</v>
      </c>
      <c r="N1138" t="s">
        <v>17</v>
      </c>
      <c r="O1138" t="s">
        <v>136</v>
      </c>
      <c r="P1138">
        <v>1</v>
      </c>
      <c r="Q1138">
        <v>1</v>
      </c>
      <c r="R1138" s="6" t="s">
        <v>18</v>
      </c>
      <c r="S1138" t="s">
        <v>2015</v>
      </c>
    </row>
    <row r="1139" spans="1:19" x14ac:dyDescent="0.25">
      <c r="A1139" s="1">
        <v>1892</v>
      </c>
      <c r="B1139" s="1">
        <v>11318900</v>
      </c>
      <c r="C1139">
        <v>1998</v>
      </c>
      <c r="D1139">
        <v>1998</v>
      </c>
      <c r="E1139" t="s">
        <v>20</v>
      </c>
      <c r="F1139" t="s">
        <v>1990</v>
      </c>
      <c r="G1139" t="s">
        <v>33</v>
      </c>
      <c r="H1139" t="s">
        <v>1995</v>
      </c>
      <c r="I1139" s="18">
        <v>45.464193999999999</v>
      </c>
      <c r="J1139" s="20">
        <v>9.1896350000000009</v>
      </c>
      <c r="K1139" t="s">
        <v>16</v>
      </c>
      <c r="L1139" s="35" t="s">
        <v>2337</v>
      </c>
      <c r="M1139" t="s">
        <v>176</v>
      </c>
      <c r="N1139" t="s">
        <v>17</v>
      </c>
      <c r="O1139" t="s">
        <v>136</v>
      </c>
      <c r="P1139">
        <v>1</v>
      </c>
      <c r="Q1139">
        <v>1</v>
      </c>
      <c r="R1139" s="6" t="s">
        <v>18</v>
      </c>
      <c r="S1139" t="s">
        <v>2015</v>
      </c>
    </row>
    <row r="1140" spans="1:19" x14ac:dyDescent="0.25">
      <c r="A1140" s="1">
        <v>1892</v>
      </c>
      <c r="B1140" s="1">
        <v>11318900</v>
      </c>
      <c r="C1140">
        <v>1998</v>
      </c>
      <c r="D1140">
        <v>1998</v>
      </c>
      <c r="E1140" t="s">
        <v>20</v>
      </c>
      <c r="F1140" t="s">
        <v>2017</v>
      </c>
      <c r="G1140" t="s">
        <v>27</v>
      </c>
      <c r="H1140" t="s">
        <v>2043</v>
      </c>
      <c r="I1140" s="18">
        <v>45.584249999999997</v>
      </c>
      <c r="J1140" s="20">
        <v>8.5459969999999998</v>
      </c>
      <c r="K1140" t="s">
        <v>16</v>
      </c>
      <c r="L1140" s="35" t="s">
        <v>2337</v>
      </c>
      <c r="M1140" t="s">
        <v>176</v>
      </c>
      <c r="N1140" t="s">
        <v>17</v>
      </c>
      <c r="O1140" t="s">
        <v>136</v>
      </c>
      <c r="P1140">
        <v>1</v>
      </c>
      <c r="Q1140">
        <v>1</v>
      </c>
      <c r="R1140" s="6" t="s">
        <v>18</v>
      </c>
      <c r="S1140" t="s">
        <v>2015</v>
      </c>
    </row>
    <row r="1141" spans="1:19" x14ac:dyDescent="0.25">
      <c r="A1141" s="1">
        <v>1912</v>
      </c>
      <c r="B1141" s="1">
        <v>11686084</v>
      </c>
      <c r="D1141">
        <v>1998</v>
      </c>
      <c r="E1141" t="s">
        <v>20</v>
      </c>
      <c r="F1141" t="s">
        <v>2381</v>
      </c>
      <c r="G1141" t="s">
        <v>75</v>
      </c>
      <c r="H1141" t="s">
        <v>648</v>
      </c>
      <c r="I1141" s="18">
        <v>37.352693000000002</v>
      </c>
      <c r="J1141" s="20">
        <v>11.447754</v>
      </c>
      <c r="K1141" t="s">
        <v>16</v>
      </c>
      <c r="L1141" s="35" t="s">
        <v>2338</v>
      </c>
      <c r="N1141" t="s">
        <v>17</v>
      </c>
      <c r="O1141" t="s">
        <v>136</v>
      </c>
      <c r="P1141">
        <v>1</v>
      </c>
      <c r="Q1141">
        <v>1</v>
      </c>
      <c r="R1141" s="6" t="s">
        <v>18</v>
      </c>
      <c r="S1141" t="s">
        <v>2335</v>
      </c>
    </row>
    <row r="1142" spans="1:19" x14ac:dyDescent="0.25">
      <c r="A1142" s="1">
        <v>1527</v>
      </c>
      <c r="B1142" s="1">
        <v>17651169</v>
      </c>
      <c r="C1142" s="11">
        <v>36495</v>
      </c>
      <c r="D1142">
        <v>1999</v>
      </c>
      <c r="E1142" t="s">
        <v>20</v>
      </c>
      <c r="F1142" t="s">
        <v>1859</v>
      </c>
      <c r="G1142" t="s">
        <v>33</v>
      </c>
      <c r="H1142" t="s">
        <v>1860</v>
      </c>
      <c r="I1142" s="18">
        <v>44.894795999999999</v>
      </c>
      <c r="J1142" s="20">
        <v>8.2205200000000005</v>
      </c>
      <c r="K1142" t="s">
        <v>16</v>
      </c>
      <c r="L1142" s="35" t="s">
        <v>161</v>
      </c>
      <c r="M1142" t="s">
        <v>176</v>
      </c>
      <c r="N1142" t="s">
        <v>17</v>
      </c>
      <c r="O1142" t="s">
        <v>136</v>
      </c>
      <c r="P1142" s="14">
        <v>1</v>
      </c>
      <c r="Q1142" s="14">
        <v>1</v>
      </c>
      <c r="R1142" s="6" t="s">
        <v>18</v>
      </c>
      <c r="S1142" t="s">
        <v>1858</v>
      </c>
    </row>
    <row r="1143" spans="1:19" x14ac:dyDescent="0.25">
      <c r="A1143" s="1">
        <v>1892</v>
      </c>
      <c r="B1143" s="1">
        <v>11318900</v>
      </c>
      <c r="C1143">
        <v>1999</v>
      </c>
      <c r="D1143">
        <v>1999</v>
      </c>
      <c r="E1143" t="s">
        <v>20</v>
      </c>
      <c r="F1143" t="s">
        <v>2036</v>
      </c>
      <c r="G1143" t="s">
        <v>33</v>
      </c>
      <c r="H1143" t="s">
        <v>2065</v>
      </c>
      <c r="I1143" s="18">
        <v>38.018846000000003</v>
      </c>
      <c r="J1143" s="20">
        <v>12.885837</v>
      </c>
      <c r="K1143" t="s">
        <v>16</v>
      </c>
      <c r="L1143" s="35" t="s">
        <v>2337</v>
      </c>
      <c r="M1143" t="s">
        <v>176</v>
      </c>
      <c r="N1143" t="s">
        <v>17</v>
      </c>
      <c r="O1143" t="s">
        <v>136</v>
      </c>
      <c r="P1143">
        <v>1</v>
      </c>
      <c r="Q1143">
        <v>1</v>
      </c>
      <c r="R1143" s="6" t="s">
        <v>18</v>
      </c>
      <c r="S1143" t="s">
        <v>2015</v>
      </c>
    </row>
    <row r="1144" spans="1:19" x14ac:dyDescent="0.25">
      <c r="A1144" s="1">
        <v>1892</v>
      </c>
      <c r="B1144" s="1">
        <v>11318900</v>
      </c>
      <c r="C1144">
        <v>1999</v>
      </c>
      <c r="D1144">
        <v>1999</v>
      </c>
      <c r="E1144" t="s">
        <v>20</v>
      </c>
      <c r="F1144" t="s">
        <v>2037</v>
      </c>
      <c r="G1144" t="s">
        <v>33</v>
      </c>
      <c r="H1144" t="s">
        <v>2066</v>
      </c>
      <c r="I1144" s="18">
        <v>40.216329999999999</v>
      </c>
      <c r="J1144" s="20">
        <v>8.5840920000000001</v>
      </c>
      <c r="K1144" t="s">
        <v>16</v>
      </c>
      <c r="L1144" s="35" t="s">
        <v>2337</v>
      </c>
      <c r="M1144" t="s">
        <v>176</v>
      </c>
      <c r="N1144" t="s">
        <v>17</v>
      </c>
      <c r="O1144" t="s">
        <v>136</v>
      </c>
      <c r="P1144">
        <v>1</v>
      </c>
      <c r="Q1144">
        <v>1</v>
      </c>
      <c r="R1144" s="6" t="s">
        <v>18</v>
      </c>
      <c r="S1144" t="s">
        <v>2015</v>
      </c>
    </row>
    <row r="1145" spans="1:19" x14ac:dyDescent="0.25">
      <c r="A1145" s="1">
        <v>1892</v>
      </c>
      <c r="B1145" s="1">
        <v>11318900</v>
      </c>
      <c r="C1145">
        <v>1999</v>
      </c>
      <c r="D1145">
        <v>1999</v>
      </c>
      <c r="E1145" t="s">
        <v>20</v>
      </c>
      <c r="F1145" t="s">
        <v>2017</v>
      </c>
      <c r="G1145" t="s">
        <v>27</v>
      </c>
      <c r="H1145" t="s">
        <v>2043</v>
      </c>
      <c r="I1145" s="18">
        <v>45.584249999999997</v>
      </c>
      <c r="J1145" s="20">
        <v>8.5459969999999998</v>
      </c>
      <c r="K1145" t="s">
        <v>16</v>
      </c>
      <c r="L1145" s="35" t="s">
        <v>2337</v>
      </c>
      <c r="M1145" t="s">
        <v>176</v>
      </c>
      <c r="N1145" t="s">
        <v>17</v>
      </c>
      <c r="O1145" t="s">
        <v>136</v>
      </c>
      <c r="P1145">
        <v>1</v>
      </c>
      <c r="Q1145">
        <v>1</v>
      </c>
      <c r="R1145" s="6" t="s">
        <v>18</v>
      </c>
      <c r="S1145" t="s">
        <v>2015</v>
      </c>
    </row>
    <row r="1146" spans="1:19" x14ac:dyDescent="0.25">
      <c r="A1146" s="1">
        <v>1892</v>
      </c>
      <c r="B1146" s="1">
        <v>11318900</v>
      </c>
      <c r="C1146">
        <v>1999</v>
      </c>
      <c r="D1146">
        <v>1999</v>
      </c>
      <c r="E1146" t="s">
        <v>20</v>
      </c>
      <c r="F1146" t="s">
        <v>2020</v>
      </c>
      <c r="G1146" t="s">
        <v>33</v>
      </c>
      <c r="H1146" t="s">
        <v>2046</v>
      </c>
      <c r="I1146" s="18">
        <v>45.190454000000003</v>
      </c>
      <c r="J1146" s="20">
        <v>8.0999289999999995</v>
      </c>
      <c r="K1146" t="s">
        <v>16</v>
      </c>
      <c r="L1146" s="35" t="s">
        <v>2337</v>
      </c>
      <c r="M1146" t="s">
        <v>176</v>
      </c>
      <c r="N1146" t="s">
        <v>17</v>
      </c>
      <c r="O1146" t="s">
        <v>136</v>
      </c>
      <c r="P1146">
        <v>1</v>
      </c>
      <c r="Q1146">
        <v>1</v>
      </c>
      <c r="R1146" s="6" t="s">
        <v>18</v>
      </c>
      <c r="S1146" t="s">
        <v>2015</v>
      </c>
    </row>
    <row r="1147" spans="1:19" x14ac:dyDescent="0.25">
      <c r="A1147" s="1">
        <v>1892</v>
      </c>
      <c r="B1147" s="1">
        <v>11318900</v>
      </c>
      <c r="C1147">
        <v>1999</v>
      </c>
      <c r="D1147">
        <v>1999</v>
      </c>
      <c r="E1147" t="s">
        <v>20</v>
      </c>
      <c r="F1147" t="s">
        <v>2041</v>
      </c>
      <c r="G1147" t="s">
        <v>33</v>
      </c>
      <c r="H1147" t="s">
        <v>2070</v>
      </c>
      <c r="I1147" s="18">
        <v>44.608663999999997</v>
      </c>
      <c r="J1147" s="20">
        <v>10.594797</v>
      </c>
      <c r="K1147" t="s">
        <v>16</v>
      </c>
      <c r="L1147" s="35" t="s">
        <v>2337</v>
      </c>
      <c r="M1147" t="s">
        <v>176</v>
      </c>
      <c r="N1147" t="s">
        <v>17</v>
      </c>
      <c r="O1147" t="s">
        <v>136</v>
      </c>
      <c r="P1147">
        <v>1</v>
      </c>
      <c r="Q1147">
        <v>1</v>
      </c>
      <c r="R1147" s="6" t="s">
        <v>18</v>
      </c>
      <c r="S1147" t="s">
        <v>2015</v>
      </c>
    </row>
    <row r="1148" spans="1:19" x14ac:dyDescent="0.25">
      <c r="A1148" s="1">
        <v>1527</v>
      </c>
      <c r="B1148" s="1">
        <v>17651169</v>
      </c>
      <c r="C1148" s="11">
        <v>36586</v>
      </c>
      <c r="D1148">
        <v>2000</v>
      </c>
      <c r="E1148" t="s">
        <v>20</v>
      </c>
      <c r="F1148" t="s">
        <v>1859</v>
      </c>
      <c r="G1148" t="s">
        <v>33</v>
      </c>
      <c r="H1148" t="s">
        <v>1860</v>
      </c>
      <c r="I1148" s="18">
        <v>44.894795999999999</v>
      </c>
      <c r="J1148" s="20">
        <v>8.2205200000000005</v>
      </c>
      <c r="K1148" t="s">
        <v>16</v>
      </c>
      <c r="L1148" s="35" t="s">
        <v>161</v>
      </c>
      <c r="M1148" t="s">
        <v>176</v>
      </c>
      <c r="N1148" t="s">
        <v>17</v>
      </c>
      <c r="O1148" t="s">
        <v>136</v>
      </c>
      <c r="P1148" s="14">
        <v>1</v>
      </c>
      <c r="Q1148" s="14">
        <v>1</v>
      </c>
      <c r="R1148" s="6" t="s">
        <v>18</v>
      </c>
      <c r="S1148" t="s">
        <v>1858</v>
      </c>
    </row>
    <row r="1149" spans="1:19" x14ac:dyDescent="0.25">
      <c r="A1149" s="1">
        <v>1825</v>
      </c>
      <c r="B1149" s="1">
        <v>12404815</v>
      </c>
      <c r="C1149" s="11">
        <v>36770</v>
      </c>
      <c r="D1149">
        <v>2000</v>
      </c>
      <c r="E1149" t="s">
        <v>20</v>
      </c>
      <c r="F1149" t="s">
        <v>2162</v>
      </c>
      <c r="G1149" t="s">
        <v>33</v>
      </c>
      <c r="H1149" t="s">
        <v>2163</v>
      </c>
      <c r="I1149" s="18">
        <v>41.908636000000001</v>
      </c>
      <c r="J1149" s="20">
        <v>14.762527</v>
      </c>
      <c r="K1149" t="s">
        <v>16</v>
      </c>
      <c r="L1149" s="35" t="s">
        <v>161</v>
      </c>
      <c r="M1149" t="s">
        <v>176</v>
      </c>
      <c r="N1149" t="s">
        <v>17</v>
      </c>
      <c r="O1149" t="s">
        <v>136</v>
      </c>
      <c r="P1149">
        <v>1</v>
      </c>
      <c r="Q1149">
        <v>1</v>
      </c>
      <c r="R1149" s="6" t="s">
        <v>18</v>
      </c>
      <c r="S1149" t="s">
        <v>2164</v>
      </c>
    </row>
    <row r="1150" spans="1:19" x14ac:dyDescent="0.25">
      <c r="A1150" s="1">
        <v>1912</v>
      </c>
      <c r="B1150" s="1">
        <v>11686084</v>
      </c>
      <c r="D1150">
        <v>2000</v>
      </c>
      <c r="E1150" t="s">
        <v>20</v>
      </c>
      <c r="F1150" t="s">
        <v>1991</v>
      </c>
      <c r="G1150" t="s">
        <v>33</v>
      </c>
      <c r="H1150" t="s">
        <v>2382</v>
      </c>
      <c r="I1150" s="18">
        <v>45.437190999999999</v>
      </c>
      <c r="J1150" s="20">
        <v>12.33459</v>
      </c>
      <c r="K1150" t="s">
        <v>16</v>
      </c>
      <c r="L1150" s="35" t="s">
        <v>2338</v>
      </c>
      <c r="N1150" t="s">
        <v>17</v>
      </c>
      <c r="O1150" t="s">
        <v>136</v>
      </c>
      <c r="P1150">
        <v>1</v>
      </c>
      <c r="Q1150">
        <v>1</v>
      </c>
      <c r="R1150" s="6" t="s">
        <v>18</v>
      </c>
      <c r="S1150" t="s">
        <v>2335</v>
      </c>
    </row>
    <row r="1151" spans="1:19" x14ac:dyDescent="0.25">
      <c r="A1151" s="1">
        <v>1912</v>
      </c>
      <c r="B1151" s="1">
        <v>11686084</v>
      </c>
      <c r="D1151">
        <v>2000</v>
      </c>
      <c r="E1151" t="s">
        <v>20</v>
      </c>
      <c r="F1151" t="s">
        <v>2387</v>
      </c>
      <c r="G1151" t="s">
        <v>27</v>
      </c>
      <c r="H1151" t="s">
        <v>2388</v>
      </c>
      <c r="I1151" s="18">
        <v>44.538473000000003</v>
      </c>
      <c r="J1151" s="20">
        <v>10.935961000000001</v>
      </c>
      <c r="K1151" t="s">
        <v>16</v>
      </c>
      <c r="L1151" s="35" t="s">
        <v>2338</v>
      </c>
      <c r="N1151" t="s">
        <v>17</v>
      </c>
      <c r="O1151" t="s">
        <v>136</v>
      </c>
      <c r="P1151">
        <v>1</v>
      </c>
      <c r="Q1151">
        <v>1</v>
      </c>
      <c r="R1151" s="6" t="s">
        <v>18</v>
      </c>
      <c r="S1151" t="s">
        <v>2335</v>
      </c>
    </row>
    <row r="1152" spans="1:19" x14ac:dyDescent="0.25">
      <c r="A1152" s="1">
        <v>1527</v>
      </c>
      <c r="B1152" s="1">
        <v>17651169</v>
      </c>
      <c r="C1152" s="11">
        <v>36892</v>
      </c>
      <c r="D1152">
        <v>2001</v>
      </c>
      <c r="E1152" t="s">
        <v>20</v>
      </c>
      <c r="F1152" t="s">
        <v>1859</v>
      </c>
      <c r="G1152" t="s">
        <v>33</v>
      </c>
      <c r="H1152" t="s">
        <v>1860</v>
      </c>
      <c r="I1152" s="18">
        <v>44.894795999999999</v>
      </c>
      <c r="J1152" s="20">
        <v>8.2205200000000005</v>
      </c>
      <c r="K1152" t="s">
        <v>16</v>
      </c>
      <c r="L1152" s="35" t="s">
        <v>161</v>
      </c>
      <c r="M1152" t="s">
        <v>176</v>
      </c>
      <c r="N1152" t="s">
        <v>17</v>
      </c>
      <c r="O1152" t="s">
        <v>136</v>
      </c>
      <c r="P1152" s="14">
        <v>1</v>
      </c>
      <c r="Q1152" s="14">
        <v>1</v>
      </c>
      <c r="R1152" s="6" t="s">
        <v>18</v>
      </c>
      <c r="S1152" t="s">
        <v>1858</v>
      </c>
    </row>
    <row r="1153" spans="1:19" x14ac:dyDescent="0.25">
      <c r="A1153" s="1">
        <v>1527</v>
      </c>
      <c r="B1153" s="1">
        <v>17651169</v>
      </c>
      <c r="C1153" s="11">
        <v>37196</v>
      </c>
      <c r="D1153">
        <v>2001</v>
      </c>
      <c r="E1153" t="s">
        <v>20</v>
      </c>
      <c r="F1153" t="s">
        <v>1862</v>
      </c>
      <c r="G1153" t="s">
        <v>33</v>
      </c>
      <c r="H1153" t="s">
        <v>1866</v>
      </c>
      <c r="I1153" s="18">
        <v>45.441825999999999</v>
      </c>
      <c r="J1153" s="20">
        <v>8.6201480000000004</v>
      </c>
      <c r="K1153" t="s">
        <v>16</v>
      </c>
      <c r="L1153" s="35" t="s">
        <v>161</v>
      </c>
      <c r="M1153" t="s">
        <v>176</v>
      </c>
      <c r="N1153" t="s">
        <v>17</v>
      </c>
      <c r="O1153" t="s">
        <v>136</v>
      </c>
      <c r="P1153" s="14">
        <v>1</v>
      </c>
      <c r="Q1153" s="14">
        <v>1</v>
      </c>
      <c r="R1153" s="6" t="s">
        <v>18</v>
      </c>
      <c r="S1153" t="s">
        <v>1858</v>
      </c>
    </row>
    <row r="1154" spans="1:19" x14ac:dyDescent="0.25">
      <c r="A1154" s="1">
        <v>1527</v>
      </c>
      <c r="B1154" s="1">
        <v>17651169</v>
      </c>
      <c r="C1154" s="11">
        <v>37622</v>
      </c>
      <c r="D1154">
        <v>2003</v>
      </c>
      <c r="E1154" t="s">
        <v>20</v>
      </c>
      <c r="F1154" t="s">
        <v>1862</v>
      </c>
      <c r="G1154" t="s">
        <v>33</v>
      </c>
      <c r="H1154" t="s">
        <v>1866</v>
      </c>
      <c r="I1154" s="18">
        <v>45.441825999999999</v>
      </c>
      <c r="J1154" s="20">
        <v>8.6201480000000004</v>
      </c>
      <c r="K1154" t="s">
        <v>16</v>
      </c>
      <c r="L1154" s="35" t="s">
        <v>161</v>
      </c>
      <c r="M1154" t="s">
        <v>176</v>
      </c>
      <c r="N1154" t="s">
        <v>17</v>
      </c>
      <c r="O1154" t="s">
        <v>136</v>
      </c>
      <c r="P1154" s="14">
        <v>1</v>
      </c>
      <c r="Q1154" s="14">
        <v>1</v>
      </c>
      <c r="R1154" s="6" t="s">
        <v>18</v>
      </c>
      <c r="S1154" t="s">
        <v>1858</v>
      </c>
    </row>
    <row r="1155" spans="1:19" x14ac:dyDescent="0.25">
      <c r="A1155" s="1">
        <v>1527</v>
      </c>
      <c r="B1155" s="1">
        <v>17651169</v>
      </c>
      <c r="C1155" s="11">
        <v>37712</v>
      </c>
      <c r="D1155">
        <v>2003</v>
      </c>
      <c r="E1155" t="s">
        <v>20</v>
      </c>
      <c r="F1155" t="s">
        <v>1863</v>
      </c>
      <c r="G1155" t="s">
        <v>33</v>
      </c>
      <c r="H1155" t="s">
        <v>1867</v>
      </c>
      <c r="I1155" s="18">
        <v>45.716667999999999</v>
      </c>
      <c r="J1155" s="20">
        <v>8.2768569999999997</v>
      </c>
      <c r="K1155" t="s">
        <v>16</v>
      </c>
      <c r="L1155" s="35" t="s">
        <v>161</v>
      </c>
      <c r="M1155" t="s">
        <v>176</v>
      </c>
      <c r="N1155" t="s">
        <v>17</v>
      </c>
      <c r="O1155" t="s">
        <v>136</v>
      </c>
      <c r="P1155" s="14">
        <v>1</v>
      </c>
      <c r="Q1155" s="14">
        <v>1</v>
      </c>
      <c r="R1155" s="6" t="s">
        <v>18</v>
      </c>
      <c r="S1155" t="s">
        <v>1858</v>
      </c>
    </row>
    <row r="1156" spans="1:19" x14ac:dyDescent="0.25">
      <c r="A1156" s="1">
        <v>1527</v>
      </c>
      <c r="B1156" s="1">
        <v>17651169</v>
      </c>
      <c r="C1156" s="11">
        <v>37742</v>
      </c>
      <c r="D1156">
        <v>2003</v>
      </c>
      <c r="E1156" t="s">
        <v>20</v>
      </c>
      <c r="F1156" t="s">
        <v>1864</v>
      </c>
      <c r="G1156" t="s">
        <v>33</v>
      </c>
      <c r="H1156" t="s">
        <v>1868</v>
      </c>
      <c r="I1156" s="18">
        <v>45.560217999999999</v>
      </c>
      <c r="J1156" s="20">
        <v>8.0570979999999999</v>
      </c>
      <c r="K1156" t="s">
        <v>16</v>
      </c>
      <c r="L1156" s="35" t="s">
        <v>161</v>
      </c>
      <c r="M1156" t="s">
        <v>176</v>
      </c>
      <c r="N1156" t="s">
        <v>17</v>
      </c>
      <c r="O1156" t="s">
        <v>136</v>
      </c>
      <c r="P1156" s="14">
        <v>1</v>
      </c>
      <c r="Q1156" s="14">
        <v>1</v>
      </c>
      <c r="R1156" s="6" t="s">
        <v>18</v>
      </c>
      <c r="S1156" t="s">
        <v>1858</v>
      </c>
    </row>
    <row r="1157" spans="1:19" x14ac:dyDescent="0.25">
      <c r="A1157" s="1">
        <v>1573</v>
      </c>
      <c r="B1157" s="1">
        <v>16907864</v>
      </c>
      <c r="D1157">
        <v>2005</v>
      </c>
      <c r="E1157" t="s">
        <v>20</v>
      </c>
      <c r="F1157" t="s">
        <v>1862</v>
      </c>
      <c r="G1157" t="s">
        <v>33</v>
      </c>
      <c r="H1157" t="s">
        <v>1866</v>
      </c>
      <c r="I1157" s="18">
        <v>45.441825999999999</v>
      </c>
      <c r="J1157" s="20">
        <v>8.6201480000000004</v>
      </c>
      <c r="K1157" t="s">
        <v>16</v>
      </c>
      <c r="L1157" s="35" t="s">
        <v>2337</v>
      </c>
      <c r="M1157" t="s">
        <v>1151</v>
      </c>
      <c r="N1157" t="s">
        <v>17</v>
      </c>
      <c r="O1157" t="s">
        <v>136</v>
      </c>
      <c r="P1157" s="14">
        <v>1</v>
      </c>
      <c r="Q1157" s="14">
        <v>1</v>
      </c>
      <c r="R1157" s="6" t="s">
        <v>18</v>
      </c>
      <c r="S1157" t="s">
        <v>1899</v>
      </c>
    </row>
    <row r="1158" spans="1:19" x14ac:dyDescent="0.25">
      <c r="A1158" s="1">
        <v>1573</v>
      </c>
      <c r="B1158" s="1">
        <v>16907864</v>
      </c>
      <c r="D1158">
        <v>2005</v>
      </c>
      <c r="E1158" t="s">
        <v>20</v>
      </c>
      <c r="F1158" t="s">
        <v>1900</v>
      </c>
      <c r="G1158" t="s">
        <v>33</v>
      </c>
      <c r="H1158" t="s">
        <v>1901</v>
      </c>
      <c r="I1158" s="18">
        <v>42.952533000000003</v>
      </c>
      <c r="J1158" s="20">
        <v>13.880713999999999</v>
      </c>
      <c r="K1158" t="s">
        <v>16</v>
      </c>
      <c r="L1158" s="35" t="s">
        <v>2337</v>
      </c>
      <c r="M1158" t="s">
        <v>1151</v>
      </c>
      <c r="N1158" t="s">
        <v>17</v>
      </c>
      <c r="O1158" t="s">
        <v>136</v>
      </c>
      <c r="P1158" s="14">
        <v>1</v>
      </c>
      <c r="Q1158" s="14">
        <v>1</v>
      </c>
      <c r="R1158" s="6" t="s">
        <v>18</v>
      </c>
      <c r="S1158" t="s">
        <v>1899</v>
      </c>
    </row>
    <row r="1159" spans="1:19" x14ac:dyDescent="0.25">
      <c r="A1159" s="1">
        <v>1407</v>
      </c>
      <c r="B1159" s="1">
        <v>19396798</v>
      </c>
      <c r="D1159">
        <v>2008</v>
      </c>
      <c r="E1159" t="s">
        <v>20</v>
      </c>
      <c r="F1159" t="s">
        <v>153</v>
      </c>
      <c r="G1159" t="s">
        <v>33</v>
      </c>
      <c r="H1159" t="s">
        <v>763</v>
      </c>
      <c r="I1159" s="18">
        <v>41.893320000000003</v>
      </c>
      <c r="J1159" s="20">
        <v>12.482932</v>
      </c>
      <c r="K1159" t="s">
        <v>16</v>
      </c>
      <c r="L1159" s="35" t="s">
        <v>2337</v>
      </c>
      <c r="M1159" t="s">
        <v>1766</v>
      </c>
      <c r="N1159" t="s">
        <v>17</v>
      </c>
      <c r="O1159" t="s">
        <v>136</v>
      </c>
      <c r="P1159" s="14">
        <v>1</v>
      </c>
      <c r="Q1159" s="14">
        <v>1</v>
      </c>
      <c r="R1159" s="6" t="s">
        <v>18</v>
      </c>
      <c r="S1159" t="s">
        <v>1767</v>
      </c>
    </row>
    <row r="1160" spans="1:19" x14ac:dyDescent="0.25">
      <c r="A1160" s="1">
        <v>1240</v>
      </c>
      <c r="B1160" s="1">
        <v>20846011</v>
      </c>
      <c r="D1160">
        <v>2011</v>
      </c>
      <c r="E1160" t="s">
        <v>20</v>
      </c>
      <c r="F1160" t="s">
        <v>1595</v>
      </c>
      <c r="G1160" t="s">
        <v>33</v>
      </c>
      <c r="H1160" t="s">
        <v>1596</v>
      </c>
      <c r="I1160" s="18">
        <v>44.783569999999997</v>
      </c>
      <c r="J1160" s="20">
        <v>10.885452000000001</v>
      </c>
      <c r="K1160" t="s">
        <v>16</v>
      </c>
      <c r="L1160" s="40" t="s">
        <v>2337</v>
      </c>
      <c r="M1160" t="s">
        <v>1597</v>
      </c>
      <c r="N1160" t="s">
        <v>29</v>
      </c>
      <c r="O1160" t="s">
        <v>136</v>
      </c>
      <c r="P1160" s="14">
        <v>1</v>
      </c>
      <c r="Q1160" s="14">
        <v>1</v>
      </c>
      <c r="R1160" s="6" t="s">
        <v>18</v>
      </c>
      <c r="S1160" t="s">
        <v>1598</v>
      </c>
    </row>
    <row r="1161" spans="1:19" x14ac:dyDescent="0.25">
      <c r="A1161" s="1">
        <v>1160</v>
      </c>
      <c r="B1161" s="1">
        <v>22121881</v>
      </c>
      <c r="D1161">
        <v>2011</v>
      </c>
      <c r="E1161" t="s">
        <v>20</v>
      </c>
      <c r="F1161" t="s">
        <v>1550</v>
      </c>
      <c r="G1161" t="s">
        <v>27</v>
      </c>
      <c r="H1161" t="s">
        <v>1550</v>
      </c>
      <c r="I1161" s="18">
        <v>40.056542999999998</v>
      </c>
      <c r="J1161" s="20">
        <v>18.014811000000002</v>
      </c>
      <c r="K1161" t="s">
        <v>16</v>
      </c>
      <c r="L1161" s="35" t="s">
        <v>161</v>
      </c>
      <c r="M1161" t="s">
        <v>176</v>
      </c>
      <c r="N1161" t="s">
        <v>17</v>
      </c>
      <c r="O1161" t="s">
        <v>136</v>
      </c>
      <c r="P1161">
        <v>2</v>
      </c>
      <c r="Q1161" s="14">
        <v>2</v>
      </c>
      <c r="R1161" s="6" t="s">
        <v>18</v>
      </c>
      <c r="S1161" t="s">
        <v>1551</v>
      </c>
    </row>
    <row r="1162" spans="1:19" x14ac:dyDescent="0.25">
      <c r="A1162" s="1">
        <v>1220</v>
      </c>
      <c r="B1162" s="1">
        <v>21633041</v>
      </c>
      <c r="C1162">
        <v>2011</v>
      </c>
      <c r="D1162">
        <v>2011</v>
      </c>
      <c r="E1162" t="s">
        <v>20</v>
      </c>
      <c r="F1162" t="s">
        <v>1590</v>
      </c>
      <c r="G1162" t="s">
        <v>27</v>
      </c>
      <c r="H1162" t="s">
        <v>1591</v>
      </c>
      <c r="I1162" s="18">
        <v>37.587794000000002</v>
      </c>
      <c r="J1162" s="20">
        <v>14.155048000000001</v>
      </c>
      <c r="K1162" t="s">
        <v>16</v>
      </c>
      <c r="L1162" s="35" t="s">
        <v>20</v>
      </c>
      <c r="M1162" t="s">
        <v>1592</v>
      </c>
      <c r="N1162" t="s">
        <v>17</v>
      </c>
      <c r="O1162" t="s">
        <v>136</v>
      </c>
      <c r="P1162" s="14">
        <v>1</v>
      </c>
      <c r="Q1162" s="14">
        <v>1</v>
      </c>
      <c r="R1162" s="6" t="s">
        <v>18</v>
      </c>
      <c r="S1162" t="s">
        <v>1594</v>
      </c>
    </row>
    <row r="1163" spans="1:19" x14ac:dyDescent="0.25">
      <c r="A1163" s="1">
        <v>779</v>
      </c>
      <c r="B1163" s="1">
        <v>25626639</v>
      </c>
      <c r="D1163">
        <v>2015</v>
      </c>
      <c r="E1163" t="s">
        <v>20</v>
      </c>
      <c r="F1163" t="s">
        <v>1028</v>
      </c>
      <c r="G1163" t="s">
        <v>27</v>
      </c>
      <c r="H1163" t="s">
        <v>1029</v>
      </c>
      <c r="I1163" s="18">
        <v>43.078783000000001</v>
      </c>
      <c r="J1163" s="20">
        <v>12.355568</v>
      </c>
      <c r="K1163" t="s">
        <v>16</v>
      </c>
      <c r="L1163" s="35" t="s">
        <v>2337</v>
      </c>
      <c r="M1163" t="s">
        <v>176</v>
      </c>
      <c r="N1163" t="s">
        <v>17</v>
      </c>
      <c r="O1163" t="s">
        <v>136</v>
      </c>
      <c r="P1163">
        <v>1</v>
      </c>
      <c r="Q1163" s="14">
        <v>1</v>
      </c>
      <c r="R1163" s="6" t="s">
        <v>18</v>
      </c>
      <c r="S1163" t="s">
        <v>1030</v>
      </c>
    </row>
    <row r="1164" spans="1:19" x14ac:dyDescent="0.25">
      <c r="A1164" s="1">
        <v>326</v>
      </c>
      <c r="B1164" s="1">
        <v>30270664</v>
      </c>
      <c r="D1164">
        <v>2018</v>
      </c>
      <c r="E1164" t="s">
        <v>20</v>
      </c>
      <c r="F1164" t="s">
        <v>155</v>
      </c>
      <c r="G1164" t="s">
        <v>27</v>
      </c>
      <c r="H1164" t="s">
        <v>501</v>
      </c>
      <c r="I1164" s="18">
        <v>43.715938999999999</v>
      </c>
      <c r="J1164" s="20">
        <v>10.401861999999999</v>
      </c>
      <c r="K1164" t="s">
        <v>16</v>
      </c>
      <c r="L1164" s="35" t="s">
        <v>2338</v>
      </c>
      <c r="M1164" t="s">
        <v>502</v>
      </c>
      <c r="N1164" t="s">
        <v>17</v>
      </c>
      <c r="O1164" t="s">
        <v>136</v>
      </c>
      <c r="P1164">
        <v>1</v>
      </c>
      <c r="Q1164">
        <v>1</v>
      </c>
      <c r="R1164" s="6" t="s">
        <v>18</v>
      </c>
      <c r="S1164" t="s">
        <v>503</v>
      </c>
    </row>
    <row r="1165" spans="1:19" x14ac:dyDescent="0.25">
      <c r="A1165" s="1">
        <v>70</v>
      </c>
      <c r="B1165" s="1">
        <v>33939637</v>
      </c>
      <c r="C1165" s="11">
        <v>43525</v>
      </c>
      <c r="D1165">
        <v>2019</v>
      </c>
      <c r="E1165" t="s">
        <v>20</v>
      </c>
      <c r="F1165" t="s">
        <v>528</v>
      </c>
      <c r="G1165" t="s">
        <v>27</v>
      </c>
      <c r="H1165" t="s">
        <v>1586</v>
      </c>
      <c r="I1165" s="18">
        <v>40.984254</v>
      </c>
      <c r="J1165" s="20">
        <v>16.621003000000002</v>
      </c>
      <c r="K1165" t="s">
        <v>16</v>
      </c>
      <c r="L1165" s="35" t="s">
        <v>2667</v>
      </c>
      <c r="M1165" t="s">
        <v>2670</v>
      </c>
      <c r="N1165" t="s">
        <v>17</v>
      </c>
      <c r="O1165" t="s">
        <v>136</v>
      </c>
      <c r="P1165">
        <v>1</v>
      </c>
      <c r="Q1165">
        <v>1</v>
      </c>
      <c r="R1165" s="6" t="s">
        <v>18</v>
      </c>
      <c r="S1165" t="s">
        <v>2671</v>
      </c>
    </row>
    <row r="1166" spans="1:19" x14ac:dyDescent="0.25">
      <c r="A1166" s="1">
        <v>249</v>
      </c>
      <c r="B1166" s="1">
        <v>31919763</v>
      </c>
      <c r="C1166" s="11">
        <v>43770</v>
      </c>
      <c r="D1166">
        <v>2019</v>
      </c>
      <c r="E1166" t="s">
        <v>20</v>
      </c>
      <c r="F1166" t="s">
        <v>2283</v>
      </c>
      <c r="G1166" t="s">
        <v>27</v>
      </c>
      <c r="H1166" t="s">
        <v>2284</v>
      </c>
      <c r="I1166" s="18">
        <v>45.067754999999998</v>
      </c>
      <c r="J1166" s="20">
        <v>7.6824890000000003</v>
      </c>
      <c r="K1166" t="s">
        <v>16</v>
      </c>
      <c r="L1166" s="35" t="s">
        <v>2686</v>
      </c>
      <c r="M1166" t="s">
        <v>121</v>
      </c>
      <c r="N1166" t="s">
        <v>17</v>
      </c>
      <c r="O1166" t="s">
        <v>136</v>
      </c>
      <c r="P1166">
        <v>1</v>
      </c>
      <c r="Q1166">
        <v>1</v>
      </c>
      <c r="R1166" s="6" t="s">
        <v>18</v>
      </c>
      <c r="S1166" t="s">
        <v>2687</v>
      </c>
    </row>
    <row r="1167" spans="1:19" x14ac:dyDescent="0.25">
      <c r="A1167" s="1">
        <v>331</v>
      </c>
      <c r="B1167" s="1">
        <v>31168630</v>
      </c>
      <c r="D1167">
        <v>2019</v>
      </c>
      <c r="E1167" t="s">
        <v>20</v>
      </c>
      <c r="G1167" t="s">
        <v>75</v>
      </c>
      <c r="H1167" t="s">
        <v>20</v>
      </c>
      <c r="I1167" s="18">
        <v>42.638426000000003</v>
      </c>
      <c r="J1167" s="20">
        <v>12.674296999999999</v>
      </c>
      <c r="K1167" t="s">
        <v>16</v>
      </c>
      <c r="L1167" s="35" t="s">
        <v>2338</v>
      </c>
      <c r="M1167" t="s">
        <v>121</v>
      </c>
      <c r="N1167" t="s">
        <v>17</v>
      </c>
      <c r="O1167" t="s">
        <v>136</v>
      </c>
      <c r="P1167">
        <v>1</v>
      </c>
      <c r="Q1167">
        <v>1</v>
      </c>
      <c r="R1167" s="6" t="s">
        <v>18</v>
      </c>
      <c r="S1167" t="s">
        <v>512</v>
      </c>
    </row>
    <row r="1168" spans="1:19" x14ac:dyDescent="0.25">
      <c r="A1168" s="1">
        <v>2910</v>
      </c>
      <c r="B1168" s="1">
        <v>4085101</v>
      </c>
      <c r="C1168" t="s">
        <v>2221</v>
      </c>
      <c r="D1168" t="s">
        <v>2222</v>
      </c>
      <c r="E1168" t="s">
        <v>20</v>
      </c>
      <c r="F1168" t="s">
        <v>1055</v>
      </c>
      <c r="G1168" t="s">
        <v>33</v>
      </c>
      <c r="H1168" t="s">
        <v>1418</v>
      </c>
      <c r="I1168" s="18">
        <v>45.036855000000003</v>
      </c>
      <c r="J1168" s="20">
        <v>9.1378249999999994</v>
      </c>
      <c r="K1168" t="s">
        <v>16</v>
      </c>
      <c r="L1168" s="35" t="s">
        <v>2337</v>
      </c>
      <c r="M1168" t="s">
        <v>2225</v>
      </c>
      <c r="O1168" t="s">
        <v>136</v>
      </c>
      <c r="P1168">
        <v>1</v>
      </c>
      <c r="Q1168">
        <v>1</v>
      </c>
      <c r="R1168" s="6" t="s">
        <v>18</v>
      </c>
      <c r="S1168" t="s">
        <v>2226</v>
      </c>
    </row>
    <row r="1169" spans="1:20" x14ac:dyDescent="0.25">
      <c r="A1169" s="1">
        <v>2910</v>
      </c>
      <c r="B1169" s="1">
        <v>4085101</v>
      </c>
      <c r="C1169" t="s">
        <v>2221</v>
      </c>
      <c r="D1169" t="s">
        <v>2222</v>
      </c>
      <c r="E1169" t="s">
        <v>20</v>
      </c>
      <c r="F1169" t="s">
        <v>1055</v>
      </c>
      <c r="G1169" t="s">
        <v>33</v>
      </c>
      <c r="H1169" t="s">
        <v>1418</v>
      </c>
      <c r="I1169" s="18">
        <v>45.036855000000003</v>
      </c>
      <c r="J1169" s="20">
        <v>9.1378249999999994</v>
      </c>
      <c r="K1169" t="s">
        <v>16</v>
      </c>
      <c r="L1169" s="35" t="s">
        <v>2337</v>
      </c>
      <c r="M1169" t="s">
        <v>2225</v>
      </c>
      <c r="O1169" t="s">
        <v>136</v>
      </c>
      <c r="P1169">
        <v>1</v>
      </c>
      <c r="Q1169">
        <v>1</v>
      </c>
      <c r="R1169" s="6" t="s">
        <v>18</v>
      </c>
      <c r="S1169" t="s">
        <v>2501</v>
      </c>
    </row>
    <row r="1170" spans="1:20" x14ac:dyDescent="0.25">
      <c r="A1170" s="1">
        <v>103</v>
      </c>
      <c r="B1170" s="1">
        <v>33672411</v>
      </c>
      <c r="C1170" t="s">
        <v>150</v>
      </c>
      <c r="D1170" t="s">
        <v>151</v>
      </c>
      <c r="E1170" t="s">
        <v>20</v>
      </c>
      <c r="F1170" t="s">
        <v>153</v>
      </c>
      <c r="G1170" t="s">
        <v>27</v>
      </c>
      <c r="H1170" t="s">
        <v>154</v>
      </c>
      <c r="I1170" s="18">
        <v>41.913452999999997</v>
      </c>
      <c r="J1170" s="20">
        <v>12.528005</v>
      </c>
      <c r="K1170" t="s">
        <v>16</v>
      </c>
      <c r="L1170" s="35" t="s">
        <v>2338</v>
      </c>
      <c r="M1170" t="s">
        <v>84</v>
      </c>
      <c r="N1170" t="s">
        <v>17</v>
      </c>
      <c r="O1170" t="s">
        <v>136</v>
      </c>
      <c r="P1170">
        <v>37</v>
      </c>
      <c r="Q1170">
        <v>1</v>
      </c>
      <c r="R1170" s="6" t="s">
        <v>18</v>
      </c>
      <c r="S1170" t="s">
        <v>152</v>
      </c>
    </row>
    <row r="1171" spans="1:20" x14ac:dyDescent="0.25">
      <c r="A1171" s="1">
        <v>2524</v>
      </c>
      <c r="B1171" s="1">
        <v>2134386</v>
      </c>
      <c r="D1171">
        <v>1990</v>
      </c>
      <c r="E1171" t="s">
        <v>20</v>
      </c>
      <c r="F1171" t="s">
        <v>2502</v>
      </c>
      <c r="G1171" t="s">
        <v>33</v>
      </c>
      <c r="H1171" t="s">
        <v>2503</v>
      </c>
      <c r="I1171" s="18">
        <v>44.920780999999998</v>
      </c>
      <c r="J1171" s="20">
        <v>12.229224</v>
      </c>
      <c r="K1171" t="s">
        <v>2266</v>
      </c>
      <c r="L1171" s="35" t="s">
        <v>2338</v>
      </c>
      <c r="M1171" t="s">
        <v>121</v>
      </c>
      <c r="O1171" t="s">
        <v>136</v>
      </c>
      <c r="P1171">
        <v>1</v>
      </c>
      <c r="Q1171">
        <v>1</v>
      </c>
      <c r="R1171" s="6" t="s">
        <v>18</v>
      </c>
      <c r="S1171" t="s">
        <v>2267</v>
      </c>
      <c r="T1171" t="s">
        <v>2504</v>
      </c>
    </row>
    <row r="1172" spans="1:20" x14ac:dyDescent="0.25">
      <c r="A1172" s="1">
        <v>1912</v>
      </c>
      <c r="B1172" s="1">
        <v>11686084</v>
      </c>
      <c r="D1172">
        <v>1996</v>
      </c>
      <c r="E1172" t="s">
        <v>20</v>
      </c>
      <c r="F1172" t="s">
        <v>2369</v>
      </c>
      <c r="G1172" t="s">
        <v>33</v>
      </c>
      <c r="H1172" t="s">
        <v>2370</v>
      </c>
      <c r="I1172" s="18">
        <v>39.926479</v>
      </c>
      <c r="J1172" s="20">
        <v>9.7014410000000009</v>
      </c>
      <c r="K1172" t="s">
        <v>2266</v>
      </c>
      <c r="L1172" s="35" t="s">
        <v>2338</v>
      </c>
      <c r="N1172" t="s">
        <v>17</v>
      </c>
      <c r="O1172" t="s">
        <v>136</v>
      </c>
      <c r="P1172">
        <v>1</v>
      </c>
      <c r="Q1172">
        <v>1</v>
      </c>
      <c r="R1172" s="6" t="s">
        <v>18</v>
      </c>
      <c r="S1172" t="s">
        <v>2335</v>
      </c>
    </row>
    <row r="1173" spans="1:20" x14ac:dyDescent="0.25">
      <c r="A1173" s="1">
        <v>2203</v>
      </c>
      <c r="B1173" s="1">
        <v>8865573</v>
      </c>
      <c r="C1173" t="s">
        <v>2174</v>
      </c>
      <c r="D1173" t="s">
        <v>2175</v>
      </c>
      <c r="E1173" t="s">
        <v>20</v>
      </c>
      <c r="F1173" t="s">
        <v>1442</v>
      </c>
      <c r="G1173" t="s">
        <v>27</v>
      </c>
      <c r="H1173" t="s">
        <v>1443</v>
      </c>
      <c r="I1173" s="18">
        <v>43.458654000000003</v>
      </c>
      <c r="J1173" s="20">
        <v>11.138920000000001</v>
      </c>
      <c r="K1173" t="s">
        <v>277</v>
      </c>
      <c r="L1173" s="35" t="s">
        <v>2337</v>
      </c>
      <c r="M1173" t="s">
        <v>121</v>
      </c>
      <c r="N1173" t="s">
        <v>29</v>
      </c>
      <c r="O1173" t="s">
        <v>136</v>
      </c>
      <c r="P1173">
        <v>523</v>
      </c>
      <c r="Q1173">
        <v>6</v>
      </c>
      <c r="R1173" s="6">
        <v>1.14E-2</v>
      </c>
      <c r="S1173" t="s">
        <v>2176</v>
      </c>
    </row>
    <row r="1174" spans="1:20" x14ac:dyDescent="0.25">
      <c r="A1174" s="1">
        <v>2203</v>
      </c>
      <c r="B1174" s="1">
        <v>8865573</v>
      </c>
      <c r="C1174" t="s">
        <v>2174</v>
      </c>
      <c r="D1174" t="s">
        <v>2175</v>
      </c>
      <c r="E1174" t="s">
        <v>20</v>
      </c>
      <c r="F1174" t="s">
        <v>1442</v>
      </c>
      <c r="G1174" t="s">
        <v>27</v>
      </c>
      <c r="H1174" t="s">
        <v>1443</v>
      </c>
      <c r="I1174" s="18">
        <v>43.458654000000003</v>
      </c>
      <c r="J1174" s="20">
        <v>11.138920000000001</v>
      </c>
      <c r="K1174" t="s">
        <v>277</v>
      </c>
      <c r="L1174" s="35" t="s">
        <v>2337</v>
      </c>
      <c r="M1174" t="s">
        <v>121</v>
      </c>
      <c r="N1174" t="s">
        <v>17</v>
      </c>
      <c r="O1174" t="s">
        <v>136</v>
      </c>
      <c r="P1174">
        <v>523</v>
      </c>
      <c r="Q1174">
        <v>2</v>
      </c>
      <c r="R1174" s="6">
        <v>3.8E-3</v>
      </c>
      <c r="S1174" t="s">
        <v>2176</v>
      </c>
    </row>
    <row r="1175" spans="1:20" x14ac:dyDescent="0.25">
      <c r="A1175" s="1">
        <v>1485</v>
      </c>
      <c r="B1175" s="1">
        <v>18260788</v>
      </c>
      <c r="C1175" t="s">
        <v>1821</v>
      </c>
      <c r="D1175" t="s">
        <v>1798</v>
      </c>
      <c r="E1175" t="s">
        <v>20</v>
      </c>
      <c r="F1175" t="s">
        <v>1442</v>
      </c>
      <c r="G1175" t="s">
        <v>27</v>
      </c>
      <c r="H1175" t="s">
        <v>1443</v>
      </c>
      <c r="I1175" s="18">
        <v>43.458654000000003</v>
      </c>
      <c r="J1175" s="20">
        <v>11.138920000000001</v>
      </c>
      <c r="K1175" t="s">
        <v>277</v>
      </c>
      <c r="L1175" s="35" t="s">
        <v>2337</v>
      </c>
      <c r="M1175" t="s">
        <v>1822</v>
      </c>
      <c r="N1175" t="s">
        <v>29</v>
      </c>
      <c r="O1175" t="s">
        <v>136</v>
      </c>
      <c r="P1175" s="14">
        <v>132</v>
      </c>
      <c r="Q1175" s="14">
        <v>8</v>
      </c>
      <c r="R1175" s="6">
        <v>6.0999999999999999E-2</v>
      </c>
      <c r="S1175" t="s">
        <v>1824</v>
      </c>
    </row>
    <row r="1176" spans="1:20" x14ac:dyDescent="0.25">
      <c r="A1176" s="1">
        <v>1485</v>
      </c>
      <c r="B1176" s="1">
        <v>18260788</v>
      </c>
      <c r="C1176" t="s">
        <v>1821</v>
      </c>
      <c r="D1176" t="s">
        <v>1798</v>
      </c>
      <c r="E1176" t="s">
        <v>20</v>
      </c>
      <c r="F1176" t="s">
        <v>1442</v>
      </c>
      <c r="G1176" t="s">
        <v>27</v>
      </c>
      <c r="H1176" t="s">
        <v>1443</v>
      </c>
      <c r="I1176" s="18">
        <v>43.458654000000003</v>
      </c>
      <c r="J1176" s="20">
        <v>11.138920000000001</v>
      </c>
      <c r="K1176" t="s">
        <v>277</v>
      </c>
      <c r="L1176" s="35" t="s">
        <v>2337</v>
      </c>
      <c r="M1176" t="s">
        <v>1822</v>
      </c>
      <c r="N1176" t="s">
        <v>17</v>
      </c>
      <c r="O1176" t="s">
        <v>136</v>
      </c>
      <c r="P1176" s="14">
        <v>132</v>
      </c>
      <c r="Q1176" s="14">
        <v>1</v>
      </c>
      <c r="R1176" s="6">
        <v>8.0000000000000002E-3</v>
      </c>
      <c r="S1176" t="s">
        <v>1824</v>
      </c>
    </row>
    <row r="1177" spans="1:20" x14ac:dyDescent="0.25">
      <c r="A1177" s="1">
        <v>170</v>
      </c>
      <c r="B1177" s="1">
        <v>32962753</v>
      </c>
      <c r="C1177" t="s">
        <v>290</v>
      </c>
      <c r="D1177" t="s">
        <v>291</v>
      </c>
      <c r="E1177" t="s">
        <v>20</v>
      </c>
      <c r="F1177" t="s">
        <v>294</v>
      </c>
      <c r="G1177" t="s">
        <v>27</v>
      </c>
      <c r="H1177" t="s">
        <v>295</v>
      </c>
      <c r="I1177" s="18">
        <v>44.597031000000001</v>
      </c>
      <c r="J1177" s="20">
        <v>7.6114220000000001</v>
      </c>
      <c r="K1177" t="s">
        <v>292</v>
      </c>
      <c r="L1177" s="35" t="s">
        <v>2337</v>
      </c>
      <c r="M1177" t="s">
        <v>121</v>
      </c>
      <c r="N1177" t="s">
        <v>29</v>
      </c>
      <c r="O1177" t="s">
        <v>37</v>
      </c>
      <c r="R1177" s="6">
        <v>0</v>
      </c>
      <c r="S1177" t="s">
        <v>293</v>
      </c>
    </row>
    <row r="1178" spans="1:20" x14ac:dyDescent="0.25">
      <c r="A1178" s="1">
        <v>170</v>
      </c>
      <c r="B1178" s="1">
        <v>32962753</v>
      </c>
      <c r="C1178" t="s">
        <v>290</v>
      </c>
      <c r="D1178" t="s">
        <v>291</v>
      </c>
      <c r="E1178" t="s">
        <v>20</v>
      </c>
      <c r="F1178" t="s">
        <v>296</v>
      </c>
      <c r="G1178" t="s">
        <v>27</v>
      </c>
      <c r="H1178" t="s">
        <v>297</v>
      </c>
      <c r="I1178" s="18">
        <v>45.063299000000001</v>
      </c>
      <c r="J1178" s="20">
        <v>7.669289</v>
      </c>
      <c r="K1178" t="s">
        <v>292</v>
      </c>
      <c r="L1178" s="35" t="s">
        <v>2337</v>
      </c>
      <c r="M1178" t="s">
        <v>121</v>
      </c>
      <c r="N1178" t="s">
        <v>29</v>
      </c>
      <c r="O1178" t="s">
        <v>37</v>
      </c>
      <c r="R1178" s="6">
        <v>0</v>
      </c>
      <c r="S1178" t="s">
        <v>293</v>
      </c>
    </row>
    <row r="1179" spans="1:20" x14ac:dyDescent="0.25">
      <c r="A1179" s="1">
        <v>170</v>
      </c>
      <c r="B1179" s="1">
        <v>32962753</v>
      </c>
      <c r="C1179" t="s">
        <v>290</v>
      </c>
      <c r="D1179" t="s">
        <v>291</v>
      </c>
      <c r="E1179" t="s">
        <v>20</v>
      </c>
      <c r="F1179" t="s">
        <v>298</v>
      </c>
      <c r="G1179" t="s">
        <v>27</v>
      </c>
      <c r="H1179" t="s">
        <v>299</v>
      </c>
      <c r="I1179" s="18">
        <v>45.738888000000003</v>
      </c>
      <c r="J1179" s="20">
        <v>7.4261869999999996</v>
      </c>
      <c r="K1179" t="s">
        <v>292</v>
      </c>
      <c r="L1179" s="35" t="s">
        <v>2337</v>
      </c>
      <c r="M1179" t="s">
        <v>121</v>
      </c>
      <c r="N1179" t="s">
        <v>29</v>
      </c>
      <c r="O1179" t="s">
        <v>37</v>
      </c>
      <c r="R1179" s="6">
        <v>0</v>
      </c>
      <c r="S1179" t="s">
        <v>293</v>
      </c>
    </row>
    <row r="1180" spans="1:20" x14ac:dyDescent="0.25">
      <c r="A1180" s="1">
        <v>170</v>
      </c>
      <c r="B1180" s="1">
        <v>32962753</v>
      </c>
      <c r="C1180" t="s">
        <v>290</v>
      </c>
      <c r="D1180" t="s">
        <v>291</v>
      </c>
      <c r="E1180" t="s">
        <v>20</v>
      </c>
      <c r="F1180" t="s">
        <v>300</v>
      </c>
      <c r="G1180" t="s">
        <v>27</v>
      </c>
      <c r="H1180" t="s">
        <v>301</v>
      </c>
      <c r="I1180" s="18">
        <v>44.817559000000003</v>
      </c>
      <c r="J1180" s="20">
        <v>8.704663</v>
      </c>
      <c r="K1180" t="s">
        <v>292</v>
      </c>
      <c r="L1180" s="35" t="s">
        <v>2337</v>
      </c>
      <c r="M1180" t="s">
        <v>121</v>
      </c>
      <c r="N1180" t="s">
        <v>29</v>
      </c>
      <c r="O1180" t="s">
        <v>136</v>
      </c>
      <c r="P1180">
        <v>22</v>
      </c>
      <c r="Q1180">
        <v>3</v>
      </c>
      <c r="R1180" s="6">
        <v>0.13600000000000001</v>
      </c>
      <c r="S1180" t="s">
        <v>293</v>
      </c>
    </row>
    <row r="1181" spans="1:20" x14ac:dyDescent="0.25">
      <c r="A1181" s="1">
        <v>379</v>
      </c>
      <c r="B1181" s="1">
        <v>30878081</v>
      </c>
      <c r="C1181">
        <v>2018</v>
      </c>
      <c r="D1181">
        <v>2018</v>
      </c>
      <c r="E1181" t="s">
        <v>508</v>
      </c>
      <c r="F1181" t="s">
        <v>2779</v>
      </c>
      <c r="G1181" t="s">
        <v>27</v>
      </c>
      <c r="H1181" t="str">
        <f>CONCATENATE(E1181, F1181)</f>
        <v>Italy Treviso TV</v>
      </c>
      <c r="I1181" s="18">
        <v>45.735717999999999</v>
      </c>
      <c r="J1181" s="20">
        <v>12.550174999999999</v>
      </c>
      <c r="K1181" t="s">
        <v>24</v>
      </c>
      <c r="L1181" s="35" t="s">
        <v>2338</v>
      </c>
      <c r="N1181" t="s">
        <v>29</v>
      </c>
      <c r="O1181" t="s">
        <v>136</v>
      </c>
      <c r="P1181">
        <v>1</v>
      </c>
      <c r="Q1181">
        <v>1</v>
      </c>
      <c r="R1181" s="6" t="s">
        <v>18</v>
      </c>
      <c r="S1181" t="s">
        <v>2711</v>
      </c>
    </row>
    <row r="1182" spans="1:20" x14ac:dyDescent="0.25">
      <c r="A1182" s="1">
        <v>379</v>
      </c>
      <c r="B1182" s="1">
        <v>30878081</v>
      </c>
      <c r="C1182">
        <v>2018</v>
      </c>
      <c r="D1182">
        <v>2018</v>
      </c>
      <c r="E1182" t="s">
        <v>508</v>
      </c>
      <c r="F1182" t="s">
        <v>2719</v>
      </c>
      <c r="G1182" t="s">
        <v>27</v>
      </c>
      <c r="H1182" t="str">
        <f>CONCATENATE(E1182, F1182)</f>
        <v>Italy Bergamo BG</v>
      </c>
      <c r="I1182" s="18">
        <v>45.694495000000003</v>
      </c>
      <c r="J1182" s="20">
        <v>9.6698730000000008</v>
      </c>
      <c r="K1182" t="s">
        <v>24</v>
      </c>
      <c r="L1182" s="35" t="s">
        <v>2338</v>
      </c>
      <c r="N1182" t="s">
        <v>29</v>
      </c>
      <c r="O1182" t="s">
        <v>136</v>
      </c>
      <c r="P1182">
        <v>1</v>
      </c>
      <c r="Q1182">
        <v>1</v>
      </c>
      <c r="R1182" s="6" t="s">
        <v>18</v>
      </c>
      <c r="S1182" t="s">
        <v>2711</v>
      </c>
    </row>
    <row r="1183" spans="1:20" x14ac:dyDescent="0.25">
      <c r="A1183" s="1">
        <v>379</v>
      </c>
      <c r="B1183" s="1">
        <v>30878081</v>
      </c>
      <c r="C1183">
        <v>2018</v>
      </c>
      <c r="D1183">
        <v>2018</v>
      </c>
      <c r="E1183" t="s">
        <v>508</v>
      </c>
      <c r="F1183" t="s">
        <v>2727</v>
      </c>
      <c r="G1183" t="s">
        <v>27</v>
      </c>
      <c r="H1183" t="str">
        <f>CONCATENATE(E1183, F1183)</f>
        <v>Italy Como CO</v>
      </c>
      <c r="I1183" s="18">
        <v>45.772015000000003</v>
      </c>
      <c r="J1183" s="20">
        <v>8.9898679999999995</v>
      </c>
      <c r="K1183" t="s">
        <v>24</v>
      </c>
      <c r="L1183" s="35" t="s">
        <v>2338</v>
      </c>
      <c r="N1183" t="s">
        <v>29</v>
      </c>
      <c r="O1183" t="s">
        <v>136</v>
      </c>
      <c r="P1183">
        <v>3</v>
      </c>
      <c r="Q1183">
        <v>3</v>
      </c>
      <c r="R1183" s="6" t="s">
        <v>18</v>
      </c>
      <c r="S1183" t="s">
        <v>2711</v>
      </c>
    </row>
    <row r="1184" spans="1:20" x14ac:dyDescent="0.25">
      <c r="A1184" s="1">
        <v>379</v>
      </c>
      <c r="B1184" s="1">
        <v>30878081</v>
      </c>
      <c r="C1184">
        <v>2018</v>
      </c>
      <c r="D1184">
        <v>2018</v>
      </c>
      <c r="E1184" t="s">
        <v>508</v>
      </c>
      <c r="F1184" t="s">
        <v>2758</v>
      </c>
      <c r="G1184" t="s">
        <v>27</v>
      </c>
      <c r="H1184" t="str">
        <f>CONCATENATE(E1184, F1184)</f>
        <v>Italy Pavia PV</v>
      </c>
      <c r="I1184" s="18">
        <v>45.171362999999999</v>
      </c>
      <c r="J1184" s="20">
        <v>9.1445290000000004</v>
      </c>
      <c r="K1184" t="s">
        <v>24</v>
      </c>
      <c r="L1184" s="35" t="s">
        <v>2338</v>
      </c>
      <c r="N1184" t="s">
        <v>29</v>
      </c>
      <c r="O1184" t="s">
        <v>136</v>
      </c>
      <c r="P1184">
        <v>3</v>
      </c>
      <c r="Q1184">
        <v>3</v>
      </c>
      <c r="R1184" s="6" t="s">
        <v>18</v>
      </c>
      <c r="S1184" t="s">
        <v>2711</v>
      </c>
    </row>
    <row r="1185" spans="1:19" x14ac:dyDescent="0.25">
      <c r="A1185" s="1">
        <v>379</v>
      </c>
      <c r="B1185" s="1">
        <v>30878081</v>
      </c>
      <c r="C1185">
        <v>2018</v>
      </c>
      <c r="D1185">
        <v>2018</v>
      </c>
      <c r="E1185" t="s">
        <v>508</v>
      </c>
      <c r="F1185" t="s">
        <v>2753</v>
      </c>
      <c r="G1185" t="s">
        <v>27</v>
      </c>
      <c r="H1185" t="str">
        <f>CONCATENATE(E1185, F1185)</f>
        <v>Italy Novara NO</v>
      </c>
      <c r="I1185" s="18">
        <v>45.455539999999999</v>
      </c>
      <c r="J1185" s="20">
        <v>8.6193570000000008</v>
      </c>
      <c r="K1185" t="s">
        <v>24</v>
      </c>
      <c r="L1185" s="35" t="s">
        <v>2338</v>
      </c>
      <c r="N1185" t="s">
        <v>29</v>
      </c>
      <c r="O1185" t="s">
        <v>136</v>
      </c>
      <c r="P1185">
        <v>1</v>
      </c>
      <c r="Q1185">
        <v>1</v>
      </c>
      <c r="R1185" s="6" t="s">
        <v>18</v>
      </c>
      <c r="S1185" t="s">
        <v>2711</v>
      </c>
    </row>
    <row r="1186" spans="1:19" x14ac:dyDescent="0.25">
      <c r="A1186" s="1">
        <v>379</v>
      </c>
      <c r="B1186" s="1">
        <v>30878081</v>
      </c>
      <c r="C1186">
        <v>2018</v>
      </c>
      <c r="D1186">
        <v>2018</v>
      </c>
      <c r="E1186" t="s">
        <v>508</v>
      </c>
      <c r="F1186" t="s">
        <v>2786</v>
      </c>
      <c r="G1186" t="s">
        <v>27</v>
      </c>
      <c r="H1186" t="str">
        <f>CONCATENATE(E1186, F1186)</f>
        <v>Italy Vercelli VC</v>
      </c>
      <c r="I1186" s="18">
        <v>45.301129000000003</v>
      </c>
      <c r="J1186" s="20">
        <v>8.4211950000000009</v>
      </c>
      <c r="K1186" t="s">
        <v>24</v>
      </c>
      <c r="L1186" s="35" t="s">
        <v>2338</v>
      </c>
      <c r="N1186" t="s">
        <v>29</v>
      </c>
      <c r="O1186" t="s">
        <v>136</v>
      </c>
      <c r="P1186">
        <v>1</v>
      </c>
      <c r="Q1186">
        <v>1</v>
      </c>
      <c r="R1186" s="6" t="s">
        <v>18</v>
      </c>
      <c r="S1186" t="s">
        <v>2711</v>
      </c>
    </row>
    <row r="1187" spans="1:19" x14ac:dyDescent="0.25">
      <c r="A1187" s="1">
        <v>379</v>
      </c>
      <c r="B1187" s="1">
        <v>30878081</v>
      </c>
      <c r="C1187">
        <v>2018</v>
      </c>
      <c r="D1187">
        <v>2018</v>
      </c>
      <c r="E1187" t="s">
        <v>508</v>
      </c>
      <c r="F1187" t="s">
        <v>2715</v>
      </c>
      <c r="G1187" t="s">
        <v>27</v>
      </c>
      <c r="H1187" t="str">
        <f>CONCATENATE(E1187, F1187)</f>
        <v>Italy Asti AT</v>
      </c>
      <c r="I1187" s="18">
        <v>44.939357999999999</v>
      </c>
      <c r="J1187" s="20">
        <v>7.9204480000000004</v>
      </c>
      <c r="K1187" t="s">
        <v>24</v>
      </c>
      <c r="L1187" s="35" t="s">
        <v>2338</v>
      </c>
      <c r="N1187" t="s">
        <v>29</v>
      </c>
      <c r="O1187" t="s">
        <v>136</v>
      </c>
      <c r="P1187">
        <v>1</v>
      </c>
      <c r="Q1187">
        <v>1</v>
      </c>
      <c r="R1187" s="6" t="s">
        <v>18</v>
      </c>
      <c r="S1187" t="s">
        <v>2711</v>
      </c>
    </row>
    <row r="1188" spans="1:19" x14ac:dyDescent="0.25">
      <c r="A1188" s="1">
        <v>379</v>
      </c>
      <c r="B1188" s="1">
        <v>30878081</v>
      </c>
      <c r="C1188">
        <v>2018</v>
      </c>
      <c r="D1188">
        <v>2018</v>
      </c>
      <c r="E1188" t="s">
        <v>508</v>
      </c>
      <c r="F1188" t="s">
        <v>2712</v>
      </c>
      <c r="G1188" t="s">
        <v>27</v>
      </c>
      <c r="H1188" t="str">
        <f>CONCATENATE(E1188, F1188)</f>
        <v>Italy Alessandria AL</v>
      </c>
      <c r="I1188" s="18">
        <v>44.912906999999997</v>
      </c>
      <c r="J1188" s="20">
        <v>8.6153899999999997</v>
      </c>
      <c r="K1188" t="s">
        <v>24</v>
      </c>
      <c r="L1188" s="35" t="s">
        <v>2338</v>
      </c>
      <c r="N1188" t="s">
        <v>29</v>
      </c>
      <c r="O1188" t="s">
        <v>136</v>
      </c>
      <c r="P1188">
        <v>1</v>
      </c>
      <c r="Q1188">
        <v>1</v>
      </c>
      <c r="R1188" s="6" t="s">
        <v>18</v>
      </c>
      <c r="S1188" t="s">
        <v>2711</v>
      </c>
    </row>
    <row r="1189" spans="1:19" x14ac:dyDescent="0.25">
      <c r="A1189" s="1">
        <v>379</v>
      </c>
      <c r="B1189" s="1">
        <v>30878081</v>
      </c>
      <c r="C1189">
        <v>2018</v>
      </c>
      <c r="D1189">
        <v>2018</v>
      </c>
      <c r="E1189" t="s">
        <v>508</v>
      </c>
      <c r="F1189" t="s">
        <v>2781</v>
      </c>
      <c r="G1189" t="s">
        <v>27</v>
      </c>
      <c r="H1189" t="str">
        <f>CONCATENATE(E1189, F1189)</f>
        <v>Italy Turin TO</v>
      </c>
      <c r="I1189" s="18">
        <v>45.024963</v>
      </c>
      <c r="J1189" s="20">
        <v>7.671837</v>
      </c>
      <c r="K1189" t="s">
        <v>24</v>
      </c>
      <c r="L1189" s="35" t="s">
        <v>2338</v>
      </c>
      <c r="N1189" t="s">
        <v>29</v>
      </c>
      <c r="O1189" t="s">
        <v>136</v>
      </c>
      <c r="P1189">
        <v>1</v>
      </c>
      <c r="Q1189">
        <v>1</v>
      </c>
      <c r="R1189" s="6" t="s">
        <v>18</v>
      </c>
      <c r="S1189" t="s">
        <v>2711</v>
      </c>
    </row>
    <row r="1190" spans="1:19" x14ac:dyDescent="0.25">
      <c r="A1190" s="1">
        <v>379</v>
      </c>
      <c r="B1190" s="1">
        <v>30878081</v>
      </c>
      <c r="C1190">
        <v>2018</v>
      </c>
      <c r="D1190">
        <v>2018</v>
      </c>
      <c r="E1190" t="s">
        <v>508</v>
      </c>
      <c r="F1190" t="s">
        <v>2731</v>
      </c>
      <c r="G1190" t="s">
        <v>27</v>
      </c>
      <c r="H1190" t="str">
        <f>CONCATENATE(E1190, F1190)</f>
        <v>Italy Ferrara FE</v>
      </c>
      <c r="I1190" s="18">
        <v>44.666379999999997</v>
      </c>
      <c r="J1190" s="20">
        <v>12.243474000000001</v>
      </c>
      <c r="K1190" t="s">
        <v>24</v>
      </c>
      <c r="L1190" s="35" t="s">
        <v>2338</v>
      </c>
      <c r="N1190" t="s">
        <v>29</v>
      </c>
      <c r="O1190" t="s">
        <v>136</v>
      </c>
      <c r="P1190">
        <v>1</v>
      </c>
      <c r="Q1190">
        <v>1</v>
      </c>
      <c r="R1190" s="6" t="s">
        <v>18</v>
      </c>
      <c r="S1190" t="s">
        <v>2711</v>
      </c>
    </row>
    <row r="1191" spans="1:19" x14ac:dyDescent="0.25">
      <c r="A1191" s="1">
        <v>379</v>
      </c>
      <c r="B1191" s="1">
        <v>30878081</v>
      </c>
      <c r="C1191">
        <v>2018</v>
      </c>
      <c r="D1191">
        <v>2018</v>
      </c>
      <c r="E1191" t="s">
        <v>508</v>
      </c>
      <c r="F1191" t="s">
        <v>2750</v>
      </c>
      <c r="G1191" t="s">
        <v>27</v>
      </c>
      <c r="H1191" t="str">
        <f>CONCATENATE(E1191, F1191)</f>
        <v>Italy Modena MO</v>
      </c>
      <c r="I1191" s="18">
        <v>44.542893999999997</v>
      </c>
      <c r="J1191" s="20">
        <v>10.92492</v>
      </c>
      <c r="K1191" t="s">
        <v>24</v>
      </c>
      <c r="L1191" s="35" t="s">
        <v>2338</v>
      </c>
      <c r="N1191" t="s">
        <v>29</v>
      </c>
      <c r="O1191" t="s">
        <v>136</v>
      </c>
      <c r="P1191">
        <v>1</v>
      </c>
      <c r="Q1191">
        <v>1</v>
      </c>
      <c r="R1191" s="6" t="s">
        <v>18</v>
      </c>
      <c r="S1191" t="s">
        <v>2711</v>
      </c>
    </row>
    <row r="1192" spans="1:19" x14ac:dyDescent="0.25">
      <c r="A1192" s="1">
        <v>379</v>
      </c>
      <c r="B1192" s="1">
        <v>30878081</v>
      </c>
      <c r="C1192">
        <v>2018</v>
      </c>
      <c r="D1192">
        <v>2018</v>
      </c>
      <c r="E1192" t="s">
        <v>508</v>
      </c>
      <c r="F1192" t="s">
        <v>2773</v>
      </c>
      <c r="G1192" t="s">
        <v>27</v>
      </c>
      <c r="H1192" t="str">
        <f>CONCATENATE(E1192, F1192)</f>
        <v>Italy Siena SI</v>
      </c>
      <c r="I1192" s="18">
        <v>43.318553999999999</v>
      </c>
      <c r="J1192" s="20">
        <v>11.331652999999999</v>
      </c>
      <c r="K1192" t="s">
        <v>24</v>
      </c>
      <c r="L1192" s="35" t="s">
        <v>2338</v>
      </c>
      <c r="N1192" t="s">
        <v>29</v>
      </c>
      <c r="O1192" t="s">
        <v>136</v>
      </c>
      <c r="P1192">
        <v>1</v>
      </c>
      <c r="Q1192">
        <v>1</v>
      </c>
      <c r="R1192" s="6" t="s">
        <v>18</v>
      </c>
      <c r="S1192" t="s">
        <v>2711</v>
      </c>
    </row>
    <row r="1193" spans="1:19" x14ac:dyDescent="0.25">
      <c r="A1193" s="1">
        <v>379</v>
      </c>
      <c r="B1193" s="1">
        <v>30878081</v>
      </c>
      <c r="C1193">
        <v>2018</v>
      </c>
      <c r="D1193">
        <v>2018</v>
      </c>
      <c r="E1193" t="s">
        <v>508</v>
      </c>
      <c r="F1193" t="s">
        <v>2792</v>
      </c>
      <c r="G1193" t="s">
        <v>27</v>
      </c>
      <c r="H1193" t="str">
        <f>CONCATENATE(E1193, F1193)</f>
        <v>Italy Olbia-Tempio OT</v>
      </c>
      <c r="I1193" s="18">
        <v>40.924232000000003</v>
      </c>
      <c r="J1193" s="20">
        <v>9.5013590000000008</v>
      </c>
      <c r="K1193" t="s">
        <v>24</v>
      </c>
      <c r="L1193" s="35" t="s">
        <v>2338</v>
      </c>
      <c r="N1193" t="s">
        <v>29</v>
      </c>
      <c r="O1193" t="s">
        <v>136</v>
      </c>
      <c r="P1193">
        <v>1</v>
      </c>
      <c r="Q1193">
        <v>1</v>
      </c>
      <c r="R1193" s="6" t="s">
        <v>18</v>
      </c>
      <c r="S1193" t="s">
        <v>2711</v>
      </c>
    </row>
    <row r="1194" spans="1:19" x14ac:dyDescent="0.25">
      <c r="A1194" s="1">
        <v>379</v>
      </c>
      <c r="B1194" s="1">
        <v>30878081</v>
      </c>
      <c r="C1194">
        <v>2018</v>
      </c>
      <c r="D1194">
        <v>2018</v>
      </c>
      <c r="E1194" t="s">
        <v>508</v>
      </c>
      <c r="F1194" t="s">
        <v>2755</v>
      </c>
      <c r="G1194" t="s">
        <v>27</v>
      </c>
      <c r="H1194" t="str">
        <f>CONCATENATE(E1194, F1194)</f>
        <v>Italy Oristano OR</v>
      </c>
      <c r="I1194" s="18">
        <v>40.026567999999997</v>
      </c>
      <c r="J1194" s="20">
        <v>8.6796419999999994</v>
      </c>
      <c r="K1194" t="s">
        <v>24</v>
      </c>
      <c r="L1194" s="35" t="s">
        <v>2338</v>
      </c>
      <c r="N1194" t="s">
        <v>29</v>
      </c>
      <c r="O1194" t="s">
        <v>136</v>
      </c>
      <c r="P1194">
        <v>3</v>
      </c>
      <c r="Q1194">
        <v>3</v>
      </c>
      <c r="R1194" s="6" t="s">
        <v>18</v>
      </c>
      <c r="S1194" t="s">
        <v>2711</v>
      </c>
    </row>
    <row r="1195" spans="1:19" x14ac:dyDescent="0.25">
      <c r="A1195" s="1">
        <v>379</v>
      </c>
      <c r="B1195" s="1">
        <v>30878081</v>
      </c>
      <c r="C1195">
        <v>2018</v>
      </c>
      <c r="D1195">
        <v>2018</v>
      </c>
      <c r="E1195" t="s">
        <v>508</v>
      </c>
      <c r="F1195" t="s">
        <v>2794</v>
      </c>
      <c r="G1195" t="s">
        <v>27</v>
      </c>
      <c r="H1195" t="str">
        <f>CONCATENATE(E1195, F1195)</f>
        <v>Italy Carbonia-Iglesias CL</v>
      </c>
      <c r="I1195" s="18">
        <v>39.161577999999999</v>
      </c>
      <c r="J1195" s="20">
        <v>8.5300139999999995</v>
      </c>
      <c r="K1195" t="s">
        <v>24</v>
      </c>
      <c r="L1195" s="35" t="s">
        <v>2338</v>
      </c>
      <c r="N1195" t="s">
        <v>29</v>
      </c>
      <c r="O1195" t="s">
        <v>136</v>
      </c>
      <c r="P1195">
        <v>1</v>
      </c>
      <c r="Q1195">
        <v>1</v>
      </c>
      <c r="R1195" s="6" t="s">
        <v>18</v>
      </c>
      <c r="S1195" t="s">
        <v>2711</v>
      </c>
    </row>
    <row r="1196" spans="1:19" x14ac:dyDescent="0.25">
      <c r="A1196" s="1">
        <v>379</v>
      </c>
      <c r="B1196" s="1">
        <v>30878081</v>
      </c>
      <c r="C1196">
        <v>2018</v>
      </c>
      <c r="D1196">
        <v>2018</v>
      </c>
      <c r="E1196" t="s">
        <v>508</v>
      </c>
      <c r="F1196" t="s">
        <v>2720</v>
      </c>
      <c r="G1196" t="s">
        <v>27</v>
      </c>
      <c r="H1196" t="str">
        <f>CONCATENATE(E1196, F1196)</f>
        <v>Italy Biella BI</v>
      </c>
      <c r="I1196" s="18">
        <v>45.566411000000002</v>
      </c>
      <c r="J1196" s="20">
        <v>8.0542759999999998</v>
      </c>
      <c r="K1196" t="s">
        <v>24</v>
      </c>
      <c r="L1196" s="35" t="s">
        <v>2338</v>
      </c>
      <c r="N1196" t="s">
        <v>17</v>
      </c>
      <c r="O1196" t="s">
        <v>136</v>
      </c>
      <c r="P1196">
        <v>3</v>
      </c>
      <c r="Q1196">
        <v>3</v>
      </c>
      <c r="R1196" s="6" t="s">
        <v>18</v>
      </c>
      <c r="S1196" t="s">
        <v>2711</v>
      </c>
    </row>
    <row r="1197" spans="1:19" x14ac:dyDescent="0.25">
      <c r="A1197" s="1">
        <v>379</v>
      </c>
      <c r="B1197" s="1">
        <v>30878081</v>
      </c>
      <c r="C1197">
        <v>2018</v>
      </c>
      <c r="D1197">
        <v>2018</v>
      </c>
      <c r="E1197" t="s">
        <v>508</v>
      </c>
      <c r="F1197" t="s">
        <v>2715</v>
      </c>
      <c r="G1197" t="s">
        <v>27</v>
      </c>
      <c r="H1197" t="str">
        <f>CONCATENATE(E1197, F1197)</f>
        <v>Italy Asti AT</v>
      </c>
      <c r="I1197" s="18">
        <v>44.939357999999999</v>
      </c>
      <c r="J1197" s="20">
        <v>7.9204480000000004</v>
      </c>
      <c r="K1197" t="s">
        <v>24</v>
      </c>
      <c r="L1197" s="35" t="s">
        <v>2338</v>
      </c>
      <c r="N1197" t="s">
        <v>17</v>
      </c>
      <c r="O1197" t="s">
        <v>136</v>
      </c>
      <c r="P1197">
        <v>1</v>
      </c>
      <c r="Q1197">
        <v>1</v>
      </c>
      <c r="R1197" s="6" t="s">
        <v>18</v>
      </c>
      <c r="S1197" t="s">
        <v>2711</v>
      </c>
    </row>
    <row r="1198" spans="1:19" x14ac:dyDescent="0.25">
      <c r="A1198" s="1">
        <v>379</v>
      </c>
      <c r="B1198" s="1">
        <v>30878081</v>
      </c>
      <c r="C1198">
        <v>2018</v>
      </c>
      <c r="D1198">
        <v>2018</v>
      </c>
      <c r="E1198" t="s">
        <v>508</v>
      </c>
      <c r="F1198" t="s">
        <v>2712</v>
      </c>
      <c r="G1198" t="s">
        <v>27</v>
      </c>
      <c r="H1198" t="str">
        <f>CONCATENATE(E1198, F1198)</f>
        <v>Italy Alessandria AL</v>
      </c>
      <c r="I1198" s="18">
        <v>44.912906999999997</v>
      </c>
      <c r="J1198" s="20">
        <v>8.6153899999999997</v>
      </c>
      <c r="K1198" t="s">
        <v>24</v>
      </c>
      <c r="L1198" s="35" t="s">
        <v>2338</v>
      </c>
      <c r="N1198" t="s">
        <v>17</v>
      </c>
      <c r="O1198" t="s">
        <v>136</v>
      </c>
      <c r="P1198">
        <v>1</v>
      </c>
      <c r="Q1198">
        <v>1</v>
      </c>
      <c r="R1198" s="6" t="s">
        <v>18</v>
      </c>
      <c r="S1198" t="s">
        <v>2711</v>
      </c>
    </row>
    <row r="1199" spans="1:19" x14ac:dyDescent="0.25">
      <c r="A1199" s="1">
        <v>379</v>
      </c>
      <c r="B1199" s="1">
        <v>30878081</v>
      </c>
      <c r="C1199">
        <v>2018</v>
      </c>
      <c r="D1199">
        <v>2018</v>
      </c>
      <c r="E1199" t="s">
        <v>508</v>
      </c>
      <c r="F1199" t="s">
        <v>2781</v>
      </c>
      <c r="G1199" t="s">
        <v>27</v>
      </c>
      <c r="H1199" t="str">
        <f>CONCATENATE(E1199, F1199)</f>
        <v>Italy Turin TO</v>
      </c>
      <c r="I1199" s="18">
        <v>45.024963</v>
      </c>
      <c r="J1199" s="20">
        <v>7.671837</v>
      </c>
      <c r="K1199" t="s">
        <v>24</v>
      </c>
      <c r="L1199" s="35" t="s">
        <v>2338</v>
      </c>
      <c r="N1199" t="s">
        <v>17</v>
      </c>
      <c r="O1199" t="s">
        <v>136</v>
      </c>
      <c r="P1199">
        <v>3</v>
      </c>
      <c r="Q1199">
        <v>3</v>
      </c>
      <c r="R1199" s="6" t="s">
        <v>18</v>
      </c>
      <c r="S1199" t="s">
        <v>2711</v>
      </c>
    </row>
    <row r="1200" spans="1:19" x14ac:dyDescent="0.25">
      <c r="A1200" s="1">
        <v>379</v>
      </c>
      <c r="B1200" s="1">
        <v>30878081</v>
      </c>
      <c r="C1200">
        <v>2018</v>
      </c>
      <c r="D1200">
        <v>2018</v>
      </c>
      <c r="E1200" t="s">
        <v>508</v>
      </c>
      <c r="F1200" t="s">
        <v>2714</v>
      </c>
      <c r="G1200" t="s">
        <v>27</v>
      </c>
      <c r="H1200" t="str">
        <f>CONCATENATE(E1200, F1200)</f>
        <v>Italy Arezzo AR</v>
      </c>
      <c r="I1200" s="18">
        <v>43.524824000000002</v>
      </c>
      <c r="J1200" s="20">
        <v>11.906689999999999</v>
      </c>
      <c r="K1200" t="s">
        <v>24</v>
      </c>
      <c r="L1200" s="35" t="s">
        <v>2338</v>
      </c>
      <c r="N1200" t="s">
        <v>17</v>
      </c>
      <c r="O1200" t="s">
        <v>136</v>
      </c>
      <c r="P1200">
        <v>1</v>
      </c>
      <c r="Q1200">
        <v>1</v>
      </c>
      <c r="R1200" s="6" t="s">
        <v>18</v>
      </c>
      <c r="S1200" t="s">
        <v>2711</v>
      </c>
    </row>
    <row r="1201" spans="1:19" x14ac:dyDescent="0.25">
      <c r="A1201" s="1">
        <v>379</v>
      </c>
      <c r="B1201" s="1">
        <v>30878081</v>
      </c>
      <c r="C1201">
        <v>2018</v>
      </c>
      <c r="D1201">
        <v>2018</v>
      </c>
      <c r="E1201" t="s">
        <v>508</v>
      </c>
      <c r="F1201" t="s">
        <v>2773</v>
      </c>
      <c r="G1201" t="s">
        <v>27</v>
      </c>
      <c r="H1201" t="str">
        <f>CONCATENATE(E1201, F1201)</f>
        <v>Italy Siena SI</v>
      </c>
      <c r="I1201" s="18">
        <v>43.318553999999999</v>
      </c>
      <c r="J1201" s="20">
        <v>11.331652999999999</v>
      </c>
      <c r="K1201" t="s">
        <v>24</v>
      </c>
      <c r="L1201" s="35" t="s">
        <v>2338</v>
      </c>
      <c r="N1201" t="s">
        <v>17</v>
      </c>
      <c r="O1201" t="s">
        <v>136</v>
      </c>
      <c r="P1201">
        <v>1</v>
      </c>
      <c r="Q1201">
        <v>1</v>
      </c>
      <c r="R1201" s="6" t="s">
        <v>18</v>
      </c>
      <c r="S1201" t="s">
        <v>2711</v>
      </c>
    </row>
    <row r="1202" spans="1:19" x14ac:dyDescent="0.25">
      <c r="A1202" s="1">
        <v>1371</v>
      </c>
      <c r="B1202" s="1">
        <v>19887388</v>
      </c>
      <c r="D1202">
        <v>2009</v>
      </c>
      <c r="E1202" t="s">
        <v>508</v>
      </c>
      <c r="F1202" t="s">
        <v>1708</v>
      </c>
      <c r="G1202" t="s">
        <v>27</v>
      </c>
      <c r="H1202" t="s">
        <v>1709</v>
      </c>
      <c r="I1202" s="18">
        <v>41.125784000000003</v>
      </c>
      <c r="J1202" s="20">
        <v>16.862029</v>
      </c>
      <c r="K1202" t="s">
        <v>46</v>
      </c>
      <c r="L1202" s="35" t="s">
        <v>161</v>
      </c>
      <c r="M1202" t="s">
        <v>1710</v>
      </c>
      <c r="N1202" t="s">
        <v>29</v>
      </c>
      <c r="O1202" t="s">
        <v>136</v>
      </c>
      <c r="P1202" s="14">
        <v>1</v>
      </c>
      <c r="Q1202" s="14">
        <v>1</v>
      </c>
      <c r="R1202" s="6" t="s">
        <v>18</v>
      </c>
      <c r="S1202" t="s">
        <v>1711</v>
      </c>
    </row>
    <row r="1203" spans="1:19" x14ac:dyDescent="0.25">
      <c r="A1203" s="1">
        <v>379</v>
      </c>
      <c r="B1203" s="1">
        <v>30878081</v>
      </c>
      <c r="C1203">
        <v>2018</v>
      </c>
      <c r="D1203">
        <v>2018</v>
      </c>
      <c r="E1203" t="s">
        <v>508</v>
      </c>
      <c r="F1203" t="s">
        <v>2712</v>
      </c>
      <c r="G1203" t="s">
        <v>27</v>
      </c>
      <c r="H1203" t="str">
        <f>CONCATENATE(E1203, F1203)</f>
        <v>Italy Alessandria AL</v>
      </c>
      <c r="I1203" s="18">
        <v>44.912906999999997</v>
      </c>
      <c r="J1203" s="20">
        <v>8.6153899999999997</v>
      </c>
      <c r="K1203" t="s">
        <v>46</v>
      </c>
      <c r="L1203" s="35" t="s">
        <v>2338</v>
      </c>
      <c r="N1203" t="s">
        <v>29</v>
      </c>
      <c r="O1203" t="s">
        <v>136</v>
      </c>
      <c r="P1203">
        <v>12</v>
      </c>
      <c r="Q1203">
        <v>12</v>
      </c>
      <c r="R1203" s="6" t="s">
        <v>18</v>
      </c>
      <c r="S1203" t="s">
        <v>2711</v>
      </c>
    </row>
    <row r="1204" spans="1:19" x14ac:dyDescent="0.25">
      <c r="A1204" s="1">
        <v>379</v>
      </c>
      <c r="B1204" s="1">
        <v>30878081</v>
      </c>
      <c r="C1204">
        <v>2018</v>
      </c>
      <c r="D1204">
        <v>2018</v>
      </c>
      <c r="E1204" t="s">
        <v>508</v>
      </c>
      <c r="F1204" t="s">
        <v>2713</v>
      </c>
      <c r="G1204" t="s">
        <v>27</v>
      </c>
      <c r="H1204" t="str">
        <f>CONCATENATE(E1204, F1204)</f>
        <v>Italy Ancona AN</v>
      </c>
      <c r="I1204" s="18">
        <v>43.449689999999997</v>
      </c>
      <c r="J1204" s="20">
        <v>13.39345</v>
      </c>
      <c r="K1204" t="s">
        <v>46</v>
      </c>
      <c r="L1204" s="35" t="s">
        <v>2338</v>
      </c>
      <c r="N1204" t="s">
        <v>29</v>
      </c>
      <c r="O1204" t="s">
        <v>136</v>
      </c>
      <c r="P1204">
        <v>1</v>
      </c>
      <c r="Q1204">
        <v>1</v>
      </c>
      <c r="R1204" s="6" t="s">
        <v>18</v>
      </c>
      <c r="S1204" t="s">
        <v>2711</v>
      </c>
    </row>
    <row r="1205" spans="1:19" x14ac:dyDescent="0.25">
      <c r="A1205" s="1">
        <v>379</v>
      </c>
      <c r="B1205" s="1">
        <v>30878081</v>
      </c>
      <c r="C1205">
        <v>2018</v>
      </c>
      <c r="D1205">
        <v>2018</v>
      </c>
      <c r="E1205" t="s">
        <v>508</v>
      </c>
      <c r="F1205" t="s">
        <v>2714</v>
      </c>
      <c r="G1205" t="s">
        <v>27</v>
      </c>
      <c r="H1205" t="str">
        <f>CONCATENATE(E1205, F1205)</f>
        <v>Italy Arezzo AR</v>
      </c>
      <c r="I1205" s="18">
        <v>43.524824000000002</v>
      </c>
      <c r="J1205" s="20">
        <v>11.906689999999999</v>
      </c>
      <c r="K1205" t="s">
        <v>46</v>
      </c>
      <c r="L1205" s="35" t="s">
        <v>2338</v>
      </c>
      <c r="N1205" t="s">
        <v>29</v>
      </c>
      <c r="O1205" t="s">
        <v>136</v>
      </c>
      <c r="P1205">
        <v>1</v>
      </c>
      <c r="Q1205">
        <v>1</v>
      </c>
      <c r="R1205" s="6" t="s">
        <v>18</v>
      </c>
      <c r="S1205" t="s">
        <v>2711</v>
      </c>
    </row>
    <row r="1206" spans="1:19" x14ac:dyDescent="0.25">
      <c r="A1206" s="1">
        <v>379</v>
      </c>
      <c r="B1206" s="1">
        <v>30878081</v>
      </c>
      <c r="C1206">
        <v>2018</v>
      </c>
      <c r="D1206">
        <v>2018</v>
      </c>
      <c r="E1206" t="s">
        <v>508</v>
      </c>
      <c r="F1206" t="s">
        <v>2715</v>
      </c>
      <c r="G1206" t="s">
        <v>27</v>
      </c>
      <c r="H1206" t="str">
        <f>CONCATENATE(E1206, F1206)</f>
        <v>Italy Asti AT</v>
      </c>
      <c r="I1206" s="18">
        <v>44.939357999999999</v>
      </c>
      <c r="J1206" s="20">
        <v>7.9204480000000004</v>
      </c>
      <c r="K1206" t="s">
        <v>46</v>
      </c>
      <c r="L1206" s="35" t="s">
        <v>2338</v>
      </c>
      <c r="N1206" t="s">
        <v>29</v>
      </c>
      <c r="O1206" t="s">
        <v>136</v>
      </c>
      <c r="P1206">
        <v>12</v>
      </c>
      <c r="Q1206">
        <v>12</v>
      </c>
      <c r="R1206" s="6" t="s">
        <v>18</v>
      </c>
      <c r="S1206" t="s">
        <v>2711</v>
      </c>
    </row>
    <row r="1207" spans="1:19" x14ac:dyDescent="0.25">
      <c r="A1207" s="1">
        <v>379</v>
      </c>
      <c r="B1207" s="1">
        <v>30878081</v>
      </c>
      <c r="C1207">
        <v>2018</v>
      </c>
      <c r="D1207">
        <v>2018</v>
      </c>
      <c r="E1207" t="s">
        <v>508</v>
      </c>
      <c r="F1207" t="s">
        <v>2716</v>
      </c>
      <c r="G1207" t="s">
        <v>27</v>
      </c>
      <c r="H1207" t="str">
        <f>CONCATENATE(E1207, F1207)</f>
        <v>Italy Bari BA</v>
      </c>
      <c r="I1207" s="18">
        <v>41.125784000000003</v>
      </c>
      <c r="J1207" s="20">
        <v>16.862029</v>
      </c>
      <c r="K1207" t="s">
        <v>46</v>
      </c>
      <c r="L1207" s="35" t="s">
        <v>2338</v>
      </c>
      <c r="N1207" t="s">
        <v>29</v>
      </c>
      <c r="O1207" t="s">
        <v>136</v>
      </c>
      <c r="P1207">
        <v>1</v>
      </c>
      <c r="Q1207">
        <v>1</v>
      </c>
      <c r="R1207" s="6" t="s">
        <v>18</v>
      </c>
      <c r="S1207" t="s">
        <v>2711</v>
      </c>
    </row>
    <row r="1208" spans="1:19" x14ac:dyDescent="0.25">
      <c r="A1208" s="1">
        <v>379</v>
      </c>
      <c r="B1208" s="1">
        <v>30878081</v>
      </c>
      <c r="C1208">
        <v>2018</v>
      </c>
      <c r="D1208">
        <v>2018</v>
      </c>
      <c r="E1208" t="s">
        <v>508</v>
      </c>
      <c r="F1208" t="s">
        <v>2717</v>
      </c>
      <c r="G1208" t="s">
        <v>27</v>
      </c>
      <c r="H1208" t="str">
        <f>CONCATENATE(E1208, F1208)</f>
        <v>Italy Barletta-Andria-Trani BT</v>
      </c>
      <c r="I1208" s="18">
        <v>41.321497999999998</v>
      </c>
      <c r="J1208" s="20">
        <v>16.28687</v>
      </c>
      <c r="K1208" t="s">
        <v>46</v>
      </c>
      <c r="L1208" s="35" t="s">
        <v>2338</v>
      </c>
      <c r="N1208" t="s">
        <v>29</v>
      </c>
      <c r="O1208" t="s">
        <v>136</v>
      </c>
      <c r="P1208">
        <v>1</v>
      </c>
      <c r="Q1208">
        <v>1</v>
      </c>
      <c r="R1208" s="6" t="s">
        <v>18</v>
      </c>
      <c r="S1208" t="s">
        <v>2711</v>
      </c>
    </row>
    <row r="1209" spans="1:19" x14ac:dyDescent="0.25">
      <c r="A1209" s="1">
        <v>379</v>
      </c>
      <c r="B1209" s="1">
        <v>30878081</v>
      </c>
      <c r="C1209">
        <v>2018</v>
      </c>
      <c r="D1209">
        <v>2018</v>
      </c>
      <c r="E1209" t="s">
        <v>508</v>
      </c>
      <c r="F1209" t="s">
        <v>2718</v>
      </c>
      <c r="G1209" t="s">
        <v>27</v>
      </c>
      <c r="H1209" t="str">
        <f>CONCATENATE(E1209, F1209)</f>
        <v>Italy Benevento BN</v>
      </c>
      <c r="I1209" s="18">
        <v>41.247630999999998</v>
      </c>
      <c r="J1209" s="20">
        <v>14.705705</v>
      </c>
      <c r="K1209" t="s">
        <v>46</v>
      </c>
      <c r="L1209" s="35" t="s">
        <v>2338</v>
      </c>
      <c r="N1209" t="s">
        <v>29</v>
      </c>
      <c r="O1209" t="s">
        <v>136</v>
      </c>
      <c r="P1209">
        <v>1</v>
      </c>
      <c r="Q1209">
        <v>1</v>
      </c>
      <c r="R1209" s="6" t="s">
        <v>18</v>
      </c>
      <c r="S1209" t="s">
        <v>2711</v>
      </c>
    </row>
    <row r="1210" spans="1:19" x14ac:dyDescent="0.25">
      <c r="A1210" s="1">
        <v>379</v>
      </c>
      <c r="B1210" s="1">
        <v>30878081</v>
      </c>
      <c r="C1210">
        <v>2018</v>
      </c>
      <c r="D1210">
        <v>2018</v>
      </c>
      <c r="E1210" t="s">
        <v>508</v>
      </c>
      <c r="F1210" t="s">
        <v>2719</v>
      </c>
      <c r="G1210" t="s">
        <v>27</v>
      </c>
      <c r="H1210" t="str">
        <f>CONCATENATE(E1210, F1210)</f>
        <v>Italy Bergamo BG</v>
      </c>
      <c r="I1210" s="18">
        <v>45.694495000000003</v>
      </c>
      <c r="J1210" s="20">
        <v>9.6698730000000008</v>
      </c>
      <c r="K1210" t="s">
        <v>46</v>
      </c>
      <c r="L1210" s="35" t="s">
        <v>2338</v>
      </c>
      <c r="N1210" t="s">
        <v>29</v>
      </c>
      <c r="O1210" t="s">
        <v>136</v>
      </c>
      <c r="P1210">
        <v>1</v>
      </c>
      <c r="Q1210">
        <v>1</v>
      </c>
      <c r="R1210" s="6" t="s">
        <v>18</v>
      </c>
      <c r="S1210" t="s">
        <v>2711</v>
      </c>
    </row>
    <row r="1211" spans="1:19" x14ac:dyDescent="0.25">
      <c r="A1211" s="1">
        <v>379</v>
      </c>
      <c r="B1211" s="1">
        <v>30878081</v>
      </c>
      <c r="C1211">
        <v>2018</v>
      </c>
      <c r="D1211">
        <v>2018</v>
      </c>
      <c r="E1211" t="s">
        <v>508</v>
      </c>
      <c r="F1211" t="s">
        <v>2720</v>
      </c>
      <c r="G1211" t="s">
        <v>27</v>
      </c>
      <c r="H1211" t="str">
        <f>CONCATENATE(E1211, F1211)</f>
        <v>Italy Biella BI</v>
      </c>
      <c r="I1211" s="18">
        <v>45.566411000000002</v>
      </c>
      <c r="J1211" s="20">
        <v>8.0542759999999998</v>
      </c>
      <c r="K1211" t="s">
        <v>46</v>
      </c>
      <c r="L1211" s="35" t="s">
        <v>2338</v>
      </c>
      <c r="N1211" t="s">
        <v>29</v>
      </c>
      <c r="O1211" t="s">
        <v>136</v>
      </c>
      <c r="P1211">
        <v>12</v>
      </c>
      <c r="Q1211">
        <v>12</v>
      </c>
      <c r="R1211" s="6" t="s">
        <v>18</v>
      </c>
      <c r="S1211" t="s">
        <v>2711</v>
      </c>
    </row>
    <row r="1212" spans="1:19" x14ac:dyDescent="0.25">
      <c r="A1212" s="1">
        <v>379</v>
      </c>
      <c r="B1212" s="1">
        <v>30878081</v>
      </c>
      <c r="C1212">
        <v>2018</v>
      </c>
      <c r="D1212">
        <v>2018</v>
      </c>
      <c r="E1212" t="s">
        <v>508</v>
      </c>
      <c r="F1212" t="s">
        <v>2721</v>
      </c>
      <c r="G1212" t="s">
        <v>27</v>
      </c>
      <c r="H1212" t="str">
        <f>CONCATENATE(E1212, F1212)</f>
        <v>Italy Bologna BO</v>
      </c>
      <c r="I1212" s="18">
        <v>44.493819999999999</v>
      </c>
      <c r="J1212" s="20">
        <v>11.342632999999999</v>
      </c>
      <c r="K1212" t="s">
        <v>46</v>
      </c>
      <c r="L1212" s="35" t="s">
        <v>2338</v>
      </c>
      <c r="N1212" t="s">
        <v>29</v>
      </c>
      <c r="O1212" t="s">
        <v>136</v>
      </c>
      <c r="P1212">
        <v>1</v>
      </c>
      <c r="Q1212">
        <v>1</v>
      </c>
      <c r="R1212" s="6" t="s">
        <v>18</v>
      </c>
      <c r="S1212" t="s">
        <v>2711</v>
      </c>
    </row>
    <row r="1213" spans="1:19" x14ac:dyDescent="0.25">
      <c r="A1213" s="1">
        <v>379</v>
      </c>
      <c r="B1213" s="1">
        <v>30878081</v>
      </c>
      <c r="C1213">
        <v>2018</v>
      </c>
      <c r="D1213">
        <v>2018</v>
      </c>
      <c r="E1213" t="s">
        <v>508</v>
      </c>
      <c r="F1213" t="s">
        <v>2722</v>
      </c>
      <c r="G1213" t="s">
        <v>27</v>
      </c>
      <c r="H1213" t="str">
        <f>CONCATENATE(E1213, F1213)</f>
        <v>Italy Brescia BS</v>
      </c>
      <c r="I1213" s="18">
        <v>45.515475000000002</v>
      </c>
      <c r="J1213" s="20">
        <v>10.261139999999999</v>
      </c>
      <c r="K1213" t="s">
        <v>46</v>
      </c>
      <c r="L1213" s="35" t="s">
        <v>2338</v>
      </c>
      <c r="N1213" t="s">
        <v>29</v>
      </c>
      <c r="O1213" t="s">
        <v>136</v>
      </c>
      <c r="P1213">
        <v>1</v>
      </c>
      <c r="Q1213">
        <v>1</v>
      </c>
      <c r="R1213" s="6" t="s">
        <v>18</v>
      </c>
      <c r="S1213" t="s">
        <v>2711</v>
      </c>
    </row>
    <row r="1214" spans="1:19" x14ac:dyDescent="0.25">
      <c r="A1214" s="1">
        <v>379</v>
      </c>
      <c r="B1214" s="1">
        <v>30878081</v>
      </c>
      <c r="C1214">
        <v>2018</v>
      </c>
      <c r="D1214">
        <v>2018</v>
      </c>
      <c r="E1214" t="s">
        <v>508</v>
      </c>
      <c r="F1214" t="s">
        <v>2723</v>
      </c>
      <c r="G1214" t="s">
        <v>27</v>
      </c>
      <c r="H1214" t="str">
        <f>CONCATENATE(E1214, F1214)</f>
        <v>Italy Brindisi BR</v>
      </c>
      <c r="I1214" s="18">
        <v>40.639530000000001</v>
      </c>
      <c r="J1214" s="20">
        <v>17.945526000000001</v>
      </c>
      <c r="K1214" t="s">
        <v>46</v>
      </c>
      <c r="L1214" s="35" t="s">
        <v>2338</v>
      </c>
      <c r="N1214" t="s">
        <v>29</v>
      </c>
      <c r="O1214" t="s">
        <v>136</v>
      </c>
      <c r="P1214">
        <v>12</v>
      </c>
      <c r="Q1214">
        <v>12</v>
      </c>
      <c r="R1214" s="6" t="s">
        <v>18</v>
      </c>
      <c r="S1214" t="s">
        <v>2711</v>
      </c>
    </row>
    <row r="1215" spans="1:19" x14ac:dyDescent="0.25">
      <c r="A1215" s="1">
        <v>379</v>
      </c>
      <c r="B1215" s="1">
        <v>30878081</v>
      </c>
      <c r="C1215">
        <v>2018</v>
      </c>
      <c r="D1215">
        <v>2018</v>
      </c>
      <c r="E1215" t="s">
        <v>508</v>
      </c>
      <c r="F1215" t="s">
        <v>2725</v>
      </c>
      <c r="G1215" t="s">
        <v>27</v>
      </c>
      <c r="H1215" t="str">
        <f>CONCATENATE(E1215, F1215)</f>
        <v>Italy Caltanissetta CL</v>
      </c>
      <c r="I1215" s="18">
        <v>37.373705000000001</v>
      </c>
      <c r="J1215" s="20">
        <v>13.980562000000001</v>
      </c>
      <c r="K1215" t="s">
        <v>46</v>
      </c>
      <c r="L1215" s="35" t="s">
        <v>2338</v>
      </c>
      <c r="N1215" t="s">
        <v>29</v>
      </c>
      <c r="O1215" t="s">
        <v>136</v>
      </c>
      <c r="P1215">
        <v>1</v>
      </c>
      <c r="Q1215">
        <v>1</v>
      </c>
      <c r="R1215" s="6" t="s">
        <v>18</v>
      </c>
      <c r="S1215" t="s">
        <v>2711</v>
      </c>
    </row>
    <row r="1216" spans="1:19" x14ac:dyDescent="0.25">
      <c r="A1216" s="1">
        <v>379</v>
      </c>
      <c r="B1216" s="1">
        <v>30878081</v>
      </c>
      <c r="C1216">
        <v>2018</v>
      </c>
      <c r="D1216">
        <v>2018</v>
      </c>
      <c r="E1216" t="s">
        <v>508</v>
      </c>
      <c r="F1216" t="s">
        <v>2726</v>
      </c>
      <c r="G1216" t="s">
        <v>27</v>
      </c>
      <c r="H1216" t="str">
        <f>CONCATENATE(E1216, F1216)</f>
        <v>Italy Catania CT</v>
      </c>
      <c r="I1216" s="18">
        <v>37.508260999999997</v>
      </c>
      <c r="J1216" s="20">
        <v>15.086157</v>
      </c>
      <c r="K1216" t="s">
        <v>46</v>
      </c>
      <c r="L1216" s="35" t="s">
        <v>2338</v>
      </c>
      <c r="N1216" t="s">
        <v>29</v>
      </c>
      <c r="O1216" t="s">
        <v>136</v>
      </c>
      <c r="P1216">
        <v>1</v>
      </c>
      <c r="Q1216">
        <v>1</v>
      </c>
      <c r="R1216" s="6" t="s">
        <v>18</v>
      </c>
      <c r="S1216" t="s">
        <v>2711</v>
      </c>
    </row>
    <row r="1217" spans="1:19" x14ac:dyDescent="0.25">
      <c r="A1217" s="1">
        <v>379</v>
      </c>
      <c r="B1217" s="1">
        <v>30878081</v>
      </c>
      <c r="C1217">
        <v>2018</v>
      </c>
      <c r="D1217">
        <v>2018</v>
      </c>
      <c r="E1217" t="s">
        <v>508</v>
      </c>
      <c r="F1217" t="s">
        <v>2727</v>
      </c>
      <c r="G1217" t="s">
        <v>27</v>
      </c>
      <c r="H1217" t="str">
        <f>CONCATENATE(E1217, F1217)</f>
        <v>Italy Como CO</v>
      </c>
      <c r="I1217" s="18">
        <v>45.772015000000003</v>
      </c>
      <c r="J1217" s="20">
        <v>8.9898679999999995</v>
      </c>
      <c r="K1217" t="s">
        <v>46</v>
      </c>
      <c r="L1217" s="35" t="s">
        <v>2338</v>
      </c>
      <c r="N1217" t="s">
        <v>29</v>
      </c>
      <c r="O1217" t="s">
        <v>136</v>
      </c>
      <c r="P1217">
        <v>1</v>
      </c>
      <c r="Q1217">
        <v>1</v>
      </c>
      <c r="R1217" s="6" t="s">
        <v>18</v>
      </c>
      <c r="S1217" t="s">
        <v>2711</v>
      </c>
    </row>
    <row r="1218" spans="1:19" x14ac:dyDescent="0.25">
      <c r="A1218" s="1">
        <v>379</v>
      </c>
      <c r="B1218" s="1">
        <v>30878081</v>
      </c>
      <c r="C1218">
        <v>2018</v>
      </c>
      <c r="D1218">
        <v>2018</v>
      </c>
      <c r="E1218" t="s">
        <v>508</v>
      </c>
      <c r="F1218" t="s">
        <v>2728</v>
      </c>
      <c r="G1218" t="s">
        <v>27</v>
      </c>
      <c r="H1218" t="str">
        <f>CONCATENATE(E1218, F1218)</f>
        <v>Italy Cremona CR</v>
      </c>
      <c r="I1218" s="18">
        <v>45.162892999999997</v>
      </c>
      <c r="J1218" s="20">
        <v>10.003577999999999</v>
      </c>
      <c r="K1218" t="s">
        <v>46</v>
      </c>
      <c r="L1218" s="35" t="s">
        <v>2338</v>
      </c>
      <c r="N1218" t="s">
        <v>29</v>
      </c>
      <c r="O1218" t="s">
        <v>136</v>
      </c>
      <c r="P1218">
        <v>1</v>
      </c>
      <c r="Q1218">
        <v>1</v>
      </c>
      <c r="R1218" s="6" t="s">
        <v>18</v>
      </c>
      <c r="S1218" t="s">
        <v>2711</v>
      </c>
    </row>
    <row r="1219" spans="1:19" x14ac:dyDescent="0.25">
      <c r="A1219" s="1">
        <v>379</v>
      </c>
      <c r="B1219" s="1">
        <v>30878081</v>
      </c>
      <c r="C1219">
        <v>2018</v>
      </c>
      <c r="D1219">
        <v>2018</v>
      </c>
      <c r="E1219" t="s">
        <v>508</v>
      </c>
      <c r="F1219" t="s">
        <v>2729</v>
      </c>
      <c r="G1219" t="s">
        <v>27</v>
      </c>
      <c r="H1219" t="str">
        <f>CONCATENATE(E1219, F1219)</f>
        <v>Italy Cuneo CN</v>
      </c>
      <c r="I1219" s="18">
        <v>44.390023999999997</v>
      </c>
      <c r="J1219" s="20">
        <v>7.5512790000000001</v>
      </c>
      <c r="K1219" t="s">
        <v>46</v>
      </c>
      <c r="L1219" s="35" t="s">
        <v>2338</v>
      </c>
      <c r="N1219" t="s">
        <v>29</v>
      </c>
      <c r="O1219" t="s">
        <v>136</v>
      </c>
      <c r="P1219">
        <v>1</v>
      </c>
      <c r="Q1219">
        <v>1</v>
      </c>
      <c r="R1219" s="6" t="s">
        <v>18</v>
      </c>
      <c r="S1219" t="s">
        <v>2711</v>
      </c>
    </row>
    <row r="1220" spans="1:19" x14ac:dyDescent="0.25">
      <c r="A1220" s="1">
        <v>379</v>
      </c>
      <c r="B1220" s="1">
        <v>30878081</v>
      </c>
      <c r="C1220">
        <v>2018</v>
      </c>
      <c r="D1220">
        <v>2018</v>
      </c>
      <c r="E1220" t="s">
        <v>508</v>
      </c>
      <c r="F1220" t="s">
        <v>2730</v>
      </c>
      <c r="G1220" t="s">
        <v>27</v>
      </c>
      <c r="H1220" t="str">
        <f>CONCATENATE(E1220, F1220)</f>
        <v>Italy Fermo FM</v>
      </c>
      <c r="I1220" s="18">
        <v>43.106248000000001</v>
      </c>
      <c r="J1220" s="20">
        <v>13.837325999999999</v>
      </c>
      <c r="K1220" t="s">
        <v>46</v>
      </c>
      <c r="L1220" s="35" t="s">
        <v>2338</v>
      </c>
      <c r="N1220" t="s">
        <v>29</v>
      </c>
      <c r="O1220" t="s">
        <v>136</v>
      </c>
      <c r="P1220">
        <v>1</v>
      </c>
      <c r="Q1220">
        <v>1</v>
      </c>
      <c r="R1220" s="6" t="s">
        <v>18</v>
      </c>
      <c r="S1220" t="s">
        <v>2711</v>
      </c>
    </row>
    <row r="1221" spans="1:19" x14ac:dyDescent="0.25">
      <c r="A1221" s="1">
        <v>379</v>
      </c>
      <c r="B1221" s="1">
        <v>30878081</v>
      </c>
      <c r="C1221">
        <v>2018</v>
      </c>
      <c r="D1221">
        <v>2018</v>
      </c>
      <c r="E1221" t="s">
        <v>508</v>
      </c>
      <c r="F1221" t="s">
        <v>2731</v>
      </c>
      <c r="G1221" t="s">
        <v>27</v>
      </c>
      <c r="H1221" t="str">
        <f>CONCATENATE(E1221, F1221)</f>
        <v>Italy Ferrara FE</v>
      </c>
      <c r="I1221" s="18">
        <v>44.666379999999997</v>
      </c>
      <c r="J1221" s="20">
        <v>12.243474000000001</v>
      </c>
      <c r="K1221" t="s">
        <v>46</v>
      </c>
      <c r="L1221" s="35" t="s">
        <v>2338</v>
      </c>
      <c r="N1221" t="s">
        <v>29</v>
      </c>
      <c r="O1221" t="s">
        <v>136</v>
      </c>
      <c r="P1221">
        <v>12</v>
      </c>
      <c r="Q1221">
        <v>12</v>
      </c>
      <c r="R1221" s="6" t="s">
        <v>18</v>
      </c>
      <c r="S1221" t="s">
        <v>2711</v>
      </c>
    </row>
    <row r="1222" spans="1:19" x14ac:dyDescent="0.25">
      <c r="A1222" s="1">
        <v>379</v>
      </c>
      <c r="B1222" s="1">
        <v>30878081</v>
      </c>
      <c r="C1222">
        <v>2018</v>
      </c>
      <c r="D1222">
        <v>2018</v>
      </c>
      <c r="E1222" t="s">
        <v>508</v>
      </c>
      <c r="F1222" t="s">
        <v>2732</v>
      </c>
      <c r="G1222" t="s">
        <v>27</v>
      </c>
      <c r="H1222" t="str">
        <f>CONCATENATE(E1222, F1222)</f>
        <v>Italy Florence FI</v>
      </c>
      <c r="I1222" s="18">
        <v>43.768929</v>
      </c>
      <c r="J1222" s="20">
        <v>11.309191</v>
      </c>
      <c r="K1222" t="s">
        <v>46</v>
      </c>
      <c r="L1222" s="35" t="s">
        <v>2338</v>
      </c>
      <c r="N1222" t="s">
        <v>29</v>
      </c>
      <c r="O1222" t="s">
        <v>136</v>
      </c>
      <c r="P1222">
        <v>1</v>
      </c>
      <c r="Q1222">
        <v>1</v>
      </c>
      <c r="R1222" s="6" t="s">
        <v>18</v>
      </c>
      <c r="S1222" t="s">
        <v>2711</v>
      </c>
    </row>
    <row r="1223" spans="1:19" x14ac:dyDescent="0.25">
      <c r="A1223" s="1">
        <v>379</v>
      </c>
      <c r="B1223" s="1">
        <v>30878081</v>
      </c>
      <c r="C1223">
        <v>2018</v>
      </c>
      <c r="D1223">
        <v>2018</v>
      </c>
      <c r="E1223" t="s">
        <v>508</v>
      </c>
      <c r="F1223" t="s">
        <v>2734</v>
      </c>
      <c r="G1223" t="s">
        <v>27</v>
      </c>
      <c r="H1223" t="str">
        <f>CONCATENATE(E1223, F1223)</f>
        <v>Italy Forlì-Cesena FC</v>
      </c>
      <c r="I1223" s="18">
        <v>44.022719000000002</v>
      </c>
      <c r="J1223" s="20">
        <v>12.014104</v>
      </c>
      <c r="K1223" t="s">
        <v>46</v>
      </c>
      <c r="L1223" s="35" t="s">
        <v>2338</v>
      </c>
      <c r="N1223" t="s">
        <v>29</v>
      </c>
      <c r="O1223" t="s">
        <v>136</v>
      </c>
      <c r="P1223">
        <v>1</v>
      </c>
      <c r="Q1223">
        <v>1</v>
      </c>
      <c r="R1223" s="6" t="s">
        <v>18</v>
      </c>
      <c r="S1223" t="s">
        <v>2711</v>
      </c>
    </row>
    <row r="1224" spans="1:19" x14ac:dyDescent="0.25">
      <c r="A1224" s="1">
        <v>379</v>
      </c>
      <c r="B1224" s="1">
        <v>30878081</v>
      </c>
      <c r="C1224">
        <v>2018</v>
      </c>
      <c r="D1224">
        <v>2018</v>
      </c>
      <c r="E1224" t="s">
        <v>508</v>
      </c>
      <c r="F1224" t="s">
        <v>2735</v>
      </c>
      <c r="G1224" t="s">
        <v>27</v>
      </c>
      <c r="H1224" t="str">
        <f>CONCATENATE(E1224, F1224)</f>
        <v>Italy Genoa GE</v>
      </c>
      <c r="I1224" s="18">
        <v>44.407693999999999</v>
      </c>
      <c r="J1224" s="20">
        <v>8.9300010000000007</v>
      </c>
      <c r="K1224" t="s">
        <v>46</v>
      </c>
      <c r="L1224" s="35" t="s">
        <v>2338</v>
      </c>
      <c r="N1224" t="s">
        <v>29</v>
      </c>
      <c r="O1224" t="s">
        <v>136</v>
      </c>
      <c r="P1224">
        <v>1</v>
      </c>
      <c r="Q1224">
        <v>1</v>
      </c>
      <c r="R1224" s="6" t="s">
        <v>18</v>
      </c>
      <c r="S1224" t="s">
        <v>2711</v>
      </c>
    </row>
    <row r="1225" spans="1:19" x14ac:dyDescent="0.25">
      <c r="A1225" s="1">
        <v>379</v>
      </c>
      <c r="B1225" s="1">
        <v>30878081</v>
      </c>
      <c r="C1225">
        <v>2018</v>
      </c>
      <c r="D1225">
        <v>2018</v>
      </c>
      <c r="E1225" t="s">
        <v>508</v>
      </c>
      <c r="F1225" t="s">
        <v>2736</v>
      </c>
      <c r="G1225" t="s">
        <v>27</v>
      </c>
      <c r="H1225" t="str">
        <f>CONCATENATE(E1225, F1225)</f>
        <v>Italy Gorizia GO</v>
      </c>
      <c r="I1225" s="18">
        <v>45.912045999999997</v>
      </c>
      <c r="J1225" s="20">
        <v>13.558298000000001</v>
      </c>
      <c r="K1225" t="s">
        <v>46</v>
      </c>
      <c r="L1225" s="35" t="s">
        <v>2338</v>
      </c>
      <c r="N1225" t="s">
        <v>29</v>
      </c>
      <c r="O1225" t="s">
        <v>136</v>
      </c>
      <c r="P1225">
        <v>1</v>
      </c>
      <c r="Q1225">
        <v>1</v>
      </c>
      <c r="R1225" s="6" t="s">
        <v>18</v>
      </c>
      <c r="S1225" t="s">
        <v>2711</v>
      </c>
    </row>
    <row r="1226" spans="1:19" x14ac:dyDescent="0.25">
      <c r="A1226" s="1">
        <v>379</v>
      </c>
      <c r="B1226" s="1">
        <v>30878081</v>
      </c>
      <c r="C1226">
        <v>2018</v>
      </c>
      <c r="D1226">
        <v>2018</v>
      </c>
      <c r="E1226" t="s">
        <v>508</v>
      </c>
      <c r="F1226" t="s">
        <v>2737</v>
      </c>
      <c r="G1226" t="s">
        <v>27</v>
      </c>
      <c r="H1226" t="str">
        <f>CONCATENATE(E1226, F1226)</f>
        <v>Italy Grosseto GR</v>
      </c>
      <c r="I1226" s="18">
        <v>42.759726000000001</v>
      </c>
      <c r="J1226" s="20">
        <v>11.113739000000001</v>
      </c>
      <c r="K1226" t="s">
        <v>46</v>
      </c>
      <c r="L1226" s="35" t="s">
        <v>2338</v>
      </c>
      <c r="N1226" t="s">
        <v>29</v>
      </c>
      <c r="O1226" t="s">
        <v>136</v>
      </c>
      <c r="P1226">
        <v>1</v>
      </c>
      <c r="Q1226">
        <v>1</v>
      </c>
      <c r="R1226" s="6" t="s">
        <v>18</v>
      </c>
      <c r="S1226" t="s">
        <v>2711</v>
      </c>
    </row>
    <row r="1227" spans="1:19" x14ac:dyDescent="0.25">
      <c r="A1227" s="1">
        <v>379</v>
      </c>
      <c r="B1227" s="1">
        <v>30878081</v>
      </c>
      <c r="C1227">
        <v>2018</v>
      </c>
      <c r="D1227">
        <v>2018</v>
      </c>
      <c r="E1227" t="s">
        <v>508</v>
      </c>
      <c r="F1227" t="s">
        <v>2738</v>
      </c>
      <c r="G1227" t="s">
        <v>27</v>
      </c>
      <c r="H1227" t="str">
        <f>CONCATENATE(E1227, F1227)</f>
        <v>Italy La Spezia SP</v>
      </c>
      <c r="I1227" s="18">
        <v>44.096769999999999</v>
      </c>
      <c r="J1227" s="20">
        <v>9.8137360000000005</v>
      </c>
      <c r="K1227" t="s">
        <v>46</v>
      </c>
      <c r="L1227" s="35" t="s">
        <v>2338</v>
      </c>
      <c r="N1227" t="s">
        <v>29</v>
      </c>
      <c r="O1227" t="s">
        <v>136</v>
      </c>
      <c r="P1227">
        <v>1</v>
      </c>
      <c r="Q1227">
        <v>1</v>
      </c>
      <c r="R1227" s="6" t="s">
        <v>18</v>
      </c>
      <c r="S1227" t="s">
        <v>2711</v>
      </c>
    </row>
    <row r="1228" spans="1:19" x14ac:dyDescent="0.25">
      <c r="A1228" s="1">
        <v>379</v>
      </c>
      <c r="B1228" s="1">
        <v>30878081</v>
      </c>
      <c r="C1228">
        <v>2018</v>
      </c>
      <c r="D1228">
        <v>2018</v>
      </c>
      <c r="E1228" t="s">
        <v>508</v>
      </c>
      <c r="F1228" t="s">
        <v>2741</v>
      </c>
      <c r="G1228" t="s">
        <v>27</v>
      </c>
      <c r="H1228" t="str">
        <f>CONCATENATE(E1228, F1228)</f>
        <v>Italy Lecce LE</v>
      </c>
      <c r="I1228" s="18">
        <v>40.639530000000001</v>
      </c>
      <c r="J1228" s="20">
        <v>17.945526000000001</v>
      </c>
      <c r="K1228" t="s">
        <v>46</v>
      </c>
      <c r="L1228" s="35" t="s">
        <v>2338</v>
      </c>
      <c r="N1228" t="s">
        <v>29</v>
      </c>
      <c r="O1228" t="s">
        <v>136</v>
      </c>
      <c r="P1228">
        <v>21</v>
      </c>
      <c r="Q1228">
        <v>21</v>
      </c>
      <c r="R1228" s="6" t="s">
        <v>18</v>
      </c>
      <c r="S1228" t="s">
        <v>2711</v>
      </c>
    </row>
    <row r="1229" spans="1:19" x14ac:dyDescent="0.25">
      <c r="A1229" s="1">
        <v>379</v>
      </c>
      <c r="B1229" s="1">
        <v>30878081</v>
      </c>
      <c r="C1229">
        <v>2018</v>
      </c>
      <c r="D1229">
        <v>2018</v>
      </c>
      <c r="E1229" t="s">
        <v>508</v>
      </c>
      <c r="F1229" t="s">
        <v>2742</v>
      </c>
      <c r="G1229" t="s">
        <v>27</v>
      </c>
      <c r="H1229" t="str">
        <f>CONCATENATE(E1229, F1229)</f>
        <v>Italy Lecco LC</v>
      </c>
      <c r="I1229" s="18">
        <v>45.900548000000001</v>
      </c>
      <c r="J1229" s="20">
        <v>9.4120249999999999</v>
      </c>
      <c r="K1229" t="s">
        <v>46</v>
      </c>
      <c r="L1229" s="35" t="s">
        <v>2338</v>
      </c>
      <c r="N1229" t="s">
        <v>29</v>
      </c>
      <c r="O1229" t="s">
        <v>136</v>
      </c>
      <c r="P1229">
        <v>1</v>
      </c>
      <c r="Q1229">
        <v>1</v>
      </c>
      <c r="R1229" s="6" t="s">
        <v>18</v>
      </c>
      <c r="S1229" t="s">
        <v>2711</v>
      </c>
    </row>
    <row r="1230" spans="1:19" x14ac:dyDescent="0.25">
      <c r="A1230" s="1">
        <v>379</v>
      </c>
      <c r="B1230" s="1">
        <v>30878081</v>
      </c>
      <c r="C1230">
        <v>2018</v>
      </c>
      <c r="D1230">
        <v>2018</v>
      </c>
      <c r="E1230" t="s">
        <v>508</v>
      </c>
      <c r="F1230" t="s">
        <v>2743</v>
      </c>
      <c r="G1230" t="s">
        <v>27</v>
      </c>
      <c r="H1230" t="str">
        <f>CONCATENATE(E1230, F1230)</f>
        <v>Italy Lodi LO</v>
      </c>
      <c r="I1230" s="18">
        <v>45.29609</v>
      </c>
      <c r="J1230" s="20">
        <v>9.3716380000000008</v>
      </c>
      <c r="K1230" t="s">
        <v>46</v>
      </c>
      <c r="L1230" s="35" t="s">
        <v>2338</v>
      </c>
      <c r="N1230" t="s">
        <v>29</v>
      </c>
      <c r="O1230" t="s">
        <v>136</v>
      </c>
      <c r="P1230">
        <v>1</v>
      </c>
      <c r="Q1230">
        <v>1</v>
      </c>
      <c r="R1230" s="6" t="s">
        <v>18</v>
      </c>
      <c r="S1230" t="s">
        <v>2711</v>
      </c>
    </row>
    <row r="1231" spans="1:19" x14ac:dyDescent="0.25">
      <c r="A1231" s="1">
        <v>379</v>
      </c>
      <c r="B1231" s="1">
        <v>30878081</v>
      </c>
      <c r="C1231">
        <v>2018</v>
      </c>
      <c r="D1231">
        <v>2018</v>
      </c>
      <c r="E1231" t="s">
        <v>508</v>
      </c>
      <c r="F1231" t="s">
        <v>2744</v>
      </c>
      <c r="G1231" t="s">
        <v>27</v>
      </c>
      <c r="H1231" t="str">
        <f>CONCATENATE(E1231, F1231)</f>
        <v>Italy Lucca LU</v>
      </c>
      <c r="I1231" s="18">
        <v>43.842838</v>
      </c>
      <c r="J1231" s="20">
        <v>10.502876000000001</v>
      </c>
      <c r="K1231" t="s">
        <v>46</v>
      </c>
      <c r="L1231" s="35" t="s">
        <v>2338</v>
      </c>
      <c r="N1231" t="s">
        <v>29</v>
      </c>
      <c r="O1231" t="s">
        <v>136</v>
      </c>
      <c r="P1231">
        <v>1</v>
      </c>
      <c r="Q1231">
        <v>1</v>
      </c>
      <c r="R1231" s="6" t="s">
        <v>18</v>
      </c>
      <c r="S1231" t="s">
        <v>2711</v>
      </c>
    </row>
    <row r="1232" spans="1:19" x14ac:dyDescent="0.25">
      <c r="A1232" s="1">
        <v>379</v>
      </c>
      <c r="B1232" s="1">
        <v>30878081</v>
      </c>
      <c r="C1232">
        <v>2018</v>
      </c>
      <c r="D1232">
        <v>2018</v>
      </c>
      <c r="E1232" t="s">
        <v>508</v>
      </c>
      <c r="F1232" t="s">
        <v>2745</v>
      </c>
      <c r="G1232" t="s">
        <v>27</v>
      </c>
      <c r="H1232" t="str">
        <f>CONCATENATE(E1232, F1232)</f>
        <v>Italy Mantua MN</v>
      </c>
      <c r="I1232" s="18">
        <v>45.156668000000003</v>
      </c>
      <c r="J1232" s="20">
        <v>10.791719000000001</v>
      </c>
      <c r="K1232" t="s">
        <v>46</v>
      </c>
      <c r="L1232" s="35" t="s">
        <v>2338</v>
      </c>
      <c r="N1232" t="s">
        <v>29</v>
      </c>
      <c r="O1232" t="s">
        <v>136</v>
      </c>
      <c r="P1232">
        <v>12</v>
      </c>
      <c r="Q1232">
        <v>12</v>
      </c>
      <c r="R1232" s="6" t="s">
        <v>18</v>
      </c>
      <c r="S1232" t="s">
        <v>2711</v>
      </c>
    </row>
    <row r="1233" spans="1:19" x14ac:dyDescent="0.25">
      <c r="A1233" s="1">
        <v>379</v>
      </c>
      <c r="B1233" s="1">
        <v>30878081</v>
      </c>
      <c r="C1233">
        <v>2018</v>
      </c>
      <c r="D1233">
        <v>2018</v>
      </c>
      <c r="E1233" t="s">
        <v>508</v>
      </c>
      <c r="F1233" t="s">
        <v>2746</v>
      </c>
      <c r="G1233" t="s">
        <v>27</v>
      </c>
      <c r="H1233" t="str">
        <f>CONCATENATE(E1233, F1233)</f>
        <v>Italy Massa and Carrara MS</v>
      </c>
      <c r="I1233" s="18">
        <v>44.041015999999999</v>
      </c>
      <c r="J1233" s="20">
        <v>10.155492000000001</v>
      </c>
      <c r="K1233" t="s">
        <v>46</v>
      </c>
      <c r="L1233" s="35" t="s">
        <v>2338</v>
      </c>
      <c r="N1233" t="s">
        <v>29</v>
      </c>
      <c r="O1233" t="s">
        <v>136</v>
      </c>
      <c r="P1233">
        <v>1</v>
      </c>
      <c r="Q1233">
        <v>1</v>
      </c>
      <c r="R1233" s="6" t="s">
        <v>18</v>
      </c>
      <c r="S1233" t="s">
        <v>2711</v>
      </c>
    </row>
    <row r="1234" spans="1:19" x14ac:dyDescent="0.25">
      <c r="A1234" s="1">
        <v>379</v>
      </c>
      <c r="B1234" s="1">
        <v>30878081</v>
      </c>
      <c r="C1234">
        <v>2018</v>
      </c>
      <c r="D1234">
        <v>2018</v>
      </c>
      <c r="E1234" t="s">
        <v>508</v>
      </c>
      <c r="F1234" t="s">
        <v>2748</v>
      </c>
      <c r="G1234" t="s">
        <v>27</v>
      </c>
      <c r="H1234" t="str">
        <f>CONCATENATE(E1234, F1234)</f>
        <v>Italy Messina ME</v>
      </c>
      <c r="I1234" s="18">
        <v>38.206465000000001</v>
      </c>
      <c r="J1234" s="20">
        <v>15.30518</v>
      </c>
      <c r="K1234" t="s">
        <v>46</v>
      </c>
      <c r="L1234" s="35" t="s">
        <v>2338</v>
      </c>
      <c r="N1234" t="s">
        <v>29</v>
      </c>
      <c r="O1234" t="s">
        <v>136</v>
      </c>
      <c r="P1234">
        <v>12</v>
      </c>
      <c r="Q1234">
        <v>12</v>
      </c>
      <c r="R1234" s="6" t="s">
        <v>18</v>
      </c>
      <c r="S1234" t="s">
        <v>2711</v>
      </c>
    </row>
    <row r="1235" spans="1:19" x14ac:dyDescent="0.25">
      <c r="A1235" s="1">
        <v>379</v>
      </c>
      <c r="B1235" s="1">
        <v>30878081</v>
      </c>
      <c r="C1235">
        <v>2018</v>
      </c>
      <c r="D1235">
        <v>2018</v>
      </c>
      <c r="E1235" t="s">
        <v>508</v>
      </c>
      <c r="F1235" t="s">
        <v>2749</v>
      </c>
      <c r="G1235" t="s">
        <v>27</v>
      </c>
      <c r="H1235" t="str">
        <f>CONCATENATE(E1235, F1235)</f>
        <v>Italy Milan MI</v>
      </c>
      <c r="I1235" s="18">
        <v>45.464193999999999</v>
      </c>
      <c r="J1235" s="20">
        <v>9.1896350000000009</v>
      </c>
      <c r="K1235" t="s">
        <v>46</v>
      </c>
      <c r="L1235" s="35" t="s">
        <v>2338</v>
      </c>
      <c r="N1235" t="s">
        <v>29</v>
      </c>
      <c r="O1235" t="s">
        <v>136</v>
      </c>
      <c r="P1235">
        <v>1</v>
      </c>
      <c r="Q1235">
        <v>1</v>
      </c>
      <c r="R1235" s="6" t="s">
        <v>18</v>
      </c>
      <c r="S1235" t="s">
        <v>2711</v>
      </c>
    </row>
    <row r="1236" spans="1:19" x14ac:dyDescent="0.25">
      <c r="A1236" s="1">
        <v>379</v>
      </c>
      <c r="B1236" s="1">
        <v>30878081</v>
      </c>
      <c r="C1236">
        <v>2018</v>
      </c>
      <c r="D1236">
        <v>2018</v>
      </c>
      <c r="E1236" t="s">
        <v>508</v>
      </c>
      <c r="F1236" t="s">
        <v>2750</v>
      </c>
      <c r="G1236" t="s">
        <v>27</v>
      </c>
      <c r="H1236" t="str">
        <f>CONCATENATE(E1236, F1236)</f>
        <v>Italy Modena MO</v>
      </c>
      <c r="I1236" s="18">
        <v>44.542893999999997</v>
      </c>
      <c r="J1236" s="20">
        <v>10.92492</v>
      </c>
      <c r="K1236" t="s">
        <v>46</v>
      </c>
      <c r="L1236" s="35" t="s">
        <v>2338</v>
      </c>
      <c r="N1236" t="s">
        <v>29</v>
      </c>
      <c r="O1236" t="s">
        <v>136</v>
      </c>
      <c r="P1236">
        <v>1</v>
      </c>
      <c r="Q1236">
        <v>1</v>
      </c>
      <c r="R1236" s="6" t="s">
        <v>18</v>
      </c>
      <c r="S1236" t="s">
        <v>2711</v>
      </c>
    </row>
    <row r="1237" spans="1:19" x14ac:dyDescent="0.25">
      <c r="A1237" s="1">
        <v>379</v>
      </c>
      <c r="B1237" s="1">
        <v>30878081</v>
      </c>
      <c r="C1237">
        <v>2018</v>
      </c>
      <c r="D1237">
        <v>2018</v>
      </c>
      <c r="E1237" t="s">
        <v>508</v>
      </c>
      <c r="F1237" t="s">
        <v>2751</v>
      </c>
      <c r="G1237" t="s">
        <v>27</v>
      </c>
      <c r="H1237" t="str">
        <f>CONCATENATE(E1237, F1237)</f>
        <v>Italy Monza and Brianza MB</v>
      </c>
      <c r="I1237" s="18">
        <v>45.676467000000002</v>
      </c>
      <c r="J1237" s="20">
        <v>9.2218820000000008</v>
      </c>
      <c r="K1237" t="s">
        <v>46</v>
      </c>
      <c r="L1237" s="35" t="s">
        <v>2338</v>
      </c>
      <c r="N1237" t="s">
        <v>29</v>
      </c>
      <c r="O1237" t="s">
        <v>136</v>
      </c>
      <c r="P1237">
        <v>1</v>
      </c>
      <c r="Q1237">
        <v>1</v>
      </c>
      <c r="R1237" s="6" t="s">
        <v>18</v>
      </c>
      <c r="S1237" t="s">
        <v>2711</v>
      </c>
    </row>
    <row r="1238" spans="1:19" x14ac:dyDescent="0.25">
      <c r="A1238" s="1">
        <v>379</v>
      </c>
      <c r="B1238" s="1">
        <v>30878081</v>
      </c>
      <c r="C1238">
        <v>2018</v>
      </c>
      <c r="D1238">
        <v>2018</v>
      </c>
      <c r="E1238" t="s">
        <v>508</v>
      </c>
      <c r="F1238" t="s">
        <v>2752</v>
      </c>
      <c r="G1238" t="s">
        <v>27</v>
      </c>
      <c r="H1238" t="str">
        <f>CONCATENATE(E1238, F1238)</f>
        <v>Italy Naples NA</v>
      </c>
      <c r="I1238" s="18">
        <v>40.842323</v>
      </c>
      <c r="J1238" s="20">
        <v>14.256254</v>
      </c>
      <c r="K1238" t="s">
        <v>46</v>
      </c>
      <c r="L1238" s="35" t="s">
        <v>2338</v>
      </c>
      <c r="N1238" t="s">
        <v>29</v>
      </c>
      <c r="O1238" t="s">
        <v>136</v>
      </c>
      <c r="P1238">
        <v>1</v>
      </c>
      <c r="Q1238">
        <v>1</v>
      </c>
      <c r="R1238" s="6" t="s">
        <v>18</v>
      </c>
      <c r="S1238" t="s">
        <v>2711</v>
      </c>
    </row>
    <row r="1239" spans="1:19" x14ac:dyDescent="0.25">
      <c r="A1239" s="1">
        <v>379</v>
      </c>
      <c r="B1239" s="1">
        <v>30878081</v>
      </c>
      <c r="C1239">
        <v>2018</v>
      </c>
      <c r="D1239">
        <v>2018</v>
      </c>
      <c r="E1239" t="s">
        <v>508</v>
      </c>
      <c r="F1239" t="s">
        <v>2753</v>
      </c>
      <c r="G1239" t="s">
        <v>27</v>
      </c>
      <c r="H1239" t="str">
        <f>CONCATENATE(E1239, F1239)</f>
        <v>Italy Novara NO</v>
      </c>
      <c r="I1239" s="18">
        <v>45.455539999999999</v>
      </c>
      <c r="J1239" s="20">
        <v>8.6193570000000008</v>
      </c>
      <c r="K1239" t="s">
        <v>46</v>
      </c>
      <c r="L1239" s="35" t="s">
        <v>2338</v>
      </c>
      <c r="N1239" t="s">
        <v>29</v>
      </c>
      <c r="O1239" t="s">
        <v>136</v>
      </c>
      <c r="P1239">
        <v>12</v>
      </c>
      <c r="Q1239">
        <v>12</v>
      </c>
      <c r="R1239" s="6" t="s">
        <v>18</v>
      </c>
      <c r="S1239" t="s">
        <v>2711</v>
      </c>
    </row>
    <row r="1240" spans="1:19" x14ac:dyDescent="0.25">
      <c r="A1240" s="1">
        <v>379</v>
      </c>
      <c r="B1240" s="1">
        <v>30878081</v>
      </c>
      <c r="C1240">
        <v>2018</v>
      </c>
      <c r="D1240">
        <v>2018</v>
      </c>
      <c r="E1240" t="s">
        <v>508</v>
      </c>
      <c r="F1240" t="s">
        <v>2756</v>
      </c>
      <c r="G1240" t="s">
        <v>27</v>
      </c>
      <c r="H1240" t="str">
        <f>CONCATENATE(E1240, F1240)</f>
        <v>Italy Padua PD</v>
      </c>
      <c r="I1240" s="18">
        <v>45.281360999999997</v>
      </c>
      <c r="J1240" s="20">
        <v>11.580807</v>
      </c>
      <c r="K1240" t="s">
        <v>46</v>
      </c>
      <c r="L1240" s="35" t="s">
        <v>2338</v>
      </c>
      <c r="N1240" t="s">
        <v>29</v>
      </c>
      <c r="O1240" t="s">
        <v>136</v>
      </c>
      <c r="P1240">
        <v>12</v>
      </c>
      <c r="Q1240">
        <v>12</v>
      </c>
      <c r="R1240" s="6" t="s">
        <v>18</v>
      </c>
      <c r="S1240" t="s">
        <v>2711</v>
      </c>
    </row>
    <row r="1241" spans="1:19" x14ac:dyDescent="0.25">
      <c r="A1241" s="1">
        <v>379</v>
      </c>
      <c r="B1241" s="1">
        <v>30878081</v>
      </c>
      <c r="C1241">
        <v>2018</v>
      </c>
      <c r="D1241">
        <v>2018</v>
      </c>
      <c r="E1241" t="s">
        <v>508</v>
      </c>
      <c r="F1241" t="s">
        <v>2757</v>
      </c>
      <c r="G1241" t="s">
        <v>27</v>
      </c>
      <c r="H1241" t="str">
        <f>CONCATENATE(E1241, F1241)</f>
        <v>Italy Parma PR</v>
      </c>
      <c r="I1241" s="18">
        <v>44.730542999999997</v>
      </c>
      <c r="J1241" s="20">
        <v>10.375883999999999</v>
      </c>
      <c r="K1241" t="s">
        <v>46</v>
      </c>
      <c r="L1241" s="35" t="s">
        <v>2338</v>
      </c>
      <c r="N1241" t="s">
        <v>29</v>
      </c>
      <c r="O1241" t="s">
        <v>136</v>
      </c>
      <c r="P1241">
        <v>1</v>
      </c>
      <c r="Q1241">
        <v>1</v>
      </c>
      <c r="R1241" s="6" t="s">
        <v>18</v>
      </c>
      <c r="S1241" t="s">
        <v>2711</v>
      </c>
    </row>
    <row r="1242" spans="1:19" x14ac:dyDescent="0.25">
      <c r="A1242" s="1">
        <v>379</v>
      </c>
      <c r="B1242" s="1">
        <v>30878081</v>
      </c>
      <c r="C1242">
        <v>2018</v>
      </c>
      <c r="D1242">
        <v>2018</v>
      </c>
      <c r="E1242" t="s">
        <v>508</v>
      </c>
      <c r="F1242" t="s">
        <v>2758</v>
      </c>
      <c r="G1242" t="s">
        <v>27</v>
      </c>
      <c r="H1242" t="str">
        <f>CONCATENATE(E1242, F1242)</f>
        <v>Italy Pavia PV</v>
      </c>
      <c r="I1242" s="18">
        <v>45.171362999999999</v>
      </c>
      <c r="J1242" s="20">
        <v>9.1445290000000004</v>
      </c>
      <c r="K1242" t="s">
        <v>46</v>
      </c>
      <c r="L1242" s="35" t="s">
        <v>2338</v>
      </c>
      <c r="N1242" t="s">
        <v>29</v>
      </c>
      <c r="O1242" t="s">
        <v>136</v>
      </c>
      <c r="P1242">
        <v>21</v>
      </c>
      <c r="Q1242">
        <v>21</v>
      </c>
      <c r="R1242" s="6" t="s">
        <v>18</v>
      </c>
      <c r="S1242" t="s">
        <v>2711</v>
      </c>
    </row>
    <row r="1243" spans="1:19" x14ac:dyDescent="0.25">
      <c r="A1243" s="1">
        <v>379</v>
      </c>
      <c r="B1243" s="1">
        <v>30878081</v>
      </c>
      <c r="C1243">
        <v>2018</v>
      </c>
      <c r="D1243">
        <v>2018</v>
      </c>
      <c r="E1243" t="s">
        <v>508</v>
      </c>
      <c r="F1243" t="s">
        <v>2759</v>
      </c>
      <c r="G1243" t="s">
        <v>27</v>
      </c>
      <c r="H1243" t="str">
        <f>CONCATENATE(E1243, F1243)</f>
        <v>Italy Perugia PG</v>
      </c>
      <c r="I1243" s="18">
        <v>43.115412999999997</v>
      </c>
      <c r="J1243" s="20">
        <v>12.389538</v>
      </c>
      <c r="K1243" t="s">
        <v>46</v>
      </c>
      <c r="L1243" s="35" t="s">
        <v>2338</v>
      </c>
      <c r="N1243" t="s">
        <v>29</v>
      </c>
      <c r="O1243" t="s">
        <v>136</v>
      </c>
      <c r="P1243">
        <v>21</v>
      </c>
      <c r="Q1243">
        <v>21</v>
      </c>
      <c r="R1243" s="6" t="s">
        <v>18</v>
      </c>
      <c r="S1243" t="s">
        <v>2711</v>
      </c>
    </row>
    <row r="1244" spans="1:19" x14ac:dyDescent="0.25">
      <c r="A1244" s="1">
        <v>379</v>
      </c>
      <c r="B1244" s="1">
        <v>30878081</v>
      </c>
      <c r="C1244">
        <v>2018</v>
      </c>
      <c r="D1244">
        <v>2018</v>
      </c>
      <c r="E1244" t="s">
        <v>508</v>
      </c>
      <c r="F1244" t="s">
        <v>2760</v>
      </c>
      <c r="G1244" t="s">
        <v>27</v>
      </c>
      <c r="H1244" t="str">
        <f>CONCATENATE(E1244, F1244)</f>
        <v>Italy Pesaro and Urbino PU</v>
      </c>
      <c r="I1244" s="18">
        <v>43.726261000000001</v>
      </c>
      <c r="J1244" s="20">
        <v>12.636312999999999</v>
      </c>
      <c r="K1244" t="s">
        <v>46</v>
      </c>
      <c r="L1244" s="35" t="s">
        <v>2338</v>
      </c>
      <c r="N1244" t="s">
        <v>29</v>
      </c>
      <c r="O1244" t="s">
        <v>136</v>
      </c>
      <c r="P1244">
        <v>1</v>
      </c>
      <c r="Q1244">
        <v>1</v>
      </c>
      <c r="R1244" s="6" t="s">
        <v>18</v>
      </c>
      <c r="S1244" t="s">
        <v>2711</v>
      </c>
    </row>
    <row r="1245" spans="1:19" x14ac:dyDescent="0.25">
      <c r="A1245" s="1">
        <v>379</v>
      </c>
      <c r="B1245" s="1">
        <v>30878081</v>
      </c>
      <c r="C1245">
        <v>2018</v>
      </c>
      <c r="D1245">
        <v>2018</v>
      </c>
      <c r="E1245" t="s">
        <v>508</v>
      </c>
      <c r="F1245" t="s">
        <v>2761</v>
      </c>
      <c r="G1245" t="s">
        <v>27</v>
      </c>
      <c r="H1245" t="str">
        <f>CONCATENATE(E1245, F1245)</f>
        <v>Italy Pescara PE</v>
      </c>
      <c r="I1245" s="18">
        <v>42.444665999999998</v>
      </c>
      <c r="J1245" s="20">
        <v>14.196391</v>
      </c>
      <c r="K1245" t="s">
        <v>46</v>
      </c>
      <c r="L1245" s="35" t="s">
        <v>2338</v>
      </c>
      <c r="N1245" t="s">
        <v>29</v>
      </c>
      <c r="O1245" t="s">
        <v>136</v>
      </c>
      <c r="P1245">
        <v>1</v>
      </c>
      <c r="Q1245">
        <v>1</v>
      </c>
      <c r="R1245" s="6" t="s">
        <v>18</v>
      </c>
      <c r="S1245" t="s">
        <v>2711</v>
      </c>
    </row>
    <row r="1246" spans="1:19" x14ac:dyDescent="0.25">
      <c r="A1246" s="1">
        <v>379</v>
      </c>
      <c r="B1246" s="1">
        <v>30878081</v>
      </c>
      <c r="C1246">
        <v>2018</v>
      </c>
      <c r="D1246">
        <v>2018</v>
      </c>
      <c r="E1246" t="s">
        <v>508</v>
      </c>
      <c r="F1246" t="s">
        <v>2762</v>
      </c>
      <c r="G1246" t="s">
        <v>27</v>
      </c>
      <c r="H1246" t="str">
        <f>CONCATENATE(E1246, F1246)</f>
        <v>Italy Piacenza PC</v>
      </c>
      <c r="I1246" s="18">
        <v>44.705595000000002</v>
      </c>
      <c r="J1246" s="20">
        <v>9.7177450000000007</v>
      </c>
      <c r="K1246" t="s">
        <v>46</v>
      </c>
      <c r="L1246" s="35" t="s">
        <v>2338</v>
      </c>
      <c r="N1246" t="s">
        <v>29</v>
      </c>
      <c r="O1246" t="s">
        <v>136</v>
      </c>
      <c r="P1246">
        <v>1</v>
      </c>
      <c r="Q1246">
        <v>1</v>
      </c>
      <c r="R1246" s="6" t="s">
        <v>18</v>
      </c>
      <c r="S1246" t="s">
        <v>2711</v>
      </c>
    </row>
    <row r="1247" spans="1:19" x14ac:dyDescent="0.25">
      <c r="A1247" s="1">
        <v>379</v>
      </c>
      <c r="B1247" s="1">
        <v>30878081</v>
      </c>
      <c r="C1247">
        <v>2018</v>
      </c>
      <c r="D1247">
        <v>2018</v>
      </c>
      <c r="E1247" t="s">
        <v>508</v>
      </c>
      <c r="F1247" t="s">
        <v>2763</v>
      </c>
      <c r="G1247" t="s">
        <v>27</v>
      </c>
      <c r="H1247" t="str">
        <f>CONCATENATE(E1247, F1247)</f>
        <v>Italy Pisa PI</v>
      </c>
      <c r="I1247" s="18">
        <v>43.633226999999998</v>
      </c>
      <c r="J1247" s="20">
        <v>10.333000999999999</v>
      </c>
      <c r="K1247" t="s">
        <v>46</v>
      </c>
      <c r="L1247" s="35" t="s">
        <v>2338</v>
      </c>
      <c r="N1247" t="s">
        <v>29</v>
      </c>
      <c r="O1247" t="s">
        <v>136</v>
      </c>
      <c r="P1247">
        <v>1</v>
      </c>
      <c r="Q1247">
        <v>1</v>
      </c>
      <c r="R1247" s="6" t="s">
        <v>18</v>
      </c>
      <c r="S1247" t="s">
        <v>2711</v>
      </c>
    </row>
    <row r="1248" spans="1:19" x14ac:dyDescent="0.25">
      <c r="A1248" s="1">
        <v>379</v>
      </c>
      <c r="B1248" s="1">
        <v>30878081</v>
      </c>
      <c r="C1248">
        <v>2018</v>
      </c>
      <c r="D1248">
        <v>2018</v>
      </c>
      <c r="E1248" t="s">
        <v>508</v>
      </c>
      <c r="F1248" t="s">
        <v>2764</v>
      </c>
      <c r="G1248" t="s">
        <v>27</v>
      </c>
      <c r="H1248" t="str">
        <f>CONCATENATE(E1248, F1248)</f>
        <v>Italy Pistoia PT</v>
      </c>
      <c r="I1248" s="18">
        <v>43.974096000000003</v>
      </c>
      <c r="J1248" s="20">
        <v>10.868708</v>
      </c>
      <c r="K1248" t="s">
        <v>46</v>
      </c>
      <c r="L1248" s="35" t="s">
        <v>2338</v>
      </c>
      <c r="N1248" t="s">
        <v>29</v>
      </c>
      <c r="O1248" t="s">
        <v>136</v>
      </c>
      <c r="P1248">
        <v>1</v>
      </c>
      <c r="Q1248">
        <v>1</v>
      </c>
      <c r="R1248" s="6" t="s">
        <v>18</v>
      </c>
      <c r="S1248" t="s">
        <v>2711</v>
      </c>
    </row>
    <row r="1249" spans="1:19" x14ac:dyDescent="0.25">
      <c r="A1249" s="1">
        <v>379</v>
      </c>
      <c r="B1249" s="1">
        <v>30878081</v>
      </c>
      <c r="C1249">
        <v>2018</v>
      </c>
      <c r="D1249">
        <v>2018</v>
      </c>
      <c r="E1249" t="s">
        <v>508</v>
      </c>
      <c r="F1249" t="s">
        <v>2765</v>
      </c>
      <c r="G1249" t="s">
        <v>27</v>
      </c>
      <c r="H1249" t="str">
        <f>CONCATENATE(E1249, F1249)</f>
        <v>Italy Pordenone PN</v>
      </c>
      <c r="I1249" s="18">
        <v>46.043598000000003</v>
      </c>
      <c r="J1249" s="20">
        <v>12.534008999999999</v>
      </c>
      <c r="K1249" t="s">
        <v>46</v>
      </c>
      <c r="L1249" s="35" t="s">
        <v>2338</v>
      </c>
      <c r="N1249" t="s">
        <v>29</v>
      </c>
      <c r="O1249" t="s">
        <v>136</v>
      </c>
      <c r="P1249">
        <v>1</v>
      </c>
      <c r="Q1249">
        <v>1</v>
      </c>
      <c r="R1249" s="6" t="s">
        <v>18</v>
      </c>
      <c r="S1249" t="s">
        <v>2711</v>
      </c>
    </row>
    <row r="1250" spans="1:19" x14ac:dyDescent="0.25">
      <c r="A1250" s="1">
        <v>379</v>
      </c>
      <c r="B1250" s="1">
        <v>30878081</v>
      </c>
      <c r="C1250">
        <v>2018</v>
      </c>
      <c r="D1250">
        <v>2018</v>
      </c>
      <c r="E1250" t="s">
        <v>508</v>
      </c>
      <c r="F1250" t="s">
        <v>2789</v>
      </c>
      <c r="G1250" t="s">
        <v>27</v>
      </c>
      <c r="H1250" t="str">
        <f>CONCATENATE(E1250, F1250)</f>
        <v>Italy Potenza PZ</v>
      </c>
      <c r="I1250" s="18">
        <v>40.518318999999998</v>
      </c>
      <c r="J1250" s="20">
        <v>15.820959999999999</v>
      </c>
      <c r="K1250" t="s">
        <v>46</v>
      </c>
      <c r="L1250" s="35" t="s">
        <v>2338</v>
      </c>
      <c r="N1250" t="s">
        <v>29</v>
      </c>
      <c r="O1250" t="s">
        <v>136</v>
      </c>
      <c r="P1250">
        <v>1</v>
      </c>
      <c r="Q1250">
        <v>1</v>
      </c>
      <c r="R1250" s="6" t="s">
        <v>18</v>
      </c>
      <c r="S1250" t="s">
        <v>2711</v>
      </c>
    </row>
    <row r="1251" spans="1:19" x14ac:dyDescent="0.25">
      <c r="A1251" s="1">
        <v>379</v>
      </c>
      <c r="B1251" s="1">
        <v>30878081</v>
      </c>
      <c r="C1251">
        <v>2018</v>
      </c>
      <c r="D1251">
        <v>2018</v>
      </c>
      <c r="E1251" t="s">
        <v>508</v>
      </c>
      <c r="F1251" t="s">
        <v>2766</v>
      </c>
      <c r="G1251" t="s">
        <v>27</v>
      </c>
      <c r="H1251" t="str">
        <f>CONCATENATE(E1251, F1251)</f>
        <v>Italy Ravenna RA</v>
      </c>
      <c r="I1251" s="18">
        <v>44.449331000000001</v>
      </c>
      <c r="J1251" s="20">
        <v>12.253745</v>
      </c>
      <c r="K1251" t="s">
        <v>46</v>
      </c>
      <c r="L1251" s="35" t="s">
        <v>2338</v>
      </c>
      <c r="N1251" t="s">
        <v>29</v>
      </c>
      <c r="O1251" t="s">
        <v>136</v>
      </c>
      <c r="P1251">
        <v>12</v>
      </c>
      <c r="Q1251">
        <v>12</v>
      </c>
      <c r="R1251" s="6" t="s">
        <v>18</v>
      </c>
      <c r="S1251" t="s">
        <v>2711</v>
      </c>
    </row>
    <row r="1252" spans="1:19" x14ac:dyDescent="0.25">
      <c r="A1252" s="1">
        <v>379</v>
      </c>
      <c r="B1252" s="1">
        <v>30878081</v>
      </c>
      <c r="C1252">
        <v>2018</v>
      </c>
      <c r="D1252">
        <v>2018</v>
      </c>
      <c r="E1252" t="s">
        <v>508</v>
      </c>
      <c r="F1252" t="s">
        <v>2767</v>
      </c>
      <c r="G1252" t="s">
        <v>27</v>
      </c>
      <c r="H1252" t="str">
        <f>CONCATENATE(E1252, F1252)</f>
        <v>Italy Reggio Emilia RE</v>
      </c>
      <c r="I1252" s="18">
        <v>44.608663999999997</v>
      </c>
      <c r="J1252" s="20">
        <v>10.594797</v>
      </c>
      <c r="K1252" t="s">
        <v>46</v>
      </c>
      <c r="L1252" s="35" t="s">
        <v>2338</v>
      </c>
      <c r="N1252" t="s">
        <v>29</v>
      </c>
      <c r="O1252" t="s">
        <v>136</v>
      </c>
      <c r="P1252">
        <v>1</v>
      </c>
      <c r="Q1252">
        <v>1</v>
      </c>
      <c r="R1252" s="6" t="s">
        <v>18</v>
      </c>
      <c r="S1252" t="s">
        <v>2711</v>
      </c>
    </row>
    <row r="1253" spans="1:19" x14ac:dyDescent="0.25">
      <c r="A1253" s="1">
        <v>379</v>
      </c>
      <c r="B1253" s="1">
        <v>30878081</v>
      </c>
      <c r="C1253">
        <v>2018</v>
      </c>
      <c r="D1253">
        <v>2018</v>
      </c>
      <c r="E1253" t="s">
        <v>508</v>
      </c>
      <c r="F1253" t="s">
        <v>2769</v>
      </c>
      <c r="G1253" t="s">
        <v>27</v>
      </c>
      <c r="H1253" t="str">
        <f>CONCATENATE(E1253, F1253)</f>
        <v>Italy Rimini RN</v>
      </c>
      <c r="I1253" s="18">
        <v>44.079509000000002</v>
      </c>
      <c r="J1253" s="20">
        <v>12.548674</v>
      </c>
      <c r="K1253" t="s">
        <v>46</v>
      </c>
      <c r="L1253" s="35" t="s">
        <v>2338</v>
      </c>
      <c r="N1253" t="s">
        <v>29</v>
      </c>
      <c r="O1253" t="s">
        <v>136</v>
      </c>
      <c r="P1253">
        <v>1</v>
      </c>
      <c r="Q1253">
        <v>1</v>
      </c>
      <c r="R1253" s="6" t="s">
        <v>18</v>
      </c>
      <c r="S1253" t="s">
        <v>2711</v>
      </c>
    </row>
    <row r="1254" spans="1:19" x14ac:dyDescent="0.25">
      <c r="A1254" s="1">
        <v>379</v>
      </c>
      <c r="B1254" s="1">
        <v>30878081</v>
      </c>
      <c r="C1254">
        <v>2018</v>
      </c>
      <c r="D1254">
        <v>2018</v>
      </c>
      <c r="E1254" t="s">
        <v>508</v>
      </c>
      <c r="F1254" t="s">
        <v>2770</v>
      </c>
      <c r="G1254" t="s">
        <v>27</v>
      </c>
      <c r="H1254" t="str">
        <f>CONCATENATE(E1254, F1254)</f>
        <v>Italy Rome RM</v>
      </c>
      <c r="I1254" s="18">
        <v>41.893320000000003</v>
      </c>
      <c r="J1254" s="20">
        <v>12.482932</v>
      </c>
      <c r="K1254" t="s">
        <v>46</v>
      </c>
      <c r="L1254" s="35" t="s">
        <v>2338</v>
      </c>
      <c r="N1254" t="s">
        <v>29</v>
      </c>
      <c r="O1254" t="s">
        <v>136</v>
      </c>
      <c r="P1254">
        <v>1</v>
      </c>
      <c r="Q1254">
        <v>1</v>
      </c>
      <c r="R1254" s="6" t="s">
        <v>18</v>
      </c>
      <c r="S1254" t="s">
        <v>2711</v>
      </c>
    </row>
    <row r="1255" spans="1:19" x14ac:dyDescent="0.25">
      <c r="A1255" s="1">
        <v>379</v>
      </c>
      <c r="B1255" s="1">
        <v>30878081</v>
      </c>
      <c r="C1255">
        <v>2018</v>
      </c>
      <c r="D1255">
        <v>2018</v>
      </c>
      <c r="E1255" t="s">
        <v>508</v>
      </c>
      <c r="F1255" t="s">
        <v>2771</v>
      </c>
      <c r="G1255" t="s">
        <v>27</v>
      </c>
      <c r="H1255" t="str">
        <f>CONCATENATE(E1255, F1255)</f>
        <v>Italy Rovigo RO</v>
      </c>
      <c r="I1255" s="18">
        <v>45.069817</v>
      </c>
      <c r="J1255" s="20">
        <v>11.788819999999999</v>
      </c>
      <c r="K1255" t="s">
        <v>46</v>
      </c>
      <c r="L1255" s="35" t="s">
        <v>2338</v>
      </c>
      <c r="N1255" t="s">
        <v>29</v>
      </c>
      <c r="O1255" t="s">
        <v>136</v>
      </c>
      <c r="P1255">
        <v>21</v>
      </c>
      <c r="Q1255">
        <v>21</v>
      </c>
      <c r="R1255" s="6" t="s">
        <v>18</v>
      </c>
      <c r="S1255" t="s">
        <v>2711</v>
      </c>
    </row>
    <row r="1256" spans="1:19" x14ac:dyDescent="0.25">
      <c r="A1256" s="1">
        <v>379</v>
      </c>
      <c r="B1256" s="1">
        <v>30878081</v>
      </c>
      <c r="C1256">
        <v>2018</v>
      </c>
      <c r="D1256">
        <v>2018</v>
      </c>
      <c r="E1256" t="s">
        <v>508</v>
      </c>
      <c r="F1256" t="s">
        <v>2790</v>
      </c>
      <c r="G1256" t="s">
        <v>27</v>
      </c>
      <c r="H1256" t="str">
        <f>CONCATENATE(E1256, F1256)</f>
        <v>Italy Salerno SA</v>
      </c>
      <c r="I1256" s="18">
        <v>40.68036</v>
      </c>
      <c r="J1256" s="20">
        <v>14.759454</v>
      </c>
      <c r="K1256" t="s">
        <v>46</v>
      </c>
      <c r="L1256" s="35" t="s">
        <v>2338</v>
      </c>
      <c r="N1256" t="s">
        <v>29</v>
      </c>
      <c r="O1256" t="s">
        <v>136</v>
      </c>
      <c r="P1256">
        <v>1</v>
      </c>
      <c r="Q1256">
        <v>1</v>
      </c>
      <c r="R1256" s="6" t="s">
        <v>18</v>
      </c>
      <c r="S1256" t="s">
        <v>2711</v>
      </c>
    </row>
    <row r="1257" spans="1:19" x14ac:dyDescent="0.25">
      <c r="A1257" s="1">
        <v>379</v>
      </c>
      <c r="B1257" s="1">
        <v>30878081</v>
      </c>
      <c r="C1257">
        <v>2018</v>
      </c>
      <c r="D1257">
        <v>2018</v>
      </c>
      <c r="E1257" t="s">
        <v>508</v>
      </c>
      <c r="F1257" t="s">
        <v>2773</v>
      </c>
      <c r="G1257" t="s">
        <v>27</v>
      </c>
      <c r="H1257" t="str">
        <f>CONCATENATE(E1257, F1257)</f>
        <v>Italy Siena SI</v>
      </c>
      <c r="I1257" s="18">
        <v>43.318553999999999</v>
      </c>
      <c r="J1257" s="20">
        <v>11.331652999999999</v>
      </c>
      <c r="K1257" t="s">
        <v>46</v>
      </c>
      <c r="L1257" s="35" t="s">
        <v>2338</v>
      </c>
      <c r="N1257" t="s">
        <v>29</v>
      </c>
      <c r="O1257" t="s">
        <v>136</v>
      </c>
      <c r="P1257">
        <v>12</v>
      </c>
      <c r="Q1257">
        <v>12</v>
      </c>
      <c r="R1257" s="6" t="s">
        <v>18</v>
      </c>
      <c r="S1257" t="s">
        <v>2711</v>
      </c>
    </row>
    <row r="1258" spans="1:19" x14ac:dyDescent="0.25">
      <c r="A1258" s="1">
        <v>379</v>
      </c>
      <c r="B1258" s="1">
        <v>30878081</v>
      </c>
      <c r="C1258">
        <v>2018</v>
      </c>
      <c r="D1258">
        <v>2018</v>
      </c>
      <c r="E1258" t="s">
        <v>508</v>
      </c>
      <c r="F1258" t="s">
        <v>2774</v>
      </c>
      <c r="G1258" t="s">
        <v>27</v>
      </c>
      <c r="H1258" t="str">
        <f>CONCATENATE(E1258, F1258)</f>
        <v>Italy South Tyrol BZ</v>
      </c>
      <c r="I1258" s="18">
        <v>46.655945000000003</v>
      </c>
      <c r="J1258" s="20">
        <v>11.230212999999999</v>
      </c>
      <c r="K1258" t="s">
        <v>46</v>
      </c>
      <c r="L1258" s="35" t="s">
        <v>2338</v>
      </c>
      <c r="N1258" t="s">
        <v>29</v>
      </c>
      <c r="O1258" t="s">
        <v>136</v>
      </c>
      <c r="P1258">
        <v>1</v>
      </c>
      <c r="Q1258">
        <v>1</v>
      </c>
      <c r="R1258" s="6" t="s">
        <v>18</v>
      </c>
      <c r="S1258" t="s">
        <v>2711</v>
      </c>
    </row>
    <row r="1259" spans="1:19" x14ac:dyDescent="0.25">
      <c r="A1259" s="1">
        <v>379</v>
      </c>
      <c r="B1259" s="1">
        <v>30878081</v>
      </c>
      <c r="C1259">
        <v>2018</v>
      </c>
      <c r="D1259">
        <v>2018</v>
      </c>
      <c r="E1259" t="s">
        <v>508</v>
      </c>
      <c r="F1259" t="s">
        <v>2775</v>
      </c>
      <c r="G1259" t="s">
        <v>27</v>
      </c>
      <c r="H1259" t="str">
        <f>CONCATENATE(E1259, F1259)</f>
        <v>Italy Syracuse SR</v>
      </c>
      <c r="I1259" s="18">
        <v>37.064613999999999</v>
      </c>
      <c r="J1259" s="20">
        <v>15.29072</v>
      </c>
      <c r="K1259" t="s">
        <v>46</v>
      </c>
      <c r="L1259" s="35" t="s">
        <v>2338</v>
      </c>
      <c r="N1259" t="s">
        <v>29</v>
      </c>
      <c r="O1259" t="s">
        <v>136</v>
      </c>
      <c r="P1259">
        <v>1</v>
      </c>
      <c r="Q1259">
        <v>1</v>
      </c>
      <c r="R1259" s="6" t="s">
        <v>18</v>
      </c>
      <c r="S1259" t="s">
        <v>2711</v>
      </c>
    </row>
    <row r="1260" spans="1:19" x14ac:dyDescent="0.25">
      <c r="A1260" s="1">
        <v>379</v>
      </c>
      <c r="B1260" s="1">
        <v>30878081</v>
      </c>
      <c r="C1260">
        <v>2018</v>
      </c>
      <c r="D1260">
        <v>2018</v>
      </c>
      <c r="E1260" t="s">
        <v>508</v>
      </c>
      <c r="F1260" t="s">
        <v>2776</v>
      </c>
      <c r="G1260" t="s">
        <v>27</v>
      </c>
      <c r="H1260" t="str">
        <f>CONCATENATE(E1260, F1260)</f>
        <v>Italy Taranto TA</v>
      </c>
      <c r="I1260" s="18">
        <v>40.461224999999999</v>
      </c>
      <c r="J1260" s="20">
        <v>17.299696999999998</v>
      </c>
      <c r="K1260" t="s">
        <v>46</v>
      </c>
      <c r="L1260" s="35" t="s">
        <v>2338</v>
      </c>
      <c r="N1260" t="s">
        <v>29</v>
      </c>
      <c r="O1260" t="s">
        <v>136</v>
      </c>
      <c r="P1260">
        <v>1</v>
      </c>
      <c r="Q1260">
        <v>1</v>
      </c>
      <c r="R1260" s="6" t="s">
        <v>18</v>
      </c>
      <c r="S1260" t="s">
        <v>2711</v>
      </c>
    </row>
    <row r="1261" spans="1:19" x14ac:dyDescent="0.25">
      <c r="A1261" s="1">
        <v>379</v>
      </c>
      <c r="B1261" s="1">
        <v>30878081</v>
      </c>
      <c r="C1261">
        <v>2018</v>
      </c>
      <c r="D1261">
        <v>2018</v>
      </c>
      <c r="E1261" t="s">
        <v>508</v>
      </c>
      <c r="F1261" t="s">
        <v>2779</v>
      </c>
      <c r="G1261" t="s">
        <v>27</v>
      </c>
      <c r="H1261" t="str">
        <f>CONCATENATE(E1261, F1261)</f>
        <v>Italy Treviso TV</v>
      </c>
      <c r="I1261" s="18">
        <v>45.735717999999999</v>
      </c>
      <c r="J1261" s="20">
        <v>12.550174999999999</v>
      </c>
      <c r="K1261" t="s">
        <v>46</v>
      </c>
      <c r="L1261" s="35" t="s">
        <v>2338</v>
      </c>
      <c r="N1261" t="s">
        <v>29</v>
      </c>
      <c r="O1261" t="s">
        <v>136</v>
      </c>
      <c r="P1261">
        <v>1</v>
      </c>
      <c r="Q1261">
        <v>1</v>
      </c>
      <c r="R1261" s="6" t="s">
        <v>18</v>
      </c>
      <c r="S1261" t="s">
        <v>2711</v>
      </c>
    </row>
    <row r="1262" spans="1:19" x14ac:dyDescent="0.25">
      <c r="A1262" s="1">
        <v>379</v>
      </c>
      <c r="B1262" s="1">
        <v>30878081</v>
      </c>
      <c r="C1262">
        <v>2018</v>
      </c>
      <c r="D1262">
        <v>2018</v>
      </c>
      <c r="E1262" t="s">
        <v>508</v>
      </c>
      <c r="F1262" t="s">
        <v>2780</v>
      </c>
      <c r="G1262" t="s">
        <v>27</v>
      </c>
      <c r="H1262" t="str">
        <f>CONCATENATE(E1262, F1262)</f>
        <v>Italy Trieste TS</v>
      </c>
      <c r="I1262" s="18">
        <v>45.628041000000003</v>
      </c>
      <c r="J1262" s="20">
        <v>13.776683</v>
      </c>
      <c r="K1262" t="s">
        <v>46</v>
      </c>
      <c r="L1262" s="35" t="s">
        <v>2338</v>
      </c>
      <c r="N1262" t="s">
        <v>29</v>
      </c>
      <c r="O1262" t="s">
        <v>136</v>
      </c>
      <c r="P1262">
        <v>1</v>
      </c>
      <c r="Q1262">
        <v>1</v>
      </c>
      <c r="R1262" s="6" t="s">
        <v>18</v>
      </c>
      <c r="S1262" t="s">
        <v>2711</v>
      </c>
    </row>
    <row r="1263" spans="1:19" x14ac:dyDescent="0.25">
      <c r="A1263" s="1">
        <v>379</v>
      </c>
      <c r="B1263" s="1">
        <v>30878081</v>
      </c>
      <c r="C1263">
        <v>2018</v>
      </c>
      <c r="D1263">
        <v>2018</v>
      </c>
      <c r="E1263" t="s">
        <v>508</v>
      </c>
      <c r="F1263" t="s">
        <v>2781</v>
      </c>
      <c r="G1263" t="s">
        <v>27</v>
      </c>
      <c r="H1263" t="str">
        <f>CONCATENATE(E1263, F1263)</f>
        <v>Italy Turin TO</v>
      </c>
      <c r="I1263" s="18">
        <v>45.024963</v>
      </c>
      <c r="J1263" s="20">
        <v>7.671837</v>
      </c>
      <c r="K1263" t="s">
        <v>46</v>
      </c>
      <c r="L1263" s="35" t="s">
        <v>2338</v>
      </c>
      <c r="N1263" t="s">
        <v>29</v>
      </c>
      <c r="O1263" t="s">
        <v>136</v>
      </c>
      <c r="P1263">
        <v>12</v>
      </c>
      <c r="Q1263">
        <v>12</v>
      </c>
      <c r="R1263" s="6" t="s">
        <v>18</v>
      </c>
      <c r="S1263" t="s">
        <v>2711</v>
      </c>
    </row>
    <row r="1264" spans="1:19" x14ac:dyDescent="0.25">
      <c r="A1264" s="1">
        <v>379</v>
      </c>
      <c r="B1264" s="1">
        <v>30878081</v>
      </c>
      <c r="C1264">
        <v>2018</v>
      </c>
      <c r="D1264">
        <v>2018</v>
      </c>
      <c r="E1264" t="s">
        <v>508</v>
      </c>
      <c r="F1264" t="s">
        <v>2782</v>
      </c>
      <c r="G1264" t="s">
        <v>27</v>
      </c>
      <c r="H1264" t="str">
        <f>CONCATENATE(E1264, F1264)</f>
        <v>Italy Udine UD</v>
      </c>
      <c r="I1264" s="18">
        <v>46.050393</v>
      </c>
      <c r="J1264" s="20">
        <v>13.22157</v>
      </c>
      <c r="K1264" t="s">
        <v>46</v>
      </c>
      <c r="L1264" s="35" t="s">
        <v>2338</v>
      </c>
      <c r="N1264" t="s">
        <v>29</v>
      </c>
      <c r="O1264" t="s">
        <v>136</v>
      </c>
      <c r="P1264">
        <v>1</v>
      </c>
      <c r="Q1264">
        <v>1</v>
      </c>
      <c r="R1264" s="6" t="s">
        <v>18</v>
      </c>
      <c r="S1264" t="s">
        <v>2711</v>
      </c>
    </row>
    <row r="1265" spans="1:19" x14ac:dyDescent="0.25">
      <c r="A1265" s="1">
        <v>379</v>
      </c>
      <c r="B1265" s="1">
        <v>30878081</v>
      </c>
      <c r="C1265">
        <v>2018</v>
      </c>
      <c r="D1265">
        <v>2018</v>
      </c>
      <c r="E1265" t="s">
        <v>508</v>
      </c>
      <c r="F1265" t="s">
        <v>2783</v>
      </c>
      <c r="G1265" t="s">
        <v>27</v>
      </c>
      <c r="H1265" t="str">
        <f>CONCATENATE(E1265, F1265)</f>
        <v>Italy Varese VA</v>
      </c>
      <c r="I1265" s="18">
        <v>45.605992999999998</v>
      </c>
      <c r="J1265" s="20">
        <v>8.7188639999999999</v>
      </c>
      <c r="K1265" t="s">
        <v>46</v>
      </c>
      <c r="L1265" s="35" t="s">
        <v>2338</v>
      </c>
      <c r="N1265" t="s">
        <v>29</v>
      </c>
      <c r="O1265" t="s">
        <v>136</v>
      </c>
      <c r="P1265">
        <v>1</v>
      </c>
      <c r="Q1265">
        <v>1</v>
      </c>
      <c r="R1265" s="6" t="s">
        <v>18</v>
      </c>
      <c r="S1265" t="s">
        <v>2711</v>
      </c>
    </row>
    <row r="1266" spans="1:19" x14ac:dyDescent="0.25">
      <c r="A1266" s="1">
        <v>379</v>
      </c>
      <c r="B1266" s="1">
        <v>30878081</v>
      </c>
      <c r="C1266">
        <v>2018</v>
      </c>
      <c r="D1266">
        <v>2018</v>
      </c>
      <c r="E1266" t="s">
        <v>508</v>
      </c>
      <c r="F1266" t="s">
        <v>2784</v>
      </c>
      <c r="G1266" t="s">
        <v>27</v>
      </c>
      <c r="H1266" t="str">
        <f>CONCATENATE(E1266, F1266)</f>
        <v>Italy Venice VE</v>
      </c>
      <c r="I1266" s="18">
        <v>45.438068999999999</v>
      </c>
      <c r="J1266" s="20">
        <v>12.337154999999999</v>
      </c>
      <c r="K1266" t="s">
        <v>46</v>
      </c>
      <c r="L1266" s="35" t="s">
        <v>2338</v>
      </c>
      <c r="N1266" t="s">
        <v>29</v>
      </c>
      <c r="O1266" t="s">
        <v>136</v>
      </c>
      <c r="P1266">
        <v>12</v>
      </c>
      <c r="Q1266">
        <v>12</v>
      </c>
      <c r="R1266" s="6" t="s">
        <v>18</v>
      </c>
      <c r="S1266" t="s">
        <v>2711</v>
      </c>
    </row>
    <row r="1267" spans="1:19" x14ac:dyDescent="0.25">
      <c r="A1267" s="1">
        <v>379</v>
      </c>
      <c r="B1267" s="1">
        <v>30878081</v>
      </c>
      <c r="C1267">
        <v>2018</v>
      </c>
      <c r="D1267">
        <v>2018</v>
      </c>
      <c r="E1267" t="s">
        <v>508</v>
      </c>
      <c r="F1267" t="s">
        <v>2785</v>
      </c>
      <c r="G1267" t="s">
        <v>27</v>
      </c>
      <c r="H1267" t="str">
        <f>CONCATENATE(E1267, F1267)</f>
        <v>Italy Verbano-Cusio-Ossola VB</v>
      </c>
      <c r="I1267" s="18">
        <v>45.923495000000003</v>
      </c>
      <c r="J1267" s="20">
        <v>8.5531959999999998</v>
      </c>
      <c r="K1267" t="s">
        <v>46</v>
      </c>
      <c r="L1267" s="35" t="s">
        <v>2338</v>
      </c>
      <c r="N1267" t="s">
        <v>29</v>
      </c>
      <c r="O1267" t="s">
        <v>136</v>
      </c>
      <c r="P1267">
        <v>1</v>
      </c>
      <c r="Q1267">
        <v>1</v>
      </c>
      <c r="R1267" s="6" t="s">
        <v>18</v>
      </c>
      <c r="S1267" t="s">
        <v>2711</v>
      </c>
    </row>
    <row r="1268" spans="1:19" x14ac:dyDescent="0.25">
      <c r="A1268" s="1">
        <v>379</v>
      </c>
      <c r="B1268" s="1">
        <v>30878081</v>
      </c>
      <c r="C1268">
        <v>2018</v>
      </c>
      <c r="D1268">
        <v>2018</v>
      </c>
      <c r="E1268" t="s">
        <v>508</v>
      </c>
      <c r="F1268" t="s">
        <v>2786</v>
      </c>
      <c r="G1268" t="s">
        <v>27</v>
      </c>
      <c r="H1268" t="str">
        <f>CONCATENATE(E1268, F1268)</f>
        <v>Italy Vercelli VC</v>
      </c>
      <c r="I1268" s="18">
        <v>45.301129000000003</v>
      </c>
      <c r="J1268" s="20">
        <v>8.4211950000000009</v>
      </c>
      <c r="K1268" t="s">
        <v>46</v>
      </c>
      <c r="L1268" s="35" t="s">
        <v>2338</v>
      </c>
      <c r="N1268" t="s">
        <v>29</v>
      </c>
      <c r="O1268" t="s">
        <v>136</v>
      </c>
      <c r="P1268">
        <v>12</v>
      </c>
      <c r="Q1268">
        <v>12</v>
      </c>
      <c r="R1268" s="6" t="s">
        <v>18</v>
      </c>
      <c r="S1268" t="s">
        <v>2711</v>
      </c>
    </row>
    <row r="1269" spans="1:19" x14ac:dyDescent="0.25">
      <c r="A1269" s="1">
        <v>379</v>
      </c>
      <c r="B1269" s="1">
        <v>30878081</v>
      </c>
      <c r="C1269">
        <v>2018</v>
      </c>
      <c r="D1269">
        <v>2018</v>
      </c>
      <c r="E1269" t="s">
        <v>508</v>
      </c>
      <c r="F1269" t="s">
        <v>2787</v>
      </c>
      <c r="G1269" t="s">
        <v>27</v>
      </c>
      <c r="H1269" t="str">
        <f>CONCATENATE(E1269, F1269)</f>
        <v>Italy Verona VR</v>
      </c>
      <c r="I1269" s="18">
        <v>45.437877999999998</v>
      </c>
      <c r="J1269" s="20">
        <v>10.754341999999999</v>
      </c>
      <c r="K1269" t="s">
        <v>46</v>
      </c>
      <c r="L1269" s="35" t="s">
        <v>2338</v>
      </c>
      <c r="N1269" t="s">
        <v>29</v>
      </c>
      <c r="O1269" t="s">
        <v>136</v>
      </c>
      <c r="P1269">
        <v>1</v>
      </c>
      <c r="Q1269">
        <v>1</v>
      </c>
      <c r="R1269" s="6" t="s">
        <v>18</v>
      </c>
      <c r="S1269" t="s">
        <v>2711</v>
      </c>
    </row>
    <row r="1270" spans="1:19" x14ac:dyDescent="0.25">
      <c r="A1270" s="1">
        <v>379</v>
      </c>
      <c r="B1270" s="1">
        <v>30878081</v>
      </c>
      <c r="C1270">
        <v>2018</v>
      </c>
      <c r="D1270">
        <v>2018</v>
      </c>
      <c r="E1270" t="s">
        <v>508</v>
      </c>
      <c r="F1270" t="s">
        <v>2788</v>
      </c>
      <c r="G1270" t="s">
        <v>27</v>
      </c>
      <c r="H1270" t="str">
        <f>CONCATENATE(E1270, F1270)</f>
        <v>Italy Vicenza VI</v>
      </c>
      <c r="I1270" s="18">
        <v>45.634858999999999</v>
      </c>
      <c r="J1270" s="20">
        <v>11.406354</v>
      </c>
      <c r="K1270" t="s">
        <v>46</v>
      </c>
      <c r="L1270" s="35" t="s">
        <v>2338</v>
      </c>
      <c r="N1270" t="s">
        <v>29</v>
      </c>
      <c r="O1270" t="s">
        <v>136</v>
      </c>
      <c r="P1270">
        <v>1</v>
      </c>
      <c r="Q1270">
        <v>1</v>
      </c>
      <c r="R1270" s="6" t="s">
        <v>18</v>
      </c>
      <c r="S1270" t="s">
        <v>2711</v>
      </c>
    </row>
    <row r="1271" spans="1:19" x14ac:dyDescent="0.25">
      <c r="A1271" s="1">
        <v>379</v>
      </c>
      <c r="B1271" s="1">
        <v>30878081</v>
      </c>
      <c r="C1271">
        <v>2018</v>
      </c>
      <c r="D1271">
        <v>2018</v>
      </c>
      <c r="E1271" t="s">
        <v>508</v>
      </c>
      <c r="F1271" t="s">
        <v>2772</v>
      </c>
      <c r="G1271" t="s">
        <v>27</v>
      </c>
      <c r="H1271" t="str">
        <f>CONCATENATE(E1271, F1271)</f>
        <v>Italy Sassari SS</v>
      </c>
      <c r="I1271" s="18">
        <v>40.723264</v>
      </c>
      <c r="J1271" s="20">
        <v>8.561007</v>
      </c>
      <c r="K1271" t="s">
        <v>46</v>
      </c>
      <c r="L1271" s="35" t="s">
        <v>2338</v>
      </c>
      <c r="N1271" t="s">
        <v>29</v>
      </c>
      <c r="O1271" t="s">
        <v>136</v>
      </c>
      <c r="P1271">
        <v>12</v>
      </c>
      <c r="Q1271">
        <v>12</v>
      </c>
      <c r="R1271" s="6" t="s">
        <v>18</v>
      </c>
      <c r="S1271" t="s">
        <v>2711</v>
      </c>
    </row>
    <row r="1272" spans="1:19" x14ac:dyDescent="0.25">
      <c r="A1272" s="1">
        <v>379</v>
      </c>
      <c r="B1272" s="1">
        <v>30878081</v>
      </c>
      <c r="C1272">
        <v>2018</v>
      </c>
      <c r="D1272">
        <v>2018</v>
      </c>
      <c r="E1272" t="s">
        <v>508</v>
      </c>
      <c r="F1272" t="s">
        <v>2754</v>
      </c>
      <c r="G1272" t="s">
        <v>27</v>
      </c>
      <c r="H1272" t="str">
        <f>CONCATENATE(E1272, F1272)</f>
        <v>Italy Nuoro NU</v>
      </c>
      <c r="I1272" s="18">
        <v>40.311414999999997</v>
      </c>
      <c r="J1272" s="20">
        <v>9.3245039999999992</v>
      </c>
      <c r="K1272" t="s">
        <v>46</v>
      </c>
      <c r="L1272" s="35" t="s">
        <v>2338</v>
      </c>
      <c r="N1272" t="s">
        <v>29</v>
      </c>
      <c r="O1272" t="s">
        <v>136</v>
      </c>
      <c r="P1272">
        <v>1</v>
      </c>
      <c r="Q1272">
        <v>1</v>
      </c>
      <c r="R1272" s="6" t="s">
        <v>18</v>
      </c>
      <c r="S1272" t="s">
        <v>2711</v>
      </c>
    </row>
    <row r="1273" spans="1:19" x14ac:dyDescent="0.25">
      <c r="A1273" s="1">
        <v>379</v>
      </c>
      <c r="B1273" s="1">
        <v>30878081</v>
      </c>
      <c r="C1273">
        <v>2018</v>
      </c>
      <c r="D1273">
        <v>2018</v>
      </c>
      <c r="E1273" t="s">
        <v>508</v>
      </c>
      <c r="F1273" t="s">
        <v>2755</v>
      </c>
      <c r="G1273" t="s">
        <v>27</v>
      </c>
      <c r="H1273" t="str">
        <f>CONCATENATE(E1273, F1273)</f>
        <v>Italy Oristano OR</v>
      </c>
      <c r="I1273" s="18">
        <v>40.026567999999997</v>
      </c>
      <c r="J1273" s="20">
        <v>8.6796419999999994</v>
      </c>
      <c r="K1273" t="s">
        <v>46</v>
      </c>
      <c r="L1273" s="35" t="s">
        <v>2338</v>
      </c>
      <c r="N1273" t="s">
        <v>29</v>
      </c>
      <c r="O1273" t="s">
        <v>136</v>
      </c>
      <c r="R1273" s="6" t="s">
        <v>18</v>
      </c>
      <c r="S1273" t="s">
        <v>2711</v>
      </c>
    </row>
    <row r="1274" spans="1:19" x14ac:dyDescent="0.25">
      <c r="A1274" s="1">
        <v>379</v>
      </c>
      <c r="B1274" s="1">
        <v>30878081</v>
      </c>
      <c r="C1274">
        <v>2018</v>
      </c>
      <c r="D1274">
        <v>2018</v>
      </c>
      <c r="E1274" t="s">
        <v>508</v>
      </c>
      <c r="F1274" t="s">
        <v>2724</v>
      </c>
      <c r="G1274" t="s">
        <v>27</v>
      </c>
      <c r="H1274" t="str">
        <f>CONCATENATE(E1274, F1274)</f>
        <v>Italy Cagliari CA</v>
      </c>
      <c r="I1274" s="18">
        <v>39.217199000000001</v>
      </c>
      <c r="J1274" s="20">
        <v>9.1133109999999995</v>
      </c>
      <c r="K1274" t="s">
        <v>46</v>
      </c>
      <c r="L1274" s="35" t="s">
        <v>2338</v>
      </c>
      <c r="N1274" t="s">
        <v>29</v>
      </c>
      <c r="O1274" t="s">
        <v>136</v>
      </c>
      <c r="R1274" s="6" t="s">
        <v>18</v>
      </c>
      <c r="S1274" t="s">
        <v>2711</v>
      </c>
    </row>
    <row r="1275" spans="1:19" x14ac:dyDescent="0.25">
      <c r="A1275" s="1">
        <v>379</v>
      </c>
      <c r="B1275" s="1">
        <v>30878081</v>
      </c>
      <c r="C1275">
        <v>2018</v>
      </c>
      <c r="D1275">
        <v>2018</v>
      </c>
      <c r="E1275" t="s">
        <v>508</v>
      </c>
      <c r="F1275" t="s">
        <v>2792</v>
      </c>
      <c r="G1275" t="s">
        <v>27</v>
      </c>
      <c r="H1275" t="str">
        <f>CONCATENATE(E1275, F1275)</f>
        <v>Italy Olbia-Tempio OT</v>
      </c>
      <c r="I1275" s="18">
        <v>40.924232000000003</v>
      </c>
      <c r="J1275" s="20">
        <v>9.5013590000000008</v>
      </c>
      <c r="K1275" t="s">
        <v>46</v>
      </c>
      <c r="L1275" s="35" t="s">
        <v>2338</v>
      </c>
      <c r="N1275" t="s">
        <v>29</v>
      </c>
      <c r="O1275" t="s">
        <v>136</v>
      </c>
      <c r="P1275">
        <v>12</v>
      </c>
      <c r="Q1275">
        <v>12</v>
      </c>
      <c r="R1275" s="6" t="s">
        <v>18</v>
      </c>
      <c r="S1275" t="s">
        <v>2711</v>
      </c>
    </row>
    <row r="1276" spans="1:19" x14ac:dyDescent="0.25">
      <c r="A1276" s="1">
        <v>379</v>
      </c>
      <c r="B1276" s="1">
        <v>30878081</v>
      </c>
      <c r="C1276">
        <v>2018</v>
      </c>
      <c r="D1276">
        <v>2018</v>
      </c>
      <c r="E1276" t="s">
        <v>508</v>
      </c>
      <c r="F1276" t="s">
        <v>2793</v>
      </c>
      <c r="G1276" t="s">
        <v>27</v>
      </c>
      <c r="H1276" t="str">
        <f>CONCATENATE(E1276, F1276)</f>
        <v>Italy Ogliastra OG</v>
      </c>
      <c r="I1276" s="18">
        <v>39.896760999999998</v>
      </c>
      <c r="J1276" s="20">
        <v>9.5474940000000004</v>
      </c>
      <c r="K1276" t="s">
        <v>46</v>
      </c>
      <c r="L1276" s="35" t="s">
        <v>2338</v>
      </c>
      <c r="N1276" t="s">
        <v>29</v>
      </c>
      <c r="O1276" t="s">
        <v>136</v>
      </c>
      <c r="P1276">
        <v>12</v>
      </c>
      <c r="Q1276">
        <v>12</v>
      </c>
      <c r="R1276" s="6" t="s">
        <v>18</v>
      </c>
      <c r="S1276" t="s">
        <v>2711</v>
      </c>
    </row>
    <row r="1277" spans="1:19" x14ac:dyDescent="0.25">
      <c r="A1277" s="1">
        <v>379</v>
      </c>
      <c r="B1277" s="1">
        <v>30878081</v>
      </c>
      <c r="C1277">
        <v>2018</v>
      </c>
      <c r="D1277">
        <v>2018</v>
      </c>
      <c r="E1277" t="s">
        <v>508</v>
      </c>
      <c r="F1277" t="s">
        <v>2791</v>
      </c>
      <c r="G1277" t="s">
        <v>27</v>
      </c>
      <c r="H1277" t="str">
        <f>CONCATENATE(E1277, F1277)</f>
        <v>Italy Medio Campidano VS</v>
      </c>
      <c r="I1277" s="18">
        <v>39.534039</v>
      </c>
      <c r="J1277" s="20">
        <v>8.7955079999999999</v>
      </c>
      <c r="K1277" t="s">
        <v>46</v>
      </c>
      <c r="L1277" s="35" t="s">
        <v>2338</v>
      </c>
      <c r="N1277" t="s">
        <v>29</v>
      </c>
      <c r="O1277" t="s">
        <v>136</v>
      </c>
      <c r="P1277">
        <v>1</v>
      </c>
      <c r="Q1277">
        <v>1</v>
      </c>
      <c r="R1277" s="6" t="s">
        <v>18</v>
      </c>
      <c r="S1277" t="s">
        <v>2711</v>
      </c>
    </row>
    <row r="1278" spans="1:19" x14ac:dyDescent="0.25">
      <c r="A1278" s="1">
        <v>379</v>
      </c>
      <c r="B1278" s="1">
        <v>30878081</v>
      </c>
      <c r="C1278">
        <v>2018</v>
      </c>
      <c r="D1278">
        <v>2018</v>
      </c>
      <c r="E1278" t="s">
        <v>508</v>
      </c>
      <c r="F1278" t="s">
        <v>2794</v>
      </c>
      <c r="G1278" t="s">
        <v>27</v>
      </c>
      <c r="H1278" t="str">
        <f>CONCATENATE(E1278, F1278)</f>
        <v>Italy Carbonia-Iglesias CL</v>
      </c>
      <c r="I1278" s="18">
        <v>39.161577999999999</v>
      </c>
      <c r="J1278" s="20">
        <v>8.5300139999999995</v>
      </c>
      <c r="K1278" t="s">
        <v>46</v>
      </c>
      <c r="L1278" s="35" t="s">
        <v>2338</v>
      </c>
      <c r="N1278" t="s">
        <v>29</v>
      </c>
      <c r="O1278" t="s">
        <v>136</v>
      </c>
      <c r="P1278">
        <v>12</v>
      </c>
      <c r="Q1278">
        <v>12</v>
      </c>
      <c r="R1278" s="6" t="s">
        <v>18</v>
      </c>
      <c r="S1278" t="s">
        <v>2711</v>
      </c>
    </row>
    <row r="1279" spans="1:19" x14ac:dyDescent="0.25">
      <c r="A1279" s="1">
        <v>379</v>
      </c>
      <c r="B1279" s="1">
        <v>30878081</v>
      </c>
      <c r="C1279">
        <v>2018</v>
      </c>
      <c r="D1279">
        <v>2018</v>
      </c>
      <c r="E1279" t="s">
        <v>508</v>
      </c>
      <c r="F1279" t="s">
        <v>2712</v>
      </c>
      <c r="G1279" t="s">
        <v>27</v>
      </c>
      <c r="H1279" t="str">
        <f>CONCATENATE(E1279, F1279)</f>
        <v>Italy Alessandria AL</v>
      </c>
      <c r="I1279" s="18">
        <v>44.912906999999997</v>
      </c>
      <c r="J1279" s="20">
        <v>8.6153899999999997</v>
      </c>
      <c r="K1279" t="s">
        <v>46</v>
      </c>
      <c r="L1279" s="35" t="s">
        <v>2338</v>
      </c>
      <c r="N1279" t="s">
        <v>17</v>
      </c>
      <c r="O1279" t="s">
        <v>136</v>
      </c>
      <c r="P1279">
        <v>1</v>
      </c>
      <c r="Q1279">
        <v>1</v>
      </c>
      <c r="R1279" s="6" t="s">
        <v>18</v>
      </c>
      <c r="S1279" t="s">
        <v>2711</v>
      </c>
    </row>
    <row r="1280" spans="1:19" x14ac:dyDescent="0.25">
      <c r="A1280" s="1">
        <v>379</v>
      </c>
      <c r="B1280" s="1">
        <v>30878081</v>
      </c>
      <c r="C1280">
        <v>2018</v>
      </c>
      <c r="D1280">
        <v>2018</v>
      </c>
      <c r="E1280" t="s">
        <v>508</v>
      </c>
      <c r="F1280" t="s">
        <v>2713</v>
      </c>
      <c r="G1280" t="s">
        <v>27</v>
      </c>
      <c r="H1280" t="str">
        <f>CONCATENATE(E1280, F1280)</f>
        <v>Italy Ancona AN</v>
      </c>
      <c r="I1280" s="18">
        <v>43.449689999999997</v>
      </c>
      <c r="J1280" s="20">
        <v>13.39345</v>
      </c>
      <c r="K1280" t="s">
        <v>46</v>
      </c>
      <c r="L1280" s="35" t="s">
        <v>2338</v>
      </c>
      <c r="N1280" t="s">
        <v>17</v>
      </c>
      <c r="O1280" t="s">
        <v>136</v>
      </c>
      <c r="P1280">
        <v>1</v>
      </c>
      <c r="Q1280">
        <v>1</v>
      </c>
      <c r="R1280" s="6" t="s">
        <v>18</v>
      </c>
      <c r="S1280" t="s">
        <v>2711</v>
      </c>
    </row>
    <row r="1281" spans="1:19" x14ac:dyDescent="0.25">
      <c r="A1281" s="1">
        <v>379</v>
      </c>
      <c r="B1281" s="1">
        <v>30878081</v>
      </c>
      <c r="C1281">
        <v>2018</v>
      </c>
      <c r="D1281">
        <v>2018</v>
      </c>
      <c r="E1281" t="s">
        <v>508</v>
      </c>
      <c r="F1281" t="s">
        <v>2714</v>
      </c>
      <c r="G1281" t="s">
        <v>27</v>
      </c>
      <c r="H1281" t="str">
        <f>CONCATENATE(E1281, F1281)</f>
        <v>Italy Arezzo AR</v>
      </c>
      <c r="I1281" s="18">
        <v>43.524824000000002</v>
      </c>
      <c r="J1281" s="20">
        <v>11.906689999999999</v>
      </c>
      <c r="K1281" t="s">
        <v>46</v>
      </c>
      <c r="L1281" s="35" t="s">
        <v>2338</v>
      </c>
      <c r="N1281" t="s">
        <v>17</v>
      </c>
      <c r="O1281" t="s">
        <v>136</v>
      </c>
      <c r="P1281">
        <v>21</v>
      </c>
      <c r="Q1281">
        <v>21</v>
      </c>
      <c r="R1281" s="6" t="s">
        <v>18</v>
      </c>
      <c r="S1281" t="s">
        <v>2711</v>
      </c>
    </row>
    <row r="1282" spans="1:19" x14ac:dyDescent="0.25">
      <c r="A1282" s="1">
        <v>379</v>
      </c>
      <c r="B1282" s="1">
        <v>30878081</v>
      </c>
      <c r="C1282">
        <v>2018</v>
      </c>
      <c r="D1282">
        <v>2018</v>
      </c>
      <c r="E1282" t="s">
        <v>508</v>
      </c>
      <c r="F1282" t="s">
        <v>2715</v>
      </c>
      <c r="G1282" t="s">
        <v>27</v>
      </c>
      <c r="H1282" t="str">
        <f>CONCATENATE(E1282, F1282)</f>
        <v>Italy Asti AT</v>
      </c>
      <c r="I1282" s="18">
        <v>44.939357999999999</v>
      </c>
      <c r="J1282" s="20">
        <v>7.9204480000000004</v>
      </c>
      <c r="K1282" t="s">
        <v>46</v>
      </c>
      <c r="L1282" s="35" t="s">
        <v>2338</v>
      </c>
      <c r="N1282" t="s">
        <v>17</v>
      </c>
      <c r="O1282" t="s">
        <v>136</v>
      </c>
      <c r="P1282">
        <v>1</v>
      </c>
      <c r="Q1282">
        <v>1</v>
      </c>
      <c r="R1282" s="6" t="s">
        <v>18</v>
      </c>
      <c r="S1282" t="s">
        <v>2711</v>
      </c>
    </row>
    <row r="1283" spans="1:19" x14ac:dyDescent="0.25">
      <c r="A1283" s="1">
        <v>379</v>
      </c>
      <c r="B1283" s="1">
        <v>30878081</v>
      </c>
      <c r="C1283">
        <v>2018</v>
      </c>
      <c r="D1283">
        <v>2018</v>
      </c>
      <c r="E1283" t="s">
        <v>508</v>
      </c>
      <c r="F1283" t="s">
        <v>2716</v>
      </c>
      <c r="G1283" t="s">
        <v>27</v>
      </c>
      <c r="H1283" t="str">
        <f>CONCATENATE(E1283, F1283)</f>
        <v>Italy Bari BA</v>
      </c>
      <c r="I1283" s="18">
        <v>41.125784000000003</v>
      </c>
      <c r="J1283" s="20">
        <v>16.862029</v>
      </c>
      <c r="K1283" t="s">
        <v>46</v>
      </c>
      <c r="L1283" s="35" t="s">
        <v>2338</v>
      </c>
      <c r="N1283" t="s">
        <v>17</v>
      </c>
      <c r="O1283" t="s">
        <v>136</v>
      </c>
      <c r="P1283">
        <v>1</v>
      </c>
      <c r="Q1283">
        <v>1</v>
      </c>
      <c r="R1283" s="6" t="s">
        <v>18</v>
      </c>
      <c r="S1283" t="s">
        <v>2711</v>
      </c>
    </row>
    <row r="1284" spans="1:19" x14ac:dyDescent="0.25">
      <c r="A1284" s="1">
        <v>379</v>
      </c>
      <c r="B1284" s="1">
        <v>30878081</v>
      </c>
      <c r="C1284">
        <v>2018</v>
      </c>
      <c r="D1284">
        <v>2018</v>
      </c>
      <c r="E1284" t="s">
        <v>508</v>
      </c>
      <c r="F1284" t="s">
        <v>2720</v>
      </c>
      <c r="G1284" t="s">
        <v>27</v>
      </c>
      <c r="H1284" t="str">
        <f>CONCATENATE(E1284, F1284)</f>
        <v>Italy Biella BI</v>
      </c>
      <c r="I1284" s="18">
        <v>45.566411000000002</v>
      </c>
      <c r="J1284" s="20">
        <v>8.0542759999999998</v>
      </c>
      <c r="K1284" t="s">
        <v>46</v>
      </c>
      <c r="L1284" s="35" t="s">
        <v>2338</v>
      </c>
      <c r="N1284" t="s">
        <v>17</v>
      </c>
      <c r="O1284" t="s">
        <v>136</v>
      </c>
      <c r="P1284">
        <v>1</v>
      </c>
      <c r="Q1284">
        <v>1</v>
      </c>
      <c r="R1284" s="6" t="s">
        <v>18</v>
      </c>
      <c r="S1284" t="s">
        <v>2711</v>
      </c>
    </row>
    <row r="1285" spans="1:19" x14ac:dyDescent="0.25">
      <c r="A1285" s="1">
        <v>379</v>
      </c>
      <c r="B1285" s="1">
        <v>30878081</v>
      </c>
      <c r="C1285">
        <v>2018</v>
      </c>
      <c r="D1285">
        <v>2018</v>
      </c>
      <c r="E1285" t="s">
        <v>508</v>
      </c>
      <c r="F1285" t="s">
        <v>2722</v>
      </c>
      <c r="G1285" t="s">
        <v>27</v>
      </c>
      <c r="H1285" t="str">
        <f>CONCATENATE(E1285, F1285)</f>
        <v>Italy Brescia BS</v>
      </c>
      <c r="I1285" s="18">
        <v>45.515475000000002</v>
      </c>
      <c r="J1285" s="20">
        <v>10.261139999999999</v>
      </c>
      <c r="K1285" t="s">
        <v>46</v>
      </c>
      <c r="L1285" s="35" t="s">
        <v>2338</v>
      </c>
      <c r="N1285" t="s">
        <v>17</v>
      </c>
      <c r="O1285" t="s">
        <v>136</v>
      </c>
      <c r="P1285">
        <v>1</v>
      </c>
      <c r="Q1285">
        <v>1</v>
      </c>
      <c r="R1285" s="6" t="s">
        <v>18</v>
      </c>
      <c r="S1285" t="s">
        <v>2711</v>
      </c>
    </row>
    <row r="1286" spans="1:19" x14ac:dyDescent="0.25">
      <c r="A1286" s="1">
        <v>379</v>
      </c>
      <c r="B1286" s="1">
        <v>30878081</v>
      </c>
      <c r="C1286">
        <v>2018</v>
      </c>
      <c r="D1286">
        <v>2018</v>
      </c>
      <c r="E1286" t="s">
        <v>508</v>
      </c>
      <c r="F1286" t="s">
        <v>2723</v>
      </c>
      <c r="G1286" t="s">
        <v>27</v>
      </c>
      <c r="H1286" t="str">
        <f>CONCATENATE(E1286, F1286)</f>
        <v>Italy Brindisi BR</v>
      </c>
      <c r="I1286" s="18">
        <v>40.639530000000001</v>
      </c>
      <c r="J1286" s="20">
        <v>17.945526000000001</v>
      </c>
      <c r="K1286" t="s">
        <v>46</v>
      </c>
      <c r="L1286" s="35" t="s">
        <v>2338</v>
      </c>
      <c r="N1286" t="s">
        <v>17</v>
      </c>
      <c r="O1286" t="s">
        <v>136</v>
      </c>
      <c r="P1286">
        <v>1</v>
      </c>
      <c r="Q1286">
        <v>1</v>
      </c>
      <c r="R1286" s="6" t="s">
        <v>18</v>
      </c>
      <c r="S1286" t="s">
        <v>2711</v>
      </c>
    </row>
    <row r="1287" spans="1:19" x14ac:dyDescent="0.25">
      <c r="A1287" s="1">
        <v>379</v>
      </c>
      <c r="B1287" s="1">
        <v>30878081</v>
      </c>
      <c r="C1287">
        <v>2018</v>
      </c>
      <c r="D1287">
        <v>2018</v>
      </c>
      <c r="E1287" t="s">
        <v>508</v>
      </c>
      <c r="F1287" t="s">
        <v>2725</v>
      </c>
      <c r="G1287" t="s">
        <v>27</v>
      </c>
      <c r="H1287" t="str">
        <f>CONCATENATE(E1287, F1287)</f>
        <v>Italy Caltanissetta CL</v>
      </c>
      <c r="I1287" s="18">
        <v>37.373705000000001</v>
      </c>
      <c r="J1287" s="20">
        <v>13.980562000000001</v>
      </c>
      <c r="K1287" t="s">
        <v>46</v>
      </c>
      <c r="L1287" s="35" t="s">
        <v>2338</v>
      </c>
      <c r="N1287" t="s">
        <v>17</v>
      </c>
      <c r="O1287" t="s">
        <v>136</v>
      </c>
      <c r="P1287">
        <v>1</v>
      </c>
      <c r="Q1287">
        <v>1</v>
      </c>
      <c r="R1287" s="6" t="s">
        <v>18</v>
      </c>
      <c r="S1287" t="s">
        <v>2711</v>
      </c>
    </row>
    <row r="1288" spans="1:19" x14ac:dyDescent="0.25">
      <c r="A1288" s="1">
        <v>379</v>
      </c>
      <c r="B1288" s="1">
        <v>30878081</v>
      </c>
      <c r="C1288">
        <v>2018</v>
      </c>
      <c r="D1288">
        <v>2018</v>
      </c>
      <c r="E1288" t="s">
        <v>508</v>
      </c>
      <c r="F1288" t="s">
        <v>2726</v>
      </c>
      <c r="G1288" t="s">
        <v>27</v>
      </c>
      <c r="H1288" t="str">
        <f>CONCATENATE(E1288, F1288)</f>
        <v>Italy Catania CT</v>
      </c>
      <c r="I1288" s="18">
        <v>37.508260999999997</v>
      </c>
      <c r="J1288" s="20">
        <v>15.086157</v>
      </c>
      <c r="K1288" t="s">
        <v>46</v>
      </c>
      <c r="L1288" s="35" t="s">
        <v>2338</v>
      </c>
      <c r="N1288" t="s">
        <v>17</v>
      </c>
      <c r="O1288" t="s">
        <v>136</v>
      </c>
      <c r="P1288">
        <v>1</v>
      </c>
      <c r="Q1288">
        <v>1</v>
      </c>
      <c r="R1288" s="6" t="s">
        <v>18</v>
      </c>
      <c r="S1288" t="s">
        <v>2711</v>
      </c>
    </row>
    <row r="1289" spans="1:19" x14ac:dyDescent="0.25">
      <c r="A1289" s="1">
        <v>379</v>
      </c>
      <c r="B1289" s="1">
        <v>30878081</v>
      </c>
      <c r="C1289">
        <v>2018</v>
      </c>
      <c r="D1289">
        <v>2018</v>
      </c>
      <c r="E1289" t="s">
        <v>508</v>
      </c>
      <c r="F1289" t="s">
        <v>2730</v>
      </c>
      <c r="G1289" t="s">
        <v>27</v>
      </c>
      <c r="H1289" t="str">
        <f>CONCATENATE(E1289, F1289)</f>
        <v>Italy Fermo FM</v>
      </c>
      <c r="I1289" s="18">
        <v>43.106248000000001</v>
      </c>
      <c r="J1289" s="20">
        <v>13.837325999999999</v>
      </c>
      <c r="K1289" t="s">
        <v>46</v>
      </c>
      <c r="L1289" s="35" t="s">
        <v>2338</v>
      </c>
      <c r="N1289" t="s">
        <v>17</v>
      </c>
      <c r="O1289" t="s">
        <v>136</v>
      </c>
      <c r="P1289">
        <v>1</v>
      </c>
      <c r="Q1289">
        <v>1</v>
      </c>
      <c r="R1289" s="6" t="s">
        <v>18</v>
      </c>
      <c r="S1289" t="s">
        <v>2711</v>
      </c>
    </row>
    <row r="1290" spans="1:19" x14ac:dyDescent="0.25">
      <c r="A1290" s="1">
        <v>379</v>
      </c>
      <c r="B1290" s="1">
        <v>30878081</v>
      </c>
      <c r="C1290">
        <v>2018</v>
      </c>
      <c r="D1290">
        <v>2018</v>
      </c>
      <c r="E1290" t="s">
        <v>508</v>
      </c>
      <c r="F1290" t="s">
        <v>2733</v>
      </c>
      <c r="G1290" t="s">
        <v>27</v>
      </c>
      <c r="H1290" t="str">
        <f>CONCATENATE(E1290, F1290)</f>
        <v>Italy Foggia FG</v>
      </c>
      <c r="I1290" s="18">
        <v>41.440474000000002</v>
      </c>
      <c r="J1290" s="20">
        <v>15.674277</v>
      </c>
      <c r="K1290" t="s">
        <v>46</v>
      </c>
      <c r="L1290" s="35" t="s">
        <v>2338</v>
      </c>
      <c r="N1290" t="s">
        <v>17</v>
      </c>
      <c r="O1290" t="s">
        <v>136</v>
      </c>
      <c r="P1290">
        <v>21</v>
      </c>
      <c r="Q1290">
        <v>21</v>
      </c>
      <c r="R1290" s="6" t="s">
        <v>18</v>
      </c>
      <c r="S1290" t="s">
        <v>2711</v>
      </c>
    </row>
    <row r="1291" spans="1:19" x14ac:dyDescent="0.25">
      <c r="A1291" s="1">
        <v>379</v>
      </c>
      <c r="B1291" s="1">
        <v>30878081</v>
      </c>
      <c r="C1291">
        <v>2018</v>
      </c>
      <c r="D1291">
        <v>2018</v>
      </c>
      <c r="E1291" t="s">
        <v>508</v>
      </c>
      <c r="F1291" t="s">
        <v>2735</v>
      </c>
      <c r="G1291" t="s">
        <v>27</v>
      </c>
      <c r="H1291" t="str">
        <f>CONCATENATE(E1291, F1291)</f>
        <v>Italy Genoa GE</v>
      </c>
      <c r="I1291" s="18">
        <v>44.407693999999999</v>
      </c>
      <c r="J1291" s="20">
        <v>8.9300010000000007</v>
      </c>
      <c r="K1291" t="s">
        <v>46</v>
      </c>
      <c r="L1291" s="35" t="s">
        <v>2338</v>
      </c>
      <c r="N1291" t="s">
        <v>17</v>
      </c>
      <c r="O1291" t="s">
        <v>136</v>
      </c>
      <c r="P1291">
        <v>1</v>
      </c>
      <c r="Q1291">
        <v>1</v>
      </c>
      <c r="R1291" s="6" t="s">
        <v>18</v>
      </c>
      <c r="S1291" t="s">
        <v>2711</v>
      </c>
    </row>
    <row r="1292" spans="1:19" x14ac:dyDescent="0.25">
      <c r="A1292" s="1">
        <v>379</v>
      </c>
      <c r="B1292" s="1">
        <v>30878081</v>
      </c>
      <c r="C1292">
        <v>2018</v>
      </c>
      <c r="D1292">
        <v>2018</v>
      </c>
      <c r="E1292" t="s">
        <v>508</v>
      </c>
      <c r="F1292" t="s">
        <v>2737</v>
      </c>
      <c r="G1292" t="s">
        <v>27</v>
      </c>
      <c r="H1292" t="str">
        <f>CONCATENATE(E1292, F1292)</f>
        <v>Italy Grosseto GR</v>
      </c>
      <c r="I1292" s="18">
        <v>42.759726000000001</v>
      </c>
      <c r="J1292" s="20">
        <v>11.113739000000001</v>
      </c>
      <c r="K1292" t="s">
        <v>46</v>
      </c>
      <c r="L1292" s="35" t="s">
        <v>2338</v>
      </c>
      <c r="N1292" t="s">
        <v>17</v>
      </c>
      <c r="O1292" t="s">
        <v>136</v>
      </c>
      <c r="P1292">
        <v>12</v>
      </c>
      <c r="Q1292">
        <v>12</v>
      </c>
      <c r="R1292" s="6" t="s">
        <v>18</v>
      </c>
      <c r="S1292" t="s">
        <v>2711</v>
      </c>
    </row>
    <row r="1293" spans="1:19" x14ac:dyDescent="0.25">
      <c r="A1293" s="1">
        <v>379</v>
      </c>
      <c r="B1293" s="1">
        <v>30878081</v>
      </c>
      <c r="C1293">
        <v>2018</v>
      </c>
      <c r="D1293">
        <v>2018</v>
      </c>
      <c r="E1293" t="s">
        <v>508</v>
      </c>
      <c r="F1293" t="s">
        <v>2738</v>
      </c>
      <c r="G1293" t="s">
        <v>27</v>
      </c>
      <c r="H1293" t="str">
        <f>CONCATENATE(E1293, F1293)</f>
        <v>Italy La Spezia SP</v>
      </c>
      <c r="I1293" s="18">
        <v>44.096769999999999</v>
      </c>
      <c r="J1293" s="20">
        <v>9.8137360000000005</v>
      </c>
      <c r="K1293" t="s">
        <v>46</v>
      </c>
      <c r="L1293" s="35" t="s">
        <v>2338</v>
      </c>
      <c r="N1293" t="s">
        <v>17</v>
      </c>
      <c r="O1293" t="s">
        <v>136</v>
      </c>
      <c r="P1293">
        <v>1</v>
      </c>
      <c r="Q1293">
        <v>1</v>
      </c>
      <c r="R1293" s="6" t="s">
        <v>18</v>
      </c>
      <c r="S1293" t="s">
        <v>2711</v>
      </c>
    </row>
    <row r="1294" spans="1:19" x14ac:dyDescent="0.25">
      <c r="A1294" s="1">
        <v>379</v>
      </c>
      <c r="B1294" s="1">
        <v>30878081</v>
      </c>
      <c r="C1294">
        <v>2018</v>
      </c>
      <c r="D1294">
        <v>2018</v>
      </c>
      <c r="E1294" t="s">
        <v>508</v>
      </c>
      <c r="F1294" t="s">
        <v>2739</v>
      </c>
      <c r="G1294" t="s">
        <v>27</v>
      </c>
      <c r="H1294" t="str">
        <f>CONCATENATE(E1294, F1294)</f>
        <v>Italy L'Aquila AQ</v>
      </c>
      <c r="I1294" s="18">
        <v>42.136884999999999</v>
      </c>
      <c r="J1294" s="20">
        <v>13.610341</v>
      </c>
      <c r="K1294" t="s">
        <v>46</v>
      </c>
      <c r="L1294" s="35" t="s">
        <v>2338</v>
      </c>
      <c r="N1294" t="s">
        <v>17</v>
      </c>
      <c r="O1294" t="s">
        <v>136</v>
      </c>
      <c r="P1294">
        <v>1</v>
      </c>
      <c r="Q1294">
        <v>1</v>
      </c>
      <c r="R1294" s="6" t="s">
        <v>18</v>
      </c>
      <c r="S1294" t="s">
        <v>2711</v>
      </c>
    </row>
    <row r="1295" spans="1:19" x14ac:dyDescent="0.25">
      <c r="A1295" s="1">
        <v>379</v>
      </c>
      <c r="B1295" s="1">
        <v>30878081</v>
      </c>
      <c r="C1295">
        <v>2018</v>
      </c>
      <c r="D1295">
        <v>2018</v>
      </c>
      <c r="E1295" t="s">
        <v>508</v>
      </c>
      <c r="F1295" t="s">
        <v>2740</v>
      </c>
      <c r="G1295" t="s">
        <v>27</v>
      </c>
      <c r="H1295" t="str">
        <f>CONCATENATE(E1295, F1295)</f>
        <v>Italy Latina LT</v>
      </c>
      <c r="I1295" s="18">
        <v>41.302199999999999</v>
      </c>
      <c r="J1295" s="20">
        <v>13.818388000000001</v>
      </c>
      <c r="K1295" t="s">
        <v>46</v>
      </c>
      <c r="L1295" s="35" t="s">
        <v>2338</v>
      </c>
      <c r="N1295" t="s">
        <v>17</v>
      </c>
      <c r="O1295" t="s">
        <v>136</v>
      </c>
      <c r="P1295">
        <v>12</v>
      </c>
      <c r="Q1295">
        <v>12</v>
      </c>
      <c r="R1295" s="6" t="s">
        <v>18</v>
      </c>
      <c r="S1295" t="s">
        <v>2711</v>
      </c>
    </row>
    <row r="1296" spans="1:19" x14ac:dyDescent="0.25">
      <c r="A1296" s="1">
        <v>379</v>
      </c>
      <c r="B1296" s="1">
        <v>30878081</v>
      </c>
      <c r="C1296">
        <v>2018</v>
      </c>
      <c r="D1296">
        <v>2018</v>
      </c>
      <c r="E1296" t="s">
        <v>508</v>
      </c>
      <c r="F1296" t="s">
        <v>2741</v>
      </c>
      <c r="G1296" t="s">
        <v>27</v>
      </c>
      <c r="H1296" t="str">
        <f>CONCATENATE(E1296, F1296)</f>
        <v>Italy Lecce LE</v>
      </c>
      <c r="I1296" s="18">
        <v>40.639530000000001</v>
      </c>
      <c r="J1296" s="20">
        <v>17.945526000000001</v>
      </c>
      <c r="K1296" t="s">
        <v>46</v>
      </c>
      <c r="L1296" s="35" t="s">
        <v>2338</v>
      </c>
      <c r="N1296" t="s">
        <v>17</v>
      </c>
      <c r="O1296" t="s">
        <v>136</v>
      </c>
      <c r="P1296">
        <v>12</v>
      </c>
      <c r="Q1296">
        <v>12</v>
      </c>
      <c r="R1296" s="6" t="s">
        <v>18</v>
      </c>
      <c r="S1296" t="s">
        <v>2711</v>
      </c>
    </row>
    <row r="1297" spans="1:19" x14ac:dyDescent="0.25">
      <c r="A1297" s="1">
        <v>379</v>
      </c>
      <c r="B1297" s="1">
        <v>30878081</v>
      </c>
      <c r="C1297">
        <v>2018</v>
      </c>
      <c r="D1297">
        <v>2018</v>
      </c>
      <c r="E1297" t="s">
        <v>508</v>
      </c>
      <c r="F1297" t="s">
        <v>2742</v>
      </c>
      <c r="G1297" t="s">
        <v>27</v>
      </c>
      <c r="H1297" t="str">
        <f>CONCATENATE(E1297, F1297)</f>
        <v>Italy Lecco LC</v>
      </c>
      <c r="I1297" s="18">
        <v>45.900548000000001</v>
      </c>
      <c r="J1297" s="20">
        <v>9.4120249999999999</v>
      </c>
      <c r="K1297" t="s">
        <v>46</v>
      </c>
      <c r="L1297" s="35" t="s">
        <v>2338</v>
      </c>
      <c r="N1297" t="s">
        <v>17</v>
      </c>
      <c r="O1297" t="s">
        <v>136</v>
      </c>
      <c r="P1297">
        <v>1</v>
      </c>
      <c r="Q1297">
        <v>1</v>
      </c>
      <c r="R1297" s="6" t="s">
        <v>18</v>
      </c>
      <c r="S1297" t="s">
        <v>2711</v>
      </c>
    </row>
    <row r="1298" spans="1:19" x14ac:dyDescent="0.25">
      <c r="A1298" s="1">
        <v>379</v>
      </c>
      <c r="B1298" s="1">
        <v>30878081</v>
      </c>
      <c r="C1298">
        <v>2018</v>
      </c>
      <c r="D1298">
        <v>2018</v>
      </c>
      <c r="E1298" t="s">
        <v>508</v>
      </c>
      <c r="F1298" t="s">
        <v>2747</v>
      </c>
      <c r="G1298" t="s">
        <v>27</v>
      </c>
      <c r="H1298" t="str">
        <f>CONCATENATE(E1298, F1298)</f>
        <v>Italy Matera MT</v>
      </c>
      <c r="I1298" s="18">
        <v>40.667028999999999</v>
      </c>
      <c r="J1298" s="20">
        <v>16.606327</v>
      </c>
      <c r="K1298" t="s">
        <v>46</v>
      </c>
      <c r="L1298" s="35" t="s">
        <v>2338</v>
      </c>
      <c r="N1298" t="s">
        <v>17</v>
      </c>
      <c r="O1298" t="s">
        <v>136</v>
      </c>
      <c r="P1298">
        <v>1</v>
      </c>
      <c r="Q1298">
        <v>1</v>
      </c>
      <c r="R1298" s="6" t="s">
        <v>18</v>
      </c>
      <c r="S1298" t="s">
        <v>2711</v>
      </c>
    </row>
    <row r="1299" spans="1:19" x14ac:dyDescent="0.25">
      <c r="A1299" s="1">
        <v>379</v>
      </c>
      <c r="B1299" s="1">
        <v>30878081</v>
      </c>
      <c r="C1299">
        <v>2018</v>
      </c>
      <c r="D1299">
        <v>2018</v>
      </c>
      <c r="E1299" t="s">
        <v>508</v>
      </c>
      <c r="F1299" t="s">
        <v>2748</v>
      </c>
      <c r="G1299" t="s">
        <v>27</v>
      </c>
      <c r="H1299" t="str">
        <f>CONCATENATE(E1299, F1299)</f>
        <v>Italy Messina ME</v>
      </c>
      <c r="I1299" s="18">
        <v>38.206465000000001</v>
      </c>
      <c r="J1299" s="20">
        <v>15.30518</v>
      </c>
      <c r="K1299" t="s">
        <v>46</v>
      </c>
      <c r="L1299" s="35" t="s">
        <v>2338</v>
      </c>
      <c r="N1299" t="s">
        <v>17</v>
      </c>
      <c r="O1299" t="s">
        <v>136</v>
      </c>
      <c r="P1299">
        <v>12</v>
      </c>
      <c r="Q1299">
        <v>12</v>
      </c>
      <c r="R1299" s="6" t="s">
        <v>18</v>
      </c>
      <c r="S1299" t="s">
        <v>2711</v>
      </c>
    </row>
    <row r="1300" spans="1:19" x14ac:dyDescent="0.25">
      <c r="A1300" s="1">
        <v>379</v>
      </c>
      <c r="B1300" s="1">
        <v>30878081</v>
      </c>
      <c r="C1300">
        <v>2018</v>
      </c>
      <c r="D1300">
        <v>2018</v>
      </c>
      <c r="E1300" t="s">
        <v>508</v>
      </c>
      <c r="F1300" t="s">
        <v>2749</v>
      </c>
      <c r="G1300" t="s">
        <v>27</v>
      </c>
      <c r="H1300" t="str">
        <f>CONCATENATE(E1300, F1300)</f>
        <v>Italy Milan MI</v>
      </c>
      <c r="I1300" s="18">
        <v>45.464193999999999</v>
      </c>
      <c r="J1300" s="20">
        <v>9.1896350000000009</v>
      </c>
      <c r="K1300" t="s">
        <v>46</v>
      </c>
      <c r="L1300" s="35" t="s">
        <v>2338</v>
      </c>
      <c r="N1300" t="s">
        <v>17</v>
      </c>
      <c r="O1300" t="s">
        <v>136</v>
      </c>
      <c r="P1300">
        <v>1</v>
      </c>
      <c r="Q1300">
        <v>1</v>
      </c>
      <c r="R1300" s="6" t="s">
        <v>18</v>
      </c>
      <c r="S1300" t="s">
        <v>2711</v>
      </c>
    </row>
    <row r="1301" spans="1:19" x14ac:dyDescent="0.25">
      <c r="A1301" s="1">
        <v>379</v>
      </c>
      <c r="B1301" s="1">
        <v>30878081</v>
      </c>
      <c r="C1301">
        <v>2018</v>
      </c>
      <c r="D1301">
        <v>2018</v>
      </c>
      <c r="E1301" t="s">
        <v>508</v>
      </c>
      <c r="F1301" t="s">
        <v>2752</v>
      </c>
      <c r="G1301" t="s">
        <v>27</v>
      </c>
      <c r="H1301" t="str">
        <f>CONCATENATE(E1301, F1301)</f>
        <v>Italy Naples NA</v>
      </c>
      <c r="I1301" s="18">
        <v>40.842323</v>
      </c>
      <c r="J1301" s="20">
        <v>14.256254</v>
      </c>
      <c r="K1301" t="s">
        <v>46</v>
      </c>
      <c r="L1301" s="35" t="s">
        <v>2338</v>
      </c>
      <c r="N1301" t="s">
        <v>17</v>
      </c>
      <c r="O1301" t="s">
        <v>136</v>
      </c>
      <c r="P1301">
        <v>1</v>
      </c>
      <c r="Q1301">
        <v>1</v>
      </c>
      <c r="R1301" s="6" t="s">
        <v>18</v>
      </c>
      <c r="S1301" t="s">
        <v>2711</v>
      </c>
    </row>
    <row r="1302" spans="1:19" x14ac:dyDescent="0.25">
      <c r="A1302" s="1">
        <v>379</v>
      </c>
      <c r="B1302" s="1">
        <v>30878081</v>
      </c>
      <c r="C1302">
        <v>2018</v>
      </c>
      <c r="D1302">
        <v>2018</v>
      </c>
      <c r="E1302" t="s">
        <v>508</v>
      </c>
      <c r="F1302" t="s">
        <v>2753</v>
      </c>
      <c r="G1302" t="s">
        <v>27</v>
      </c>
      <c r="H1302" t="str">
        <f>CONCATENATE(E1302, F1302)</f>
        <v>Italy Novara NO</v>
      </c>
      <c r="I1302" s="18">
        <v>45.455539999999999</v>
      </c>
      <c r="J1302" s="20">
        <v>8.6193570000000008</v>
      </c>
      <c r="K1302" t="s">
        <v>46</v>
      </c>
      <c r="L1302" s="35" t="s">
        <v>2338</v>
      </c>
      <c r="N1302" t="s">
        <v>17</v>
      </c>
      <c r="O1302" t="s">
        <v>136</v>
      </c>
      <c r="P1302">
        <v>1</v>
      </c>
      <c r="Q1302">
        <v>1</v>
      </c>
      <c r="R1302" s="6" t="s">
        <v>18</v>
      </c>
      <c r="S1302" t="s">
        <v>2711</v>
      </c>
    </row>
    <row r="1303" spans="1:19" x14ac:dyDescent="0.25">
      <c r="A1303" s="1">
        <v>379</v>
      </c>
      <c r="B1303" s="1">
        <v>30878081</v>
      </c>
      <c r="C1303">
        <v>2018</v>
      </c>
      <c r="D1303">
        <v>2018</v>
      </c>
      <c r="E1303" t="s">
        <v>508</v>
      </c>
      <c r="F1303" t="s">
        <v>2756</v>
      </c>
      <c r="G1303" t="s">
        <v>27</v>
      </c>
      <c r="H1303" t="str">
        <f>CONCATENATE(E1303, F1303)</f>
        <v>Italy Padua PD</v>
      </c>
      <c r="I1303" s="18">
        <v>45.281360999999997</v>
      </c>
      <c r="J1303" s="20">
        <v>11.580807</v>
      </c>
      <c r="K1303" t="s">
        <v>46</v>
      </c>
      <c r="L1303" s="35" t="s">
        <v>2338</v>
      </c>
      <c r="N1303" t="s">
        <v>17</v>
      </c>
      <c r="O1303" t="s">
        <v>136</v>
      </c>
      <c r="P1303">
        <v>1</v>
      </c>
      <c r="Q1303">
        <v>1</v>
      </c>
      <c r="R1303" s="6" t="s">
        <v>18</v>
      </c>
      <c r="S1303" t="s">
        <v>2711</v>
      </c>
    </row>
    <row r="1304" spans="1:19" x14ac:dyDescent="0.25">
      <c r="A1304" s="1">
        <v>379</v>
      </c>
      <c r="B1304" s="1">
        <v>30878081</v>
      </c>
      <c r="C1304">
        <v>2018</v>
      </c>
      <c r="D1304">
        <v>2018</v>
      </c>
      <c r="E1304" t="s">
        <v>508</v>
      </c>
      <c r="F1304" t="s">
        <v>2758</v>
      </c>
      <c r="G1304" t="s">
        <v>27</v>
      </c>
      <c r="H1304" t="str">
        <f>CONCATENATE(E1304, F1304)</f>
        <v>Italy Pavia PV</v>
      </c>
      <c r="I1304" s="18">
        <v>45.171362999999999</v>
      </c>
      <c r="J1304" s="20">
        <v>9.1445290000000004</v>
      </c>
      <c r="K1304" t="s">
        <v>46</v>
      </c>
      <c r="L1304" s="35" t="s">
        <v>2338</v>
      </c>
      <c r="N1304" t="s">
        <v>17</v>
      </c>
      <c r="O1304" t="s">
        <v>136</v>
      </c>
      <c r="P1304">
        <v>12</v>
      </c>
      <c r="Q1304">
        <v>12</v>
      </c>
      <c r="R1304" s="6" t="s">
        <v>18</v>
      </c>
      <c r="S1304" t="s">
        <v>2711</v>
      </c>
    </row>
    <row r="1305" spans="1:19" x14ac:dyDescent="0.25">
      <c r="A1305" s="1">
        <v>379</v>
      </c>
      <c r="B1305" s="1">
        <v>30878081</v>
      </c>
      <c r="C1305">
        <v>2018</v>
      </c>
      <c r="D1305">
        <v>2018</v>
      </c>
      <c r="E1305" t="s">
        <v>508</v>
      </c>
      <c r="F1305" t="s">
        <v>2759</v>
      </c>
      <c r="G1305" t="s">
        <v>27</v>
      </c>
      <c r="H1305" t="str">
        <f>CONCATENATE(E1305, F1305)</f>
        <v>Italy Perugia PG</v>
      </c>
      <c r="I1305" s="18">
        <v>43.115412999999997</v>
      </c>
      <c r="J1305" s="20">
        <v>12.389538</v>
      </c>
      <c r="K1305" t="s">
        <v>46</v>
      </c>
      <c r="L1305" s="35" t="s">
        <v>2338</v>
      </c>
      <c r="N1305" t="s">
        <v>17</v>
      </c>
      <c r="O1305" t="s">
        <v>136</v>
      </c>
      <c r="P1305">
        <v>21</v>
      </c>
      <c r="Q1305">
        <v>21</v>
      </c>
      <c r="R1305" s="6" t="s">
        <v>18</v>
      </c>
      <c r="S1305" t="s">
        <v>2711</v>
      </c>
    </row>
    <row r="1306" spans="1:19" x14ac:dyDescent="0.25">
      <c r="A1306" s="1">
        <v>379</v>
      </c>
      <c r="B1306" s="1">
        <v>30878081</v>
      </c>
      <c r="C1306">
        <v>2018</v>
      </c>
      <c r="D1306">
        <v>2018</v>
      </c>
      <c r="E1306" t="s">
        <v>508</v>
      </c>
      <c r="F1306" t="s">
        <v>2760</v>
      </c>
      <c r="G1306" t="s">
        <v>27</v>
      </c>
      <c r="H1306" t="str">
        <f>CONCATENATE(E1306, F1306)</f>
        <v>Italy Pesaro and Urbino PU</v>
      </c>
      <c r="I1306" s="18">
        <v>43.726261000000001</v>
      </c>
      <c r="J1306" s="20">
        <v>12.636312999999999</v>
      </c>
      <c r="K1306" t="s">
        <v>46</v>
      </c>
      <c r="L1306" s="35" t="s">
        <v>2338</v>
      </c>
      <c r="N1306" t="s">
        <v>17</v>
      </c>
      <c r="O1306" t="s">
        <v>136</v>
      </c>
      <c r="P1306">
        <v>1</v>
      </c>
      <c r="Q1306">
        <v>1</v>
      </c>
      <c r="R1306" s="6" t="s">
        <v>18</v>
      </c>
      <c r="S1306" t="s">
        <v>2711</v>
      </c>
    </row>
    <row r="1307" spans="1:19" x14ac:dyDescent="0.25">
      <c r="A1307" s="1">
        <v>379</v>
      </c>
      <c r="B1307" s="1">
        <v>30878081</v>
      </c>
      <c r="C1307">
        <v>2018</v>
      </c>
      <c r="D1307">
        <v>2018</v>
      </c>
      <c r="E1307" t="s">
        <v>508</v>
      </c>
      <c r="F1307" t="s">
        <v>2761</v>
      </c>
      <c r="G1307" t="s">
        <v>27</v>
      </c>
      <c r="H1307" t="str">
        <f>CONCATENATE(E1307, F1307)</f>
        <v>Italy Pescara PE</v>
      </c>
      <c r="I1307" s="18">
        <v>42.444665999999998</v>
      </c>
      <c r="J1307" s="20">
        <v>14.196391</v>
      </c>
      <c r="K1307" t="s">
        <v>46</v>
      </c>
      <c r="L1307" s="35" t="s">
        <v>2338</v>
      </c>
      <c r="N1307" t="s">
        <v>17</v>
      </c>
      <c r="O1307" t="s">
        <v>136</v>
      </c>
      <c r="P1307">
        <v>1</v>
      </c>
      <c r="Q1307">
        <v>1</v>
      </c>
      <c r="R1307" s="6" t="s">
        <v>18</v>
      </c>
      <c r="S1307" t="s">
        <v>2711</v>
      </c>
    </row>
    <row r="1308" spans="1:19" x14ac:dyDescent="0.25">
      <c r="A1308" s="1">
        <v>379</v>
      </c>
      <c r="B1308" s="1">
        <v>30878081</v>
      </c>
      <c r="C1308">
        <v>2018</v>
      </c>
      <c r="D1308">
        <v>2018</v>
      </c>
      <c r="E1308" t="s">
        <v>508</v>
      </c>
      <c r="F1308" t="s">
        <v>2762</v>
      </c>
      <c r="G1308" t="s">
        <v>27</v>
      </c>
      <c r="H1308" t="str">
        <f>CONCATENATE(E1308, F1308)</f>
        <v>Italy Piacenza PC</v>
      </c>
      <c r="I1308" s="18">
        <v>44.705595000000002</v>
      </c>
      <c r="J1308" s="20">
        <v>9.7177450000000007</v>
      </c>
      <c r="K1308" t="s">
        <v>46</v>
      </c>
      <c r="L1308" s="35" t="s">
        <v>2338</v>
      </c>
      <c r="N1308" t="s">
        <v>17</v>
      </c>
      <c r="O1308" t="s">
        <v>136</v>
      </c>
      <c r="P1308">
        <v>1</v>
      </c>
      <c r="Q1308">
        <v>1</v>
      </c>
      <c r="R1308" s="6" t="s">
        <v>18</v>
      </c>
      <c r="S1308" t="s">
        <v>2711</v>
      </c>
    </row>
    <row r="1309" spans="1:19" x14ac:dyDescent="0.25">
      <c r="A1309" s="1">
        <v>379</v>
      </c>
      <c r="B1309" s="1">
        <v>30878081</v>
      </c>
      <c r="C1309">
        <v>2018</v>
      </c>
      <c r="D1309">
        <v>2018</v>
      </c>
      <c r="E1309" t="s">
        <v>508</v>
      </c>
      <c r="F1309" t="s">
        <v>2763</v>
      </c>
      <c r="G1309" t="s">
        <v>27</v>
      </c>
      <c r="H1309" t="str">
        <f>CONCATENATE(E1309, F1309)</f>
        <v>Italy Pisa PI</v>
      </c>
      <c r="I1309" s="18">
        <v>43.633226999999998</v>
      </c>
      <c r="J1309" s="20">
        <v>10.333000999999999</v>
      </c>
      <c r="K1309" t="s">
        <v>46</v>
      </c>
      <c r="L1309" s="35" t="s">
        <v>2338</v>
      </c>
      <c r="N1309" t="s">
        <v>17</v>
      </c>
      <c r="O1309" t="s">
        <v>136</v>
      </c>
      <c r="P1309">
        <v>1</v>
      </c>
      <c r="Q1309">
        <v>1</v>
      </c>
      <c r="R1309" s="6" t="s">
        <v>18</v>
      </c>
      <c r="S1309" t="s">
        <v>2711</v>
      </c>
    </row>
    <row r="1310" spans="1:19" x14ac:dyDescent="0.25">
      <c r="A1310" s="1">
        <v>379</v>
      </c>
      <c r="B1310" s="1">
        <v>30878081</v>
      </c>
      <c r="C1310">
        <v>2018</v>
      </c>
      <c r="D1310">
        <v>2018</v>
      </c>
      <c r="E1310" t="s">
        <v>508</v>
      </c>
      <c r="F1310" t="s">
        <v>2766</v>
      </c>
      <c r="G1310" t="s">
        <v>27</v>
      </c>
      <c r="H1310" t="str">
        <f>CONCATENATE(E1310, F1310)</f>
        <v>Italy Ravenna RA</v>
      </c>
      <c r="I1310" s="18">
        <v>44.449331000000001</v>
      </c>
      <c r="J1310" s="20">
        <v>12.253745</v>
      </c>
      <c r="K1310" t="s">
        <v>46</v>
      </c>
      <c r="L1310" s="35" t="s">
        <v>2338</v>
      </c>
      <c r="N1310" t="s">
        <v>17</v>
      </c>
      <c r="O1310" t="s">
        <v>136</v>
      </c>
      <c r="P1310">
        <v>1</v>
      </c>
      <c r="Q1310">
        <v>1</v>
      </c>
      <c r="R1310" s="6" t="s">
        <v>18</v>
      </c>
      <c r="S1310" t="s">
        <v>2711</v>
      </c>
    </row>
    <row r="1311" spans="1:19" x14ac:dyDescent="0.25">
      <c r="A1311" s="1">
        <v>379</v>
      </c>
      <c r="B1311" s="1">
        <v>30878081</v>
      </c>
      <c r="C1311">
        <v>2018</v>
      </c>
      <c r="D1311">
        <v>2018</v>
      </c>
      <c r="E1311" t="s">
        <v>508</v>
      </c>
      <c r="F1311" t="s">
        <v>2767</v>
      </c>
      <c r="G1311" t="s">
        <v>27</v>
      </c>
      <c r="H1311" t="str">
        <f>CONCATENATE(E1311, F1311)</f>
        <v>Italy Reggio Emilia RE</v>
      </c>
      <c r="I1311" s="18">
        <v>44.608663999999997</v>
      </c>
      <c r="J1311" s="20">
        <v>10.594797</v>
      </c>
      <c r="K1311" t="s">
        <v>46</v>
      </c>
      <c r="L1311" s="35" t="s">
        <v>2338</v>
      </c>
      <c r="N1311" t="s">
        <v>17</v>
      </c>
      <c r="O1311" t="s">
        <v>136</v>
      </c>
      <c r="P1311">
        <v>1</v>
      </c>
      <c r="Q1311">
        <v>1</v>
      </c>
      <c r="R1311" s="6" t="s">
        <v>18</v>
      </c>
      <c r="S1311" t="s">
        <v>2711</v>
      </c>
    </row>
    <row r="1312" spans="1:19" x14ac:dyDescent="0.25">
      <c r="A1312" s="1">
        <v>379</v>
      </c>
      <c r="B1312" s="1">
        <v>30878081</v>
      </c>
      <c r="C1312">
        <v>2018</v>
      </c>
      <c r="D1312">
        <v>2018</v>
      </c>
      <c r="E1312" t="s">
        <v>508</v>
      </c>
      <c r="F1312" t="s">
        <v>2768</v>
      </c>
      <c r="G1312" t="s">
        <v>27</v>
      </c>
      <c r="H1312" t="str">
        <f>CONCATENATE(E1312, F1312)</f>
        <v>Italy Rieti RI</v>
      </c>
      <c r="I1312" s="18">
        <v>42.414735999999998</v>
      </c>
      <c r="J1312" s="20">
        <v>12.885888</v>
      </c>
      <c r="K1312" t="s">
        <v>46</v>
      </c>
      <c r="L1312" s="35" t="s">
        <v>2338</v>
      </c>
      <c r="N1312" t="s">
        <v>17</v>
      </c>
      <c r="O1312" t="s">
        <v>136</v>
      </c>
      <c r="P1312">
        <v>1</v>
      </c>
      <c r="Q1312">
        <v>1</v>
      </c>
      <c r="R1312" s="6" t="s">
        <v>18</v>
      </c>
      <c r="S1312" t="s">
        <v>2711</v>
      </c>
    </row>
    <row r="1313" spans="1:19" x14ac:dyDescent="0.25">
      <c r="A1313" s="1">
        <v>379</v>
      </c>
      <c r="B1313" s="1">
        <v>30878081</v>
      </c>
      <c r="C1313">
        <v>2018</v>
      </c>
      <c r="D1313">
        <v>2018</v>
      </c>
      <c r="E1313" t="s">
        <v>508</v>
      </c>
      <c r="F1313" t="s">
        <v>2770</v>
      </c>
      <c r="G1313" t="s">
        <v>27</v>
      </c>
      <c r="H1313" t="str">
        <f>CONCATENATE(E1313, F1313)</f>
        <v>Italy Rome RM</v>
      </c>
      <c r="I1313" s="18">
        <v>41.893320000000003</v>
      </c>
      <c r="J1313" s="20">
        <v>12.482932</v>
      </c>
      <c r="K1313" t="s">
        <v>46</v>
      </c>
      <c r="L1313" s="35" t="s">
        <v>2338</v>
      </c>
      <c r="N1313" t="s">
        <v>17</v>
      </c>
      <c r="O1313" t="s">
        <v>136</v>
      </c>
      <c r="P1313">
        <v>1</v>
      </c>
      <c r="Q1313">
        <v>1</v>
      </c>
      <c r="R1313" s="6" t="s">
        <v>18</v>
      </c>
      <c r="S1313" t="s">
        <v>2711</v>
      </c>
    </row>
    <row r="1314" spans="1:19" x14ac:dyDescent="0.25">
      <c r="A1314" s="1">
        <v>379</v>
      </c>
      <c r="B1314" s="1">
        <v>30878081</v>
      </c>
      <c r="C1314">
        <v>2018</v>
      </c>
      <c r="D1314">
        <v>2018</v>
      </c>
      <c r="E1314" t="s">
        <v>508</v>
      </c>
      <c r="F1314" t="s">
        <v>2790</v>
      </c>
      <c r="G1314" t="s">
        <v>27</v>
      </c>
      <c r="H1314" t="str">
        <f>CONCATENATE(E1314, F1314)</f>
        <v>Italy Salerno SA</v>
      </c>
      <c r="I1314" s="18">
        <v>40.68036</v>
      </c>
      <c r="J1314" s="20">
        <v>14.759454</v>
      </c>
      <c r="K1314" t="s">
        <v>46</v>
      </c>
      <c r="L1314" s="35" t="s">
        <v>2338</v>
      </c>
      <c r="N1314" t="s">
        <v>17</v>
      </c>
      <c r="O1314" t="s">
        <v>136</v>
      </c>
      <c r="P1314">
        <v>1</v>
      </c>
      <c r="Q1314">
        <v>1</v>
      </c>
      <c r="R1314" s="6" t="s">
        <v>18</v>
      </c>
      <c r="S1314" t="s">
        <v>2711</v>
      </c>
    </row>
    <row r="1315" spans="1:19" x14ac:dyDescent="0.25">
      <c r="A1315" s="1">
        <v>379</v>
      </c>
      <c r="B1315" s="1">
        <v>30878081</v>
      </c>
      <c r="C1315">
        <v>2018</v>
      </c>
      <c r="D1315">
        <v>2018</v>
      </c>
      <c r="E1315" t="s">
        <v>508</v>
      </c>
      <c r="F1315" t="s">
        <v>2773</v>
      </c>
      <c r="G1315" t="s">
        <v>27</v>
      </c>
      <c r="H1315" t="str">
        <f>CONCATENATE(E1315, F1315)</f>
        <v>Italy Siena SI</v>
      </c>
      <c r="I1315" s="18">
        <v>43.318553999999999</v>
      </c>
      <c r="J1315" s="20">
        <v>11.331652999999999</v>
      </c>
      <c r="K1315" t="s">
        <v>46</v>
      </c>
      <c r="L1315" s="35" t="s">
        <v>2338</v>
      </c>
      <c r="N1315" t="s">
        <v>17</v>
      </c>
      <c r="O1315" t="s">
        <v>136</v>
      </c>
      <c r="P1315">
        <v>1</v>
      </c>
      <c r="Q1315">
        <v>1</v>
      </c>
      <c r="R1315" s="6" t="s">
        <v>18</v>
      </c>
      <c r="S1315" t="s">
        <v>2711</v>
      </c>
    </row>
    <row r="1316" spans="1:19" x14ac:dyDescent="0.25">
      <c r="A1316" s="1">
        <v>379</v>
      </c>
      <c r="B1316" s="1">
        <v>30878081</v>
      </c>
      <c r="C1316">
        <v>2018</v>
      </c>
      <c r="D1316">
        <v>2018</v>
      </c>
      <c r="E1316" t="s">
        <v>508</v>
      </c>
      <c r="F1316" t="s">
        <v>2775</v>
      </c>
      <c r="G1316" t="s">
        <v>27</v>
      </c>
      <c r="H1316" t="str">
        <f>CONCATENATE(E1316, F1316)</f>
        <v>Italy Syracuse SR</v>
      </c>
      <c r="I1316" s="18">
        <v>37.064613999999999</v>
      </c>
      <c r="J1316" s="20">
        <v>15.29072</v>
      </c>
      <c r="K1316" t="s">
        <v>46</v>
      </c>
      <c r="L1316" s="35" t="s">
        <v>2338</v>
      </c>
      <c r="N1316" t="s">
        <v>17</v>
      </c>
      <c r="O1316" t="s">
        <v>136</v>
      </c>
      <c r="P1316">
        <v>1</v>
      </c>
      <c r="Q1316">
        <v>1</v>
      </c>
      <c r="R1316" s="6" t="s">
        <v>18</v>
      </c>
      <c r="S1316" t="s">
        <v>2711</v>
      </c>
    </row>
    <row r="1317" spans="1:19" x14ac:dyDescent="0.25">
      <c r="A1317" s="1">
        <v>379</v>
      </c>
      <c r="B1317" s="1">
        <v>30878081</v>
      </c>
      <c r="C1317">
        <v>2018</v>
      </c>
      <c r="D1317">
        <v>2018</v>
      </c>
      <c r="E1317" t="s">
        <v>508</v>
      </c>
      <c r="F1317" t="s">
        <v>2776</v>
      </c>
      <c r="G1317" t="s">
        <v>27</v>
      </c>
      <c r="H1317" t="str">
        <f>CONCATENATE(E1317, F1317)</f>
        <v>Italy Taranto TA</v>
      </c>
      <c r="I1317" s="18">
        <v>40.461224999999999</v>
      </c>
      <c r="J1317" s="20">
        <v>17.299696999999998</v>
      </c>
      <c r="K1317" t="s">
        <v>46</v>
      </c>
      <c r="L1317" s="35" t="s">
        <v>2338</v>
      </c>
      <c r="N1317" t="s">
        <v>17</v>
      </c>
      <c r="O1317" t="s">
        <v>136</v>
      </c>
      <c r="P1317">
        <v>1</v>
      </c>
      <c r="Q1317">
        <v>1</v>
      </c>
      <c r="R1317" s="6" t="s">
        <v>18</v>
      </c>
      <c r="S1317" t="s">
        <v>2711</v>
      </c>
    </row>
    <row r="1318" spans="1:19" x14ac:dyDescent="0.25">
      <c r="A1318" s="1">
        <v>379</v>
      </c>
      <c r="B1318" s="1">
        <v>30878081</v>
      </c>
      <c r="C1318">
        <v>2018</v>
      </c>
      <c r="D1318">
        <v>2018</v>
      </c>
      <c r="E1318" t="s">
        <v>508</v>
      </c>
      <c r="F1318" t="s">
        <v>2777</v>
      </c>
      <c r="G1318" t="s">
        <v>27</v>
      </c>
      <c r="H1318" t="str">
        <f>CONCATENATE(E1318, F1318)</f>
        <v>Italy Teramo TE</v>
      </c>
      <c r="I1318" s="18">
        <v>42.658118000000002</v>
      </c>
      <c r="J1318" s="20">
        <v>13.697875</v>
      </c>
      <c r="K1318" t="s">
        <v>46</v>
      </c>
      <c r="L1318" s="35" t="s">
        <v>2338</v>
      </c>
      <c r="N1318" t="s">
        <v>17</v>
      </c>
      <c r="O1318" t="s">
        <v>136</v>
      </c>
      <c r="P1318">
        <v>12</v>
      </c>
      <c r="Q1318">
        <v>12</v>
      </c>
      <c r="R1318" s="6" t="s">
        <v>18</v>
      </c>
      <c r="S1318" t="s">
        <v>2711</v>
      </c>
    </row>
    <row r="1319" spans="1:19" x14ac:dyDescent="0.25">
      <c r="A1319" s="1">
        <v>379</v>
      </c>
      <c r="B1319" s="1">
        <v>30878081</v>
      </c>
      <c r="C1319">
        <v>2018</v>
      </c>
      <c r="D1319">
        <v>2018</v>
      </c>
      <c r="E1319" t="s">
        <v>508</v>
      </c>
      <c r="F1319" t="s">
        <v>2778</v>
      </c>
      <c r="G1319" t="s">
        <v>27</v>
      </c>
      <c r="H1319" t="str">
        <f>CONCATENATE(E1319, F1319)</f>
        <v>Italy Trapani TP</v>
      </c>
      <c r="I1319" s="18">
        <v>37.910142</v>
      </c>
      <c r="J1319" s="20">
        <v>12.461264999999999</v>
      </c>
      <c r="K1319" t="s">
        <v>46</v>
      </c>
      <c r="L1319" s="35" t="s">
        <v>2338</v>
      </c>
      <c r="N1319" t="s">
        <v>17</v>
      </c>
      <c r="O1319" t="s">
        <v>136</v>
      </c>
      <c r="P1319">
        <v>1</v>
      </c>
      <c r="Q1319">
        <v>1</v>
      </c>
      <c r="R1319" s="6" t="s">
        <v>18</v>
      </c>
      <c r="S1319" t="s">
        <v>2711</v>
      </c>
    </row>
    <row r="1320" spans="1:19" x14ac:dyDescent="0.25">
      <c r="A1320" s="1">
        <v>379</v>
      </c>
      <c r="B1320" s="1">
        <v>30878081</v>
      </c>
      <c r="C1320">
        <v>2018</v>
      </c>
      <c r="D1320">
        <v>2018</v>
      </c>
      <c r="E1320" t="s">
        <v>508</v>
      </c>
      <c r="F1320" t="s">
        <v>2781</v>
      </c>
      <c r="G1320" t="s">
        <v>27</v>
      </c>
      <c r="H1320" t="str">
        <f>CONCATENATE(E1320, F1320)</f>
        <v>Italy Turin TO</v>
      </c>
      <c r="I1320" s="18">
        <v>45.024963</v>
      </c>
      <c r="J1320" s="20">
        <v>7.671837</v>
      </c>
      <c r="K1320" t="s">
        <v>46</v>
      </c>
      <c r="L1320" s="35" t="s">
        <v>2338</v>
      </c>
      <c r="N1320" t="s">
        <v>17</v>
      </c>
      <c r="O1320" t="s">
        <v>136</v>
      </c>
      <c r="P1320">
        <v>21</v>
      </c>
      <c r="Q1320">
        <v>21</v>
      </c>
      <c r="R1320" s="6" t="s">
        <v>18</v>
      </c>
      <c r="S1320" t="s">
        <v>2711</v>
      </c>
    </row>
    <row r="1321" spans="1:19" x14ac:dyDescent="0.25">
      <c r="A1321" s="1">
        <v>379</v>
      </c>
      <c r="B1321" s="1">
        <v>30878081</v>
      </c>
      <c r="C1321">
        <v>2018</v>
      </c>
      <c r="D1321">
        <v>2018</v>
      </c>
      <c r="E1321" t="s">
        <v>508</v>
      </c>
      <c r="F1321" t="s">
        <v>2783</v>
      </c>
      <c r="G1321" t="s">
        <v>27</v>
      </c>
      <c r="H1321" t="str">
        <f>CONCATENATE(E1321, F1321)</f>
        <v>Italy Varese VA</v>
      </c>
      <c r="I1321" s="18">
        <v>45.605992999999998</v>
      </c>
      <c r="J1321" s="20">
        <v>8.7188639999999999</v>
      </c>
      <c r="K1321" t="s">
        <v>46</v>
      </c>
      <c r="L1321" s="35" t="s">
        <v>2338</v>
      </c>
      <c r="N1321" t="s">
        <v>17</v>
      </c>
      <c r="O1321" t="s">
        <v>136</v>
      </c>
      <c r="P1321">
        <v>1</v>
      </c>
      <c r="Q1321">
        <v>1</v>
      </c>
      <c r="R1321" s="6" t="s">
        <v>18</v>
      </c>
      <c r="S1321" t="s">
        <v>2711</v>
      </c>
    </row>
    <row r="1322" spans="1:19" x14ac:dyDescent="0.25">
      <c r="A1322" s="1">
        <v>379</v>
      </c>
      <c r="B1322" s="1">
        <v>30878081</v>
      </c>
      <c r="C1322">
        <v>2018</v>
      </c>
      <c r="D1322">
        <v>2018</v>
      </c>
      <c r="E1322" t="s">
        <v>508</v>
      </c>
      <c r="F1322" t="s">
        <v>2784</v>
      </c>
      <c r="G1322" t="s">
        <v>27</v>
      </c>
      <c r="H1322" t="str">
        <f>CONCATENATE(E1322, F1322)</f>
        <v>Italy Venice VE</v>
      </c>
      <c r="I1322" s="18">
        <v>45.438068999999999</v>
      </c>
      <c r="J1322" s="20">
        <v>12.337154999999999</v>
      </c>
      <c r="K1322" t="s">
        <v>46</v>
      </c>
      <c r="L1322" s="35" t="s">
        <v>2338</v>
      </c>
      <c r="N1322" t="s">
        <v>17</v>
      </c>
      <c r="O1322" t="s">
        <v>136</v>
      </c>
      <c r="P1322">
        <v>1</v>
      </c>
      <c r="Q1322">
        <v>1</v>
      </c>
      <c r="R1322" s="6" t="s">
        <v>18</v>
      </c>
      <c r="S1322" t="s">
        <v>2711</v>
      </c>
    </row>
    <row r="1323" spans="1:19" x14ac:dyDescent="0.25">
      <c r="A1323" s="1">
        <v>379</v>
      </c>
      <c r="B1323" s="1">
        <v>30878081</v>
      </c>
      <c r="C1323">
        <v>2018</v>
      </c>
      <c r="D1323">
        <v>2018</v>
      </c>
      <c r="E1323" t="s">
        <v>508</v>
      </c>
      <c r="F1323" t="s">
        <v>2786</v>
      </c>
      <c r="G1323" t="s">
        <v>27</v>
      </c>
      <c r="H1323" t="str">
        <f>CONCATENATE(E1323, F1323)</f>
        <v>Italy Vercelli VC</v>
      </c>
      <c r="I1323" s="18">
        <v>45.301129000000003</v>
      </c>
      <c r="J1323" s="20">
        <v>8.4211950000000009</v>
      </c>
      <c r="K1323" t="s">
        <v>46</v>
      </c>
      <c r="L1323" s="35" t="s">
        <v>2338</v>
      </c>
      <c r="N1323" t="s">
        <v>17</v>
      </c>
      <c r="O1323" t="s">
        <v>136</v>
      </c>
      <c r="P1323">
        <v>1</v>
      </c>
      <c r="Q1323">
        <v>1</v>
      </c>
      <c r="R1323" s="6" t="s">
        <v>18</v>
      </c>
      <c r="S1323" t="s">
        <v>2711</v>
      </c>
    </row>
    <row r="1324" spans="1:19" x14ac:dyDescent="0.25">
      <c r="A1324" s="1">
        <v>379</v>
      </c>
      <c r="B1324" s="1">
        <v>30878081</v>
      </c>
      <c r="C1324">
        <v>2018</v>
      </c>
      <c r="D1324">
        <v>2018</v>
      </c>
      <c r="E1324" t="s">
        <v>508</v>
      </c>
      <c r="F1324" t="s">
        <v>2787</v>
      </c>
      <c r="G1324" t="s">
        <v>27</v>
      </c>
      <c r="H1324" t="str">
        <f>CONCATENATE(E1324, F1324)</f>
        <v>Italy Verona VR</v>
      </c>
      <c r="I1324" s="18">
        <v>45.437877999999998</v>
      </c>
      <c r="J1324" s="20">
        <v>10.754341999999999</v>
      </c>
      <c r="K1324" t="s">
        <v>46</v>
      </c>
      <c r="L1324" s="35" t="s">
        <v>2338</v>
      </c>
      <c r="N1324" t="s">
        <v>17</v>
      </c>
      <c r="O1324" t="s">
        <v>136</v>
      </c>
      <c r="P1324">
        <v>1</v>
      </c>
      <c r="Q1324">
        <v>1</v>
      </c>
      <c r="R1324" s="6" t="s">
        <v>18</v>
      </c>
      <c r="S1324" t="s">
        <v>2711</v>
      </c>
    </row>
    <row r="1325" spans="1:19" x14ac:dyDescent="0.25">
      <c r="A1325" s="1">
        <v>379</v>
      </c>
      <c r="B1325" s="1">
        <v>30878081</v>
      </c>
      <c r="C1325">
        <v>2018</v>
      </c>
      <c r="D1325">
        <v>2018</v>
      </c>
      <c r="E1325" t="s">
        <v>508</v>
      </c>
      <c r="F1325" t="s">
        <v>2788</v>
      </c>
      <c r="G1325" t="s">
        <v>27</v>
      </c>
      <c r="H1325" t="str">
        <f>CONCATENATE(E1325, F1325)</f>
        <v>Italy Vicenza VI</v>
      </c>
      <c r="I1325" s="18">
        <v>45.634858999999999</v>
      </c>
      <c r="J1325" s="20">
        <v>11.406354</v>
      </c>
      <c r="K1325" t="s">
        <v>46</v>
      </c>
      <c r="L1325" s="35" t="s">
        <v>2338</v>
      </c>
      <c r="N1325" t="s">
        <v>17</v>
      </c>
      <c r="O1325" t="s">
        <v>136</v>
      </c>
      <c r="P1325">
        <v>1</v>
      </c>
      <c r="Q1325">
        <v>1</v>
      </c>
      <c r="R1325" s="6" t="s">
        <v>18</v>
      </c>
      <c r="S1325" t="s">
        <v>2711</v>
      </c>
    </row>
    <row r="1326" spans="1:19" x14ac:dyDescent="0.25">
      <c r="A1326" s="1">
        <v>379</v>
      </c>
      <c r="B1326" s="1">
        <v>30878081</v>
      </c>
      <c r="C1326">
        <v>2018</v>
      </c>
      <c r="D1326">
        <v>2018</v>
      </c>
      <c r="E1326" t="s">
        <v>508</v>
      </c>
      <c r="F1326" t="s">
        <v>2772</v>
      </c>
      <c r="G1326" t="s">
        <v>27</v>
      </c>
      <c r="H1326" t="str">
        <f>CONCATENATE(E1326, F1326)</f>
        <v>Italy Sassari SS</v>
      </c>
      <c r="I1326" s="18">
        <v>40.723264</v>
      </c>
      <c r="J1326" s="20">
        <v>8.561007</v>
      </c>
      <c r="K1326" t="s">
        <v>46</v>
      </c>
      <c r="L1326" s="35" t="s">
        <v>2338</v>
      </c>
      <c r="N1326" t="s">
        <v>17</v>
      </c>
      <c r="O1326" t="s">
        <v>136</v>
      </c>
      <c r="P1326">
        <v>12</v>
      </c>
      <c r="Q1326">
        <v>12</v>
      </c>
      <c r="R1326" s="6" t="s">
        <v>18</v>
      </c>
      <c r="S1326" t="s">
        <v>2711</v>
      </c>
    </row>
    <row r="1327" spans="1:19" x14ac:dyDescent="0.25">
      <c r="A1327" s="1">
        <v>379</v>
      </c>
      <c r="B1327" s="1">
        <v>30878081</v>
      </c>
      <c r="C1327">
        <v>2018</v>
      </c>
      <c r="D1327">
        <v>2018</v>
      </c>
      <c r="E1327" t="s">
        <v>508</v>
      </c>
      <c r="F1327" t="s">
        <v>2754</v>
      </c>
      <c r="G1327" t="s">
        <v>27</v>
      </c>
      <c r="H1327" t="str">
        <f>CONCATENATE(E1327, F1327)</f>
        <v>Italy Nuoro NU</v>
      </c>
      <c r="I1327" s="18">
        <v>40.311414999999997</v>
      </c>
      <c r="J1327" s="20">
        <v>9.3245039999999992</v>
      </c>
      <c r="K1327" t="s">
        <v>46</v>
      </c>
      <c r="L1327" s="35" t="s">
        <v>2338</v>
      </c>
      <c r="N1327" t="s">
        <v>17</v>
      </c>
      <c r="O1327" t="s">
        <v>136</v>
      </c>
      <c r="P1327">
        <v>1</v>
      </c>
      <c r="Q1327">
        <v>1</v>
      </c>
      <c r="R1327" s="6" t="s">
        <v>18</v>
      </c>
      <c r="S1327" t="s">
        <v>2711</v>
      </c>
    </row>
    <row r="1328" spans="1:19" x14ac:dyDescent="0.25">
      <c r="A1328" s="1">
        <v>379</v>
      </c>
      <c r="B1328" s="1">
        <v>30878081</v>
      </c>
      <c r="C1328">
        <v>2018</v>
      </c>
      <c r="D1328">
        <v>2018</v>
      </c>
      <c r="E1328" t="s">
        <v>508</v>
      </c>
      <c r="F1328" t="s">
        <v>2755</v>
      </c>
      <c r="G1328" t="s">
        <v>27</v>
      </c>
      <c r="H1328" t="str">
        <f>CONCATENATE(E1328, F1328)</f>
        <v>Italy Oristano OR</v>
      </c>
      <c r="I1328" s="18">
        <v>40.026567999999997</v>
      </c>
      <c r="J1328" s="20">
        <v>8.6796419999999994</v>
      </c>
      <c r="K1328" t="s">
        <v>46</v>
      </c>
      <c r="L1328" s="35" t="s">
        <v>2338</v>
      </c>
      <c r="N1328" t="s">
        <v>17</v>
      </c>
      <c r="O1328" t="s">
        <v>136</v>
      </c>
      <c r="P1328">
        <v>1</v>
      </c>
      <c r="Q1328">
        <v>1</v>
      </c>
      <c r="R1328" s="6" t="s">
        <v>18</v>
      </c>
      <c r="S1328" t="s">
        <v>2711</v>
      </c>
    </row>
    <row r="1329" spans="1:19" x14ac:dyDescent="0.25">
      <c r="A1329" s="1">
        <v>379</v>
      </c>
      <c r="B1329" s="1">
        <v>30878081</v>
      </c>
      <c r="C1329">
        <v>2018</v>
      </c>
      <c r="D1329">
        <v>2018</v>
      </c>
      <c r="E1329" t="s">
        <v>508</v>
      </c>
      <c r="F1329" t="s">
        <v>2724</v>
      </c>
      <c r="G1329" t="s">
        <v>27</v>
      </c>
      <c r="H1329" t="str">
        <f>CONCATENATE(E1329, F1329)</f>
        <v>Italy Cagliari CA</v>
      </c>
      <c r="I1329" s="18">
        <v>39.217199000000001</v>
      </c>
      <c r="J1329" s="20">
        <v>9.1133109999999995</v>
      </c>
      <c r="K1329" t="s">
        <v>46</v>
      </c>
      <c r="L1329" s="35" t="s">
        <v>2338</v>
      </c>
      <c r="N1329" t="s">
        <v>17</v>
      </c>
      <c r="O1329" t="s">
        <v>136</v>
      </c>
      <c r="P1329">
        <v>12</v>
      </c>
      <c r="Q1329">
        <v>12</v>
      </c>
      <c r="R1329" s="6" t="s">
        <v>18</v>
      </c>
      <c r="S1329" t="s">
        <v>2711</v>
      </c>
    </row>
    <row r="1330" spans="1:19" x14ac:dyDescent="0.25">
      <c r="A1330" s="1">
        <v>379</v>
      </c>
      <c r="B1330" s="1">
        <v>30878081</v>
      </c>
      <c r="C1330">
        <v>2018</v>
      </c>
      <c r="D1330">
        <v>2018</v>
      </c>
      <c r="E1330" t="s">
        <v>508</v>
      </c>
      <c r="F1330" t="s">
        <v>2792</v>
      </c>
      <c r="G1330" t="s">
        <v>27</v>
      </c>
      <c r="H1330" t="str">
        <f>CONCATENATE(E1330, F1330)</f>
        <v>Italy Olbia-Tempio OT</v>
      </c>
      <c r="I1330" s="18">
        <v>40.924232000000003</v>
      </c>
      <c r="J1330" s="20">
        <v>9.5013590000000008</v>
      </c>
      <c r="K1330" t="s">
        <v>46</v>
      </c>
      <c r="L1330" s="35" t="s">
        <v>2338</v>
      </c>
      <c r="N1330" t="s">
        <v>17</v>
      </c>
      <c r="O1330" t="s">
        <v>136</v>
      </c>
      <c r="P1330">
        <v>1</v>
      </c>
      <c r="Q1330">
        <v>1</v>
      </c>
      <c r="R1330" s="6" t="s">
        <v>18</v>
      </c>
      <c r="S1330" t="s">
        <v>2711</v>
      </c>
    </row>
    <row r="1331" spans="1:19" x14ac:dyDescent="0.25">
      <c r="A1331" s="1">
        <v>379</v>
      </c>
      <c r="B1331" s="1">
        <v>30878081</v>
      </c>
      <c r="C1331">
        <v>2018</v>
      </c>
      <c r="D1331">
        <v>2018</v>
      </c>
      <c r="E1331" t="s">
        <v>508</v>
      </c>
      <c r="F1331" t="s">
        <v>2793</v>
      </c>
      <c r="G1331" t="s">
        <v>27</v>
      </c>
      <c r="H1331" t="str">
        <f>CONCATENATE(E1331, F1331)</f>
        <v>Italy Ogliastra OG</v>
      </c>
      <c r="I1331" s="18">
        <v>39.896760999999998</v>
      </c>
      <c r="J1331" s="20">
        <v>9.5474940000000004</v>
      </c>
      <c r="K1331" t="s">
        <v>46</v>
      </c>
      <c r="L1331" s="35" t="s">
        <v>2338</v>
      </c>
      <c r="N1331" t="s">
        <v>17</v>
      </c>
      <c r="O1331" t="s">
        <v>136</v>
      </c>
      <c r="P1331">
        <v>1</v>
      </c>
      <c r="Q1331">
        <v>1</v>
      </c>
      <c r="R1331" s="6" t="s">
        <v>18</v>
      </c>
      <c r="S1331" t="s">
        <v>2711</v>
      </c>
    </row>
    <row r="1332" spans="1:19" x14ac:dyDescent="0.25">
      <c r="A1332" s="1">
        <v>379</v>
      </c>
      <c r="B1332" s="1">
        <v>30878081</v>
      </c>
      <c r="C1332">
        <v>2018</v>
      </c>
      <c r="D1332">
        <v>2018</v>
      </c>
      <c r="E1332" t="s">
        <v>508</v>
      </c>
      <c r="F1332" t="s">
        <v>2794</v>
      </c>
      <c r="G1332" t="s">
        <v>27</v>
      </c>
      <c r="H1332" t="str">
        <f>CONCATENATE(E1332, F1332)</f>
        <v>Italy Carbonia-Iglesias CL</v>
      </c>
      <c r="I1332" s="18">
        <v>39.161577999999999</v>
      </c>
      <c r="J1332" s="20">
        <v>8.5300139999999995</v>
      </c>
      <c r="K1332" t="s">
        <v>46</v>
      </c>
      <c r="L1332" s="35" t="s">
        <v>2338</v>
      </c>
      <c r="N1332" t="s">
        <v>17</v>
      </c>
      <c r="O1332" t="s">
        <v>136</v>
      </c>
      <c r="P1332">
        <v>1</v>
      </c>
      <c r="Q1332">
        <v>1</v>
      </c>
      <c r="R1332" s="6" t="s">
        <v>18</v>
      </c>
      <c r="S1332" t="s">
        <v>2711</v>
      </c>
    </row>
    <row r="1333" spans="1:19" x14ac:dyDescent="0.25">
      <c r="A1333" s="1">
        <v>328</v>
      </c>
      <c r="B1333" s="1">
        <v>31555670</v>
      </c>
      <c r="C1333">
        <v>2019</v>
      </c>
      <c r="D1333">
        <v>2019</v>
      </c>
      <c r="E1333" t="s">
        <v>508</v>
      </c>
      <c r="F1333" t="s">
        <v>509</v>
      </c>
      <c r="G1333" t="s">
        <v>33</v>
      </c>
      <c r="H1333" t="s">
        <v>510</v>
      </c>
      <c r="I1333" s="18">
        <v>41.034312999999997</v>
      </c>
      <c r="J1333" s="20">
        <v>13.940835</v>
      </c>
      <c r="K1333" t="s">
        <v>46</v>
      </c>
      <c r="L1333" s="35" t="s">
        <v>2337</v>
      </c>
      <c r="M1333" t="s">
        <v>304</v>
      </c>
      <c r="N1333" t="s">
        <v>29</v>
      </c>
      <c r="O1333" t="s">
        <v>136</v>
      </c>
      <c r="P1333">
        <v>2</v>
      </c>
      <c r="Q1333">
        <v>2</v>
      </c>
      <c r="R1333" s="6" t="s">
        <v>18</v>
      </c>
      <c r="S1333" t="s">
        <v>511</v>
      </c>
    </row>
    <row r="1334" spans="1:19" x14ac:dyDescent="0.25">
      <c r="A1334" s="1">
        <v>328</v>
      </c>
      <c r="B1334" s="1">
        <v>31555670</v>
      </c>
      <c r="C1334">
        <v>2019</v>
      </c>
      <c r="D1334">
        <v>2019</v>
      </c>
      <c r="E1334" t="s">
        <v>508</v>
      </c>
      <c r="F1334" t="s">
        <v>509</v>
      </c>
      <c r="G1334" t="s">
        <v>33</v>
      </c>
      <c r="H1334" t="s">
        <v>510</v>
      </c>
      <c r="I1334" s="18">
        <v>41.034312999999997</v>
      </c>
      <c r="J1334" s="20">
        <v>13.940835</v>
      </c>
      <c r="K1334" t="s">
        <v>46</v>
      </c>
      <c r="L1334" s="35" t="s">
        <v>2337</v>
      </c>
      <c r="M1334" t="s">
        <v>447</v>
      </c>
      <c r="N1334" t="s">
        <v>29</v>
      </c>
      <c r="O1334" t="s">
        <v>37</v>
      </c>
      <c r="P1334">
        <v>11</v>
      </c>
      <c r="Q1334">
        <v>0</v>
      </c>
      <c r="R1334" s="6">
        <v>0</v>
      </c>
      <c r="S1334" t="s">
        <v>511</v>
      </c>
    </row>
    <row r="1335" spans="1:19" x14ac:dyDescent="0.25">
      <c r="A1335" s="1">
        <v>2213</v>
      </c>
      <c r="B1335" s="1">
        <v>8778658</v>
      </c>
      <c r="D1335">
        <v>1994</v>
      </c>
      <c r="E1335" t="s">
        <v>508</v>
      </c>
      <c r="F1335" t="s">
        <v>2587</v>
      </c>
      <c r="G1335" t="s">
        <v>33</v>
      </c>
      <c r="H1335" t="str">
        <f>CONCATENATE(E1335, F1335)</f>
        <v>Italy Acquaviva delle Fonti</v>
      </c>
      <c r="I1335" s="18">
        <v>40.897829000000002</v>
      </c>
      <c r="J1335" s="20">
        <v>16.842486999999998</v>
      </c>
      <c r="K1335" t="s">
        <v>35</v>
      </c>
      <c r="L1335" s="35" t="s">
        <v>2338</v>
      </c>
      <c r="N1335" t="s">
        <v>17</v>
      </c>
      <c r="O1335" t="s">
        <v>136</v>
      </c>
      <c r="P1335">
        <v>1</v>
      </c>
      <c r="Q1335">
        <v>1</v>
      </c>
      <c r="R1335" s="6" t="s">
        <v>18</v>
      </c>
      <c r="S1335" t="s">
        <v>2410</v>
      </c>
    </row>
    <row r="1336" spans="1:19" x14ac:dyDescent="0.25">
      <c r="A1336" s="1">
        <v>2213</v>
      </c>
      <c r="B1336" s="1">
        <v>8778658</v>
      </c>
      <c r="D1336">
        <v>1995</v>
      </c>
      <c r="E1336" t="s">
        <v>508</v>
      </c>
      <c r="F1336" t="s">
        <v>2017</v>
      </c>
      <c r="G1336" t="s">
        <v>27</v>
      </c>
      <c r="H1336" t="str">
        <f>CONCATENATE(E1336, F1336)</f>
        <v>Italy Novara province</v>
      </c>
      <c r="I1336" s="18">
        <v>45.584249999999997</v>
      </c>
      <c r="J1336" s="20">
        <v>8.5459969999999998</v>
      </c>
      <c r="K1336" t="s">
        <v>35</v>
      </c>
      <c r="L1336" s="35" t="s">
        <v>2338</v>
      </c>
      <c r="N1336" t="s">
        <v>17</v>
      </c>
      <c r="O1336" t="s">
        <v>136</v>
      </c>
      <c r="P1336">
        <v>2</v>
      </c>
      <c r="Q1336">
        <v>2</v>
      </c>
      <c r="R1336" s="6" t="s">
        <v>18</v>
      </c>
      <c r="S1336" t="s">
        <v>2410</v>
      </c>
    </row>
    <row r="1337" spans="1:19" x14ac:dyDescent="0.25">
      <c r="A1337" s="1">
        <v>2213</v>
      </c>
      <c r="B1337" s="1">
        <v>8778658</v>
      </c>
      <c r="D1337">
        <v>1983</v>
      </c>
      <c r="E1337" t="s">
        <v>508</v>
      </c>
      <c r="F1337" t="s">
        <v>2545</v>
      </c>
      <c r="G1337" t="s">
        <v>33</v>
      </c>
      <c r="H1337" t="str">
        <f>CONCATENATE(E1337, F1337)</f>
        <v>Italy Sant'Ambrogio di Torino</v>
      </c>
      <c r="I1337" s="18">
        <v>45.099445000000003</v>
      </c>
      <c r="J1337" s="20">
        <v>7.3623149999999997</v>
      </c>
      <c r="K1337" t="s">
        <v>30</v>
      </c>
      <c r="L1337" s="35" t="s">
        <v>2338</v>
      </c>
      <c r="N1337" t="s">
        <v>17</v>
      </c>
      <c r="O1337" t="s">
        <v>136</v>
      </c>
      <c r="P1337">
        <v>1</v>
      </c>
      <c r="Q1337">
        <v>1</v>
      </c>
      <c r="R1337" s="6" t="s">
        <v>18</v>
      </c>
      <c r="S1337" t="s">
        <v>2410</v>
      </c>
    </row>
    <row r="1338" spans="1:19" x14ac:dyDescent="0.25">
      <c r="A1338" s="1">
        <v>2213</v>
      </c>
      <c r="B1338" s="1">
        <v>8778658</v>
      </c>
      <c r="D1338">
        <v>1983</v>
      </c>
      <c r="E1338" t="s">
        <v>508</v>
      </c>
      <c r="F1338" t="s">
        <v>2546</v>
      </c>
      <c r="G1338" t="s">
        <v>33</v>
      </c>
      <c r="H1338" t="str">
        <f>CONCATENATE(E1338, F1338)</f>
        <v>Italy Verolengo</v>
      </c>
      <c r="I1338" s="18">
        <v>45.189591999999998</v>
      </c>
      <c r="J1338" s="20">
        <v>7.9662730000000002</v>
      </c>
      <c r="K1338" t="s">
        <v>30</v>
      </c>
      <c r="L1338" s="35" t="s">
        <v>2338</v>
      </c>
      <c r="N1338" t="s">
        <v>17</v>
      </c>
      <c r="O1338" t="s">
        <v>136</v>
      </c>
      <c r="P1338">
        <v>1</v>
      </c>
      <c r="Q1338">
        <v>1</v>
      </c>
      <c r="R1338" s="6" t="s">
        <v>18</v>
      </c>
      <c r="S1338" t="s">
        <v>2410</v>
      </c>
    </row>
    <row r="1339" spans="1:19" x14ac:dyDescent="0.25">
      <c r="A1339" s="1">
        <v>2213</v>
      </c>
      <c r="B1339" s="1">
        <v>8778658</v>
      </c>
      <c r="D1339">
        <v>1983</v>
      </c>
      <c r="E1339" t="s">
        <v>508</v>
      </c>
      <c r="F1339" t="s">
        <v>2283</v>
      </c>
      <c r="G1339" t="s">
        <v>33</v>
      </c>
      <c r="H1339" t="str">
        <f>CONCATENATE(E1339, F1339)</f>
        <v>Italy Turin</v>
      </c>
      <c r="I1339" s="18">
        <v>45.067754999999998</v>
      </c>
      <c r="J1339" s="20">
        <v>7.6824890000000003</v>
      </c>
      <c r="K1339" t="s">
        <v>30</v>
      </c>
      <c r="L1339" s="35" t="s">
        <v>2338</v>
      </c>
      <c r="N1339" t="s">
        <v>17</v>
      </c>
      <c r="O1339" t="s">
        <v>136</v>
      </c>
      <c r="P1339">
        <v>6</v>
      </c>
      <c r="Q1339">
        <v>6</v>
      </c>
      <c r="R1339" s="6" t="s">
        <v>18</v>
      </c>
      <c r="S1339" t="s">
        <v>2410</v>
      </c>
    </row>
    <row r="1340" spans="1:19" x14ac:dyDescent="0.25">
      <c r="A1340" s="1">
        <v>2213</v>
      </c>
      <c r="B1340" s="1">
        <v>8778658</v>
      </c>
      <c r="D1340">
        <v>1983</v>
      </c>
      <c r="E1340" t="s">
        <v>508</v>
      </c>
      <c r="F1340" t="s">
        <v>2547</v>
      </c>
      <c r="G1340" t="s">
        <v>33</v>
      </c>
      <c r="H1340" t="str">
        <f>CONCATENATE(E1340, F1340)</f>
        <v>Italy Gassino</v>
      </c>
      <c r="I1340" s="18">
        <v>45.066085000000001</v>
      </c>
      <c r="J1340" s="20">
        <v>7.7174360000000002</v>
      </c>
      <c r="K1340" t="s">
        <v>30</v>
      </c>
      <c r="L1340" s="35" t="s">
        <v>2338</v>
      </c>
      <c r="N1340" t="s">
        <v>17</v>
      </c>
      <c r="O1340" t="s">
        <v>136</v>
      </c>
      <c r="P1340">
        <v>1</v>
      </c>
      <c r="Q1340">
        <v>1</v>
      </c>
      <c r="R1340" s="6" t="s">
        <v>18</v>
      </c>
      <c r="S1340" t="s">
        <v>2410</v>
      </c>
    </row>
    <row r="1341" spans="1:19" x14ac:dyDescent="0.25">
      <c r="A1341" s="1">
        <v>2213</v>
      </c>
      <c r="B1341" s="1">
        <v>8778658</v>
      </c>
      <c r="D1341">
        <v>1983</v>
      </c>
      <c r="E1341" t="s">
        <v>508</v>
      </c>
      <c r="F1341" t="s">
        <v>2549</v>
      </c>
      <c r="G1341" t="s">
        <v>33</v>
      </c>
      <c r="H1341" t="str">
        <f>CONCATENATE(E1341, F1341)</f>
        <v>Italy Sassari</v>
      </c>
      <c r="I1341" s="18">
        <v>40.723264</v>
      </c>
      <c r="J1341" s="20">
        <v>8.561007</v>
      </c>
      <c r="K1341" t="s">
        <v>30</v>
      </c>
      <c r="L1341" s="35" t="s">
        <v>2338</v>
      </c>
      <c r="N1341" t="s">
        <v>17</v>
      </c>
      <c r="O1341" t="s">
        <v>136</v>
      </c>
      <c r="P1341">
        <v>1</v>
      </c>
      <c r="Q1341">
        <v>1</v>
      </c>
      <c r="R1341" s="6" t="s">
        <v>18</v>
      </c>
      <c r="S1341" t="s">
        <v>2410</v>
      </c>
    </row>
    <row r="1342" spans="1:19" x14ac:dyDescent="0.25">
      <c r="A1342" s="1">
        <v>2213</v>
      </c>
      <c r="B1342" s="1">
        <v>8778658</v>
      </c>
      <c r="D1342">
        <v>1984</v>
      </c>
      <c r="E1342" t="s">
        <v>508</v>
      </c>
      <c r="F1342" t="s">
        <v>2148</v>
      </c>
      <c r="G1342" t="s">
        <v>33</v>
      </c>
      <c r="H1342" t="str">
        <f>CONCATENATE(E1342, F1342)</f>
        <v>Italy Mazara del Vallo</v>
      </c>
      <c r="I1342" s="18">
        <v>37.653728999999998</v>
      </c>
      <c r="J1342" s="20">
        <v>12.588691000000001</v>
      </c>
      <c r="K1342" t="s">
        <v>30</v>
      </c>
      <c r="L1342" s="35" t="s">
        <v>2338</v>
      </c>
      <c r="N1342" t="s">
        <v>17</v>
      </c>
      <c r="O1342" t="s">
        <v>136</v>
      </c>
      <c r="P1342">
        <v>1</v>
      </c>
      <c r="Q1342">
        <v>1</v>
      </c>
      <c r="R1342" s="6" t="s">
        <v>18</v>
      </c>
      <c r="S1342" t="s">
        <v>2410</v>
      </c>
    </row>
    <row r="1343" spans="1:19" x14ac:dyDescent="0.25">
      <c r="A1343" s="1">
        <v>2213</v>
      </c>
      <c r="B1343" s="1">
        <v>8778658</v>
      </c>
      <c r="D1343">
        <v>1984</v>
      </c>
      <c r="E1343" t="s">
        <v>508</v>
      </c>
      <c r="F1343" t="s">
        <v>2247</v>
      </c>
      <c r="G1343" t="s">
        <v>33</v>
      </c>
      <c r="H1343" t="str">
        <f>CONCATENATE(E1343, F1343)</f>
        <v>Italy Parma</v>
      </c>
      <c r="I1343" s="18">
        <v>44.801367999999997</v>
      </c>
      <c r="J1343" s="20">
        <v>10.328082999999999</v>
      </c>
      <c r="K1343" t="s">
        <v>30</v>
      </c>
      <c r="L1343" s="35" t="s">
        <v>2338</v>
      </c>
      <c r="N1343" t="s">
        <v>17</v>
      </c>
      <c r="O1343" t="s">
        <v>136</v>
      </c>
      <c r="P1343">
        <v>1</v>
      </c>
      <c r="Q1343">
        <v>1</v>
      </c>
      <c r="R1343" s="6" t="s">
        <v>18</v>
      </c>
      <c r="S1343" t="s">
        <v>2410</v>
      </c>
    </row>
    <row r="1344" spans="1:19" x14ac:dyDescent="0.25">
      <c r="A1344" s="1">
        <v>2213</v>
      </c>
      <c r="B1344" s="1">
        <v>8778658</v>
      </c>
      <c r="D1344">
        <v>1985</v>
      </c>
      <c r="E1344" t="s">
        <v>508</v>
      </c>
      <c r="F1344" t="s">
        <v>2553</v>
      </c>
      <c r="G1344" t="s">
        <v>33</v>
      </c>
      <c r="H1344" t="str">
        <f>CONCATENATE(E1344, F1344)</f>
        <v>Italy Castelvetrano</v>
      </c>
      <c r="I1344" s="18">
        <v>37.682850999999999</v>
      </c>
      <c r="J1344" s="20">
        <v>12.795534</v>
      </c>
      <c r="K1344" t="s">
        <v>30</v>
      </c>
      <c r="L1344" s="35" t="s">
        <v>2338</v>
      </c>
      <c r="N1344" t="s">
        <v>17</v>
      </c>
      <c r="O1344" t="s">
        <v>136</v>
      </c>
      <c r="P1344">
        <v>1</v>
      </c>
      <c r="Q1344">
        <v>1</v>
      </c>
      <c r="R1344" s="6" t="s">
        <v>18</v>
      </c>
      <c r="S1344" t="s">
        <v>2410</v>
      </c>
    </row>
    <row r="1345" spans="1:19" x14ac:dyDescent="0.25">
      <c r="A1345" s="1">
        <v>2213</v>
      </c>
      <c r="B1345" s="1">
        <v>8778658</v>
      </c>
      <c r="D1345">
        <v>1987</v>
      </c>
      <c r="E1345" t="s">
        <v>508</v>
      </c>
      <c r="G1345" t="s">
        <v>75</v>
      </c>
      <c r="H1345" t="str">
        <f>CONCATENATE(E1345, F1345)</f>
        <v xml:space="preserve">Italy </v>
      </c>
      <c r="I1345" s="18">
        <v>42.638426000000003</v>
      </c>
      <c r="J1345" s="20">
        <v>12.674296999999999</v>
      </c>
      <c r="K1345" t="s">
        <v>30</v>
      </c>
      <c r="L1345" s="35" t="s">
        <v>2338</v>
      </c>
      <c r="N1345" t="s">
        <v>17</v>
      </c>
      <c r="O1345" t="s">
        <v>136</v>
      </c>
      <c r="P1345">
        <v>1</v>
      </c>
      <c r="Q1345">
        <v>1</v>
      </c>
      <c r="R1345" s="6" t="s">
        <v>18</v>
      </c>
      <c r="S1345" t="s">
        <v>2410</v>
      </c>
    </row>
    <row r="1346" spans="1:19" x14ac:dyDescent="0.25">
      <c r="A1346" s="1">
        <v>2213</v>
      </c>
      <c r="B1346" s="1">
        <v>8778658</v>
      </c>
      <c r="D1346">
        <v>1987</v>
      </c>
      <c r="E1346" t="s">
        <v>508</v>
      </c>
      <c r="F1346" t="s">
        <v>1539</v>
      </c>
      <c r="G1346" t="s">
        <v>33</v>
      </c>
      <c r="H1346" t="str">
        <f>CONCATENATE(E1346, F1346)</f>
        <v>Italy Siena</v>
      </c>
      <c r="I1346" s="18">
        <v>43.307192000000001</v>
      </c>
      <c r="J1346" s="20">
        <v>11.329651</v>
      </c>
      <c r="K1346" t="s">
        <v>30</v>
      </c>
      <c r="L1346" s="35" t="s">
        <v>2338</v>
      </c>
      <c r="N1346" t="s">
        <v>17</v>
      </c>
      <c r="O1346" t="s">
        <v>136</v>
      </c>
      <c r="P1346">
        <v>1</v>
      </c>
      <c r="Q1346">
        <v>1</v>
      </c>
      <c r="R1346" s="6" t="s">
        <v>18</v>
      </c>
      <c r="S1346" t="s">
        <v>2410</v>
      </c>
    </row>
    <row r="1347" spans="1:19" x14ac:dyDescent="0.25">
      <c r="A1347" s="1">
        <v>2213</v>
      </c>
      <c r="B1347" s="1">
        <v>8778658</v>
      </c>
      <c r="D1347">
        <v>1987</v>
      </c>
      <c r="E1347" t="s">
        <v>508</v>
      </c>
      <c r="F1347" t="s">
        <v>2283</v>
      </c>
      <c r="G1347" t="s">
        <v>33</v>
      </c>
      <c r="H1347" t="str">
        <f>CONCATENATE(E1347, F1347)</f>
        <v>Italy Turin</v>
      </c>
      <c r="I1347" s="18">
        <v>45.067754999999998</v>
      </c>
      <c r="J1347" s="20">
        <v>7.6824890000000003</v>
      </c>
      <c r="K1347" t="s">
        <v>30</v>
      </c>
      <c r="L1347" s="35" t="s">
        <v>2338</v>
      </c>
      <c r="N1347" t="s">
        <v>17</v>
      </c>
      <c r="O1347" t="s">
        <v>136</v>
      </c>
      <c r="P1347">
        <v>1</v>
      </c>
      <c r="Q1347">
        <v>1</v>
      </c>
      <c r="R1347" s="6" t="s">
        <v>18</v>
      </c>
      <c r="S1347" t="s">
        <v>2410</v>
      </c>
    </row>
    <row r="1348" spans="1:19" x14ac:dyDescent="0.25">
      <c r="A1348" s="1">
        <v>2213</v>
      </c>
      <c r="B1348" s="1">
        <v>8778658</v>
      </c>
      <c r="D1348">
        <v>1987</v>
      </c>
      <c r="E1348" t="s">
        <v>508</v>
      </c>
      <c r="F1348" t="s">
        <v>1055</v>
      </c>
      <c r="G1348" t="s">
        <v>27</v>
      </c>
      <c r="H1348" t="str">
        <f>CONCATENATE(E1348, F1348)</f>
        <v>Italy Pavia</v>
      </c>
      <c r="I1348" s="18">
        <v>45.036855000000003</v>
      </c>
      <c r="J1348" s="20">
        <v>9.1378249999999994</v>
      </c>
      <c r="K1348" t="s">
        <v>30</v>
      </c>
      <c r="L1348" s="35" t="s">
        <v>2338</v>
      </c>
      <c r="N1348" t="s">
        <v>17</v>
      </c>
      <c r="O1348" t="s">
        <v>136</v>
      </c>
      <c r="P1348">
        <v>1</v>
      </c>
      <c r="Q1348">
        <v>1</v>
      </c>
      <c r="R1348" s="6" t="s">
        <v>18</v>
      </c>
      <c r="S1348" t="s">
        <v>2410</v>
      </c>
    </row>
    <row r="1349" spans="1:19" x14ac:dyDescent="0.25">
      <c r="A1349" s="1">
        <v>2213</v>
      </c>
      <c r="B1349" s="1">
        <v>8778658</v>
      </c>
      <c r="D1349">
        <v>1988</v>
      </c>
      <c r="E1349" t="s">
        <v>508</v>
      </c>
      <c r="F1349" t="s">
        <v>2556</v>
      </c>
      <c r="G1349" t="s">
        <v>33</v>
      </c>
      <c r="H1349" t="str">
        <f>CONCATENATE(E1349, F1349)</f>
        <v>Italy Sessa Aurunca</v>
      </c>
      <c r="I1349" s="18">
        <v>41.236933999999998</v>
      </c>
      <c r="J1349" s="20">
        <v>13.93473</v>
      </c>
      <c r="K1349" t="s">
        <v>30</v>
      </c>
      <c r="L1349" s="35" t="s">
        <v>2338</v>
      </c>
      <c r="N1349" t="s">
        <v>17</v>
      </c>
      <c r="O1349" t="s">
        <v>136</v>
      </c>
      <c r="P1349">
        <v>1</v>
      </c>
      <c r="Q1349">
        <v>1</v>
      </c>
      <c r="R1349" s="6" t="s">
        <v>18</v>
      </c>
      <c r="S1349" t="s">
        <v>2410</v>
      </c>
    </row>
    <row r="1350" spans="1:19" x14ac:dyDescent="0.25">
      <c r="A1350" s="1">
        <v>2213</v>
      </c>
      <c r="B1350" s="1">
        <v>8778658</v>
      </c>
      <c r="D1350">
        <v>1988</v>
      </c>
      <c r="E1350" t="s">
        <v>508</v>
      </c>
      <c r="F1350" t="s">
        <v>1977</v>
      </c>
      <c r="G1350" t="s">
        <v>33</v>
      </c>
      <c r="H1350" t="str">
        <f>CONCATENATE(E1350, F1350)</f>
        <v>Italy Alessandria</v>
      </c>
      <c r="I1350" s="18">
        <v>44.834952999999999</v>
      </c>
      <c r="J1350" s="20">
        <v>8.7450299999999999</v>
      </c>
      <c r="K1350" t="s">
        <v>30</v>
      </c>
      <c r="L1350" s="35" t="s">
        <v>2338</v>
      </c>
      <c r="N1350" t="s">
        <v>17</v>
      </c>
      <c r="O1350" t="s">
        <v>136</v>
      </c>
      <c r="P1350">
        <v>1</v>
      </c>
      <c r="Q1350">
        <v>1</v>
      </c>
      <c r="R1350" s="6" t="s">
        <v>18</v>
      </c>
      <c r="S1350" t="s">
        <v>2410</v>
      </c>
    </row>
    <row r="1351" spans="1:19" x14ac:dyDescent="0.25">
      <c r="A1351" s="1">
        <v>2213</v>
      </c>
      <c r="B1351" s="1">
        <v>8778658</v>
      </c>
      <c r="D1351">
        <v>1988</v>
      </c>
      <c r="E1351" t="s">
        <v>508</v>
      </c>
      <c r="F1351" t="s">
        <v>2557</v>
      </c>
      <c r="G1351" t="s">
        <v>33</v>
      </c>
      <c r="H1351" t="str">
        <f>CONCATENATE(E1351, F1351)</f>
        <v>Italy Bologna</v>
      </c>
      <c r="I1351" s="18">
        <v>44.493819999999999</v>
      </c>
      <c r="J1351" s="20">
        <v>11.342632999999999</v>
      </c>
      <c r="K1351" t="s">
        <v>30</v>
      </c>
      <c r="L1351" s="35" t="s">
        <v>2338</v>
      </c>
      <c r="N1351" t="s">
        <v>17</v>
      </c>
      <c r="O1351" t="s">
        <v>136</v>
      </c>
      <c r="P1351">
        <v>1</v>
      </c>
      <c r="Q1351">
        <v>1</v>
      </c>
      <c r="R1351" s="6" t="s">
        <v>18</v>
      </c>
      <c r="S1351" t="s">
        <v>2410</v>
      </c>
    </row>
    <row r="1352" spans="1:19" x14ac:dyDescent="0.25">
      <c r="A1352" s="1">
        <v>2213</v>
      </c>
      <c r="B1352" s="1">
        <v>8778658</v>
      </c>
      <c r="D1352">
        <v>1988</v>
      </c>
      <c r="E1352" t="s">
        <v>508</v>
      </c>
      <c r="F1352" t="s">
        <v>2558</v>
      </c>
      <c r="G1352" t="s">
        <v>33</v>
      </c>
      <c r="H1352" t="str">
        <f>CONCATENATE(E1352, F1352)</f>
        <v>Italy Forli</v>
      </c>
      <c r="I1352" s="18">
        <v>44.222727999999996</v>
      </c>
      <c r="J1352" s="20">
        <v>12.041273</v>
      </c>
      <c r="K1352" t="s">
        <v>30</v>
      </c>
      <c r="L1352" s="35" t="s">
        <v>2338</v>
      </c>
      <c r="N1352" t="s">
        <v>17</v>
      </c>
      <c r="O1352" t="s">
        <v>136</v>
      </c>
      <c r="P1352">
        <v>1</v>
      </c>
      <c r="Q1352">
        <v>1</v>
      </c>
      <c r="R1352" s="6" t="s">
        <v>18</v>
      </c>
      <c r="S1352" t="s">
        <v>2410</v>
      </c>
    </row>
    <row r="1353" spans="1:19" x14ac:dyDescent="0.25">
      <c r="A1353" s="1">
        <v>2213</v>
      </c>
      <c r="B1353" s="1">
        <v>8778658</v>
      </c>
      <c r="D1353">
        <v>1988</v>
      </c>
      <c r="E1353" t="s">
        <v>508</v>
      </c>
      <c r="F1353" t="s">
        <v>2561</v>
      </c>
      <c r="G1353" t="s">
        <v>33</v>
      </c>
      <c r="H1353" t="str">
        <f>CONCATENATE(E1353, F1353)</f>
        <v>Italy Modena</v>
      </c>
      <c r="I1353" s="18">
        <v>44.633482000000001</v>
      </c>
      <c r="J1353" s="20">
        <v>10.925903</v>
      </c>
      <c r="K1353" t="s">
        <v>30</v>
      </c>
      <c r="L1353" s="35" t="s">
        <v>2338</v>
      </c>
      <c r="N1353" t="s">
        <v>17</v>
      </c>
      <c r="O1353" t="s">
        <v>136</v>
      </c>
      <c r="P1353">
        <v>1</v>
      </c>
      <c r="Q1353">
        <v>1</v>
      </c>
      <c r="R1353" s="6" t="s">
        <v>18</v>
      </c>
      <c r="S1353" t="s">
        <v>2410</v>
      </c>
    </row>
    <row r="1354" spans="1:19" x14ac:dyDescent="0.25">
      <c r="A1354" s="1">
        <v>2213</v>
      </c>
      <c r="B1354" s="1">
        <v>8778658</v>
      </c>
      <c r="D1354">
        <v>1988</v>
      </c>
      <c r="E1354" t="s">
        <v>508</v>
      </c>
      <c r="F1354" t="s">
        <v>2041</v>
      </c>
      <c r="G1354" t="s">
        <v>33</v>
      </c>
      <c r="H1354" t="str">
        <f>CONCATENATE(E1354, F1354)</f>
        <v>Italy Reggio Emilia</v>
      </c>
      <c r="I1354" s="18">
        <v>44.682324999999999</v>
      </c>
      <c r="J1354" s="20">
        <v>10.634766000000001</v>
      </c>
      <c r="K1354" t="s">
        <v>30</v>
      </c>
      <c r="L1354" s="35" t="s">
        <v>2338</v>
      </c>
      <c r="N1354" t="s">
        <v>17</v>
      </c>
      <c r="O1354" t="s">
        <v>136</v>
      </c>
      <c r="P1354">
        <v>1</v>
      </c>
      <c r="Q1354">
        <v>1</v>
      </c>
      <c r="R1354" s="6" t="s">
        <v>18</v>
      </c>
      <c r="S1354" t="s">
        <v>2410</v>
      </c>
    </row>
    <row r="1355" spans="1:19" x14ac:dyDescent="0.25">
      <c r="A1355" s="1">
        <v>2213</v>
      </c>
      <c r="B1355" s="1">
        <v>8778658</v>
      </c>
      <c r="D1355">
        <v>1988</v>
      </c>
      <c r="E1355" t="s">
        <v>508</v>
      </c>
      <c r="F1355" t="s">
        <v>2563</v>
      </c>
      <c r="G1355" t="s">
        <v>33</v>
      </c>
      <c r="H1355" t="str">
        <f>CONCATENATE(E1355, F1355)</f>
        <v>Italy Mirandola</v>
      </c>
      <c r="I1355" s="18">
        <v>44.887206999999997</v>
      </c>
      <c r="J1355" s="20">
        <v>11.066106</v>
      </c>
      <c r="K1355" t="s">
        <v>30</v>
      </c>
      <c r="L1355" s="35" t="s">
        <v>2338</v>
      </c>
      <c r="N1355" t="s">
        <v>17</v>
      </c>
      <c r="O1355" t="s">
        <v>136</v>
      </c>
      <c r="P1355">
        <v>1</v>
      </c>
      <c r="Q1355">
        <v>1</v>
      </c>
      <c r="R1355" s="6" t="s">
        <v>18</v>
      </c>
      <c r="S1355" t="s">
        <v>2410</v>
      </c>
    </row>
    <row r="1356" spans="1:19" x14ac:dyDescent="0.25">
      <c r="A1356" s="1">
        <v>2213</v>
      </c>
      <c r="B1356" s="1">
        <v>8778658</v>
      </c>
      <c r="D1356">
        <v>1988</v>
      </c>
      <c r="E1356" t="s">
        <v>508</v>
      </c>
      <c r="F1356" t="s">
        <v>1012</v>
      </c>
      <c r="G1356" t="s">
        <v>33</v>
      </c>
      <c r="H1356" t="str">
        <f>CONCATENATE(E1356, F1356)</f>
        <v>Italy Genoa</v>
      </c>
      <c r="I1356" s="18">
        <v>44.407260000000001</v>
      </c>
      <c r="J1356" s="20">
        <v>8.9338619999999995</v>
      </c>
      <c r="K1356" t="s">
        <v>30</v>
      </c>
      <c r="L1356" s="35" t="s">
        <v>2338</v>
      </c>
      <c r="N1356" t="s">
        <v>17</v>
      </c>
      <c r="O1356" t="s">
        <v>136</v>
      </c>
      <c r="P1356">
        <v>1</v>
      </c>
      <c r="Q1356">
        <v>1</v>
      </c>
      <c r="R1356" s="6" t="s">
        <v>18</v>
      </c>
      <c r="S1356" t="s">
        <v>2410</v>
      </c>
    </row>
    <row r="1357" spans="1:19" x14ac:dyDescent="0.25">
      <c r="A1357" s="1">
        <v>2213</v>
      </c>
      <c r="B1357" s="1">
        <v>8778658</v>
      </c>
      <c r="D1357">
        <v>1989</v>
      </c>
      <c r="E1357" t="s">
        <v>508</v>
      </c>
      <c r="F1357" t="s">
        <v>2567</v>
      </c>
      <c r="G1357" t="s">
        <v>33</v>
      </c>
      <c r="H1357" t="str">
        <f>CONCATENATE(E1357, F1357)</f>
        <v>Italy Quartu Sant'Elena</v>
      </c>
      <c r="I1357" s="18">
        <v>39.239972999999999</v>
      </c>
      <c r="J1357" s="20">
        <v>9.1880970000000008</v>
      </c>
      <c r="K1357" t="s">
        <v>30</v>
      </c>
      <c r="L1357" s="35" t="s">
        <v>2338</v>
      </c>
      <c r="N1357" t="s">
        <v>17</v>
      </c>
      <c r="O1357" t="s">
        <v>136</v>
      </c>
      <c r="P1357">
        <v>1</v>
      </c>
      <c r="Q1357">
        <v>1</v>
      </c>
      <c r="R1357" s="6" t="s">
        <v>18</v>
      </c>
      <c r="S1357" t="s">
        <v>2410</v>
      </c>
    </row>
    <row r="1358" spans="1:19" x14ac:dyDescent="0.25">
      <c r="A1358" s="1">
        <v>2213</v>
      </c>
      <c r="B1358" s="1">
        <v>8778658</v>
      </c>
      <c r="D1358">
        <v>1990</v>
      </c>
      <c r="E1358" t="s">
        <v>508</v>
      </c>
      <c r="F1358" t="s">
        <v>2159</v>
      </c>
      <c r="G1358" t="s">
        <v>75</v>
      </c>
      <c r="H1358" t="s">
        <v>648</v>
      </c>
      <c r="I1358" s="18">
        <v>45.614037000000003</v>
      </c>
      <c r="J1358" s="20">
        <v>10.766602000000001</v>
      </c>
      <c r="K1358" t="s">
        <v>30</v>
      </c>
      <c r="L1358" s="35" t="s">
        <v>2338</v>
      </c>
      <c r="N1358" t="s">
        <v>17</v>
      </c>
      <c r="O1358" t="s">
        <v>136</v>
      </c>
      <c r="P1358">
        <v>1</v>
      </c>
      <c r="Q1358">
        <v>1</v>
      </c>
      <c r="R1358" s="6" t="s">
        <v>18</v>
      </c>
      <c r="S1358" t="s">
        <v>2410</v>
      </c>
    </row>
    <row r="1359" spans="1:19" x14ac:dyDescent="0.25">
      <c r="A1359" s="1">
        <v>2213</v>
      </c>
      <c r="B1359" s="1">
        <v>8778658</v>
      </c>
      <c r="D1359">
        <v>1990</v>
      </c>
      <c r="E1359" t="s">
        <v>508</v>
      </c>
      <c r="F1359" t="s">
        <v>2568</v>
      </c>
      <c r="G1359" t="s">
        <v>75</v>
      </c>
      <c r="H1359" t="str">
        <f>CONCATENATE(E1359, F1359)</f>
        <v xml:space="preserve">Italy Venice </v>
      </c>
      <c r="I1359" s="18">
        <v>45.437190999999999</v>
      </c>
      <c r="J1359" s="20">
        <v>12.33459</v>
      </c>
      <c r="K1359" t="s">
        <v>30</v>
      </c>
      <c r="L1359" s="35" t="s">
        <v>2338</v>
      </c>
      <c r="N1359" t="s">
        <v>17</v>
      </c>
      <c r="O1359" t="s">
        <v>136</v>
      </c>
      <c r="P1359">
        <v>1</v>
      </c>
      <c r="Q1359">
        <v>1</v>
      </c>
      <c r="R1359" s="6" t="s">
        <v>18</v>
      </c>
      <c r="S1359" t="s">
        <v>2410</v>
      </c>
    </row>
    <row r="1360" spans="1:19" x14ac:dyDescent="0.25">
      <c r="A1360" s="1">
        <v>2213</v>
      </c>
      <c r="B1360" s="1">
        <v>8778658</v>
      </c>
      <c r="D1360">
        <v>1990</v>
      </c>
      <c r="E1360" t="s">
        <v>508</v>
      </c>
      <c r="F1360" t="s">
        <v>1977</v>
      </c>
      <c r="G1360" t="s">
        <v>33</v>
      </c>
      <c r="H1360" t="str">
        <f>CONCATENATE(E1360, F1360)</f>
        <v>Italy Alessandria</v>
      </c>
      <c r="I1360" s="18">
        <v>44.890903999999999</v>
      </c>
      <c r="J1360" s="20">
        <v>8.6132810000000006</v>
      </c>
      <c r="K1360" t="s">
        <v>30</v>
      </c>
      <c r="L1360" s="35" t="s">
        <v>2338</v>
      </c>
      <c r="N1360" t="s">
        <v>17</v>
      </c>
      <c r="O1360" t="s">
        <v>136</v>
      </c>
      <c r="P1360">
        <v>1</v>
      </c>
      <c r="Q1360">
        <v>1</v>
      </c>
      <c r="R1360" s="6" t="s">
        <v>18</v>
      </c>
      <c r="S1360" t="s">
        <v>2410</v>
      </c>
    </row>
    <row r="1361" spans="1:19" x14ac:dyDescent="0.25">
      <c r="A1361" s="1">
        <v>2213</v>
      </c>
      <c r="B1361" s="1">
        <v>8778658</v>
      </c>
      <c r="D1361">
        <v>1991</v>
      </c>
      <c r="E1361" t="s">
        <v>508</v>
      </c>
      <c r="F1361" t="s">
        <v>2561</v>
      </c>
      <c r="G1361" t="s">
        <v>33</v>
      </c>
      <c r="H1361" t="str">
        <f>CONCATENATE(E1361, F1361)</f>
        <v>Italy Modena</v>
      </c>
      <c r="I1361" s="18">
        <v>44.639346000000003</v>
      </c>
      <c r="J1361" s="20">
        <v>10.925903</v>
      </c>
      <c r="K1361" t="s">
        <v>30</v>
      </c>
      <c r="L1361" s="35" t="s">
        <v>2338</v>
      </c>
      <c r="N1361" t="s">
        <v>17</v>
      </c>
      <c r="O1361" t="s">
        <v>136</v>
      </c>
      <c r="P1361">
        <v>1</v>
      </c>
      <c r="Q1361">
        <v>1</v>
      </c>
      <c r="R1361" s="6" t="s">
        <v>18</v>
      </c>
      <c r="S1361" t="s">
        <v>2410</v>
      </c>
    </row>
    <row r="1362" spans="1:19" x14ac:dyDescent="0.25">
      <c r="A1362" s="1">
        <v>2213</v>
      </c>
      <c r="B1362" s="1">
        <v>8778658</v>
      </c>
      <c r="D1362">
        <v>1991</v>
      </c>
      <c r="E1362" t="s">
        <v>508</v>
      </c>
      <c r="F1362" t="s">
        <v>2571</v>
      </c>
      <c r="G1362" t="s">
        <v>33</v>
      </c>
      <c r="H1362" t="str">
        <f>CONCATENATE(E1362, F1362)</f>
        <v>Italy Valmadonna</v>
      </c>
      <c r="I1362" s="18">
        <v>44.971038</v>
      </c>
      <c r="J1362" s="20">
        <v>8.611739</v>
      </c>
      <c r="K1362" t="s">
        <v>30</v>
      </c>
      <c r="L1362" s="35" t="s">
        <v>2338</v>
      </c>
      <c r="N1362" t="s">
        <v>17</v>
      </c>
      <c r="O1362" t="s">
        <v>136</v>
      </c>
      <c r="P1362">
        <v>1</v>
      </c>
      <c r="Q1362">
        <v>1</v>
      </c>
      <c r="R1362" s="6" t="s">
        <v>18</v>
      </c>
      <c r="S1362" t="s">
        <v>2410</v>
      </c>
    </row>
    <row r="1363" spans="1:19" x14ac:dyDescent="0.25">
      <c r="A1363" s="1">
        <v>2213</v>
      </c>
      <c r="B1363" s="1">
        <v>8778658</v>
      </c>
      <c r="D1363">
        <v>1992</v>
      </c>
      <c r="E1363" t="s">
        <v>508</v>
      </c>
      <c r="G1363" t="s">
        <v>75</v>
      </c>
      <c r="H1363" t="str">
        <f>CONCATENATE(E1363, F1363)</f>
        <v xml:space="preserve">Italy </v>
      </c>
      <c r="I1363" s="18">
        <v>42.638426000000003</v>
      </c>
      <c r="J1363" s="20">
        <v>12.674296999999999</v>
      </c>
      <c r="K1363" t="s">
        <v>30</v>
      </c>
      <c r="L1363" s="35" t="s">
        <v>2338</v>
      </c>
      <c r="N1363" t="s">
        <v>17</v>
      </c>
      <c r="O1363" t="s">
        <v>136</v>
      </c>
      <c r="P1363">
        <v>1</v>
      </c>
      <c r="Q1363">
        <v>1</v>
      </c>
      <c r="R1363" s="6" t="s">
        <v>18</v>
      </c>
      <c r="S1363" t="s">
        <v>2410</v>
      </c>
    </row>
    <row r="1364" spans="1:19" x14ac:dyDescent="0.25">
      <c r="A1364" s="1">
        <v>2213</v>
      </c>
      <c r="B1364" s="1">
        <v>8778658</v>
      </c>
      <c r="D1364">
        <v>1992</v>
      </c>
      <c r="E1364" t="s">
        <v>508</v>
      </c>
      <c r="F1364" t="s">
        <v>2572</v>
      </c>
      <c r="G1364" t="s">
        <v>33</v>
      </c>
      <c r="H1364" t="str">
        <f>CONCATENATE(E1364, F1364)</f>
        <v>Italy Litta Parodi</v>
      </c>
      <c r="I1364" s="18">
        <v>44.871231999999999</v>
      </c>
      <c r="J1364" s="20">
        <v>8.7071100000000001</v>
      </c>
      <c r="K1364" t="s">
        <v>30</v>
      </c>
      <c r="L1364" s="35" t="s">
        <v>2338</v>
      </c>
      <c r="N1364" t="s">
        <v>17</v>
      </c>
      <c r="O1364" t="s">
        <v>136</v>
      </c>
      <c r="P1364">
        <v>1</v>
      </c>
      <c r="Q1364">
        <v>1</v>
      </c>
      <c r="R1364" s="6" t="s">
        <v>18</v>
      </c>
      <c r="S1364" t="s">
        <v>2410</v>
      </c>
    </row>
    <row r="1365" spans="1:19" x14ac:dyDescent="0.25">
      <c r="A1365" s="1">
        <v>2213</v>
      </c>
      <c r="B1365" s="1">
        <v>8778658</v>
      </c>
      <c r="D1365">
        <v>1992</v>
      </c>
      <c r="E1365" t="s">
        <v>508</v>
      </c>
      <c r="F1365" t="s">
        <v>2573</v>
      </c>
      <c r="G1365" t="s">
        <v>33</v>
      </c>
      <c r="H1365" t="str">
        <f>CONCATENATE(E1365, F1365)</f>
        <v>Italy Rho</v>
      </c>
      <c r="I1365" s="18">
        <v>45.528877999999999</v>
      </c>
      <c r="J1365" s="20">
        <v>9.0415600000000005</v>
      </c>
      <c r="K1365" t="s">
        <v>30</v>
      </c>
      <c r="L1365" s="35" t="s">
        <v>2338</v>
      </c>
      <c r="N1365" t="s">
        <v>17</v>
      </c>
      <c r="O1365" t="s">
        <v>136</v>
      </c>
      <c r="P1365">
        <v>1</v>
      </c>
      <c r="Q1365">
        <v>1</v>
      </c>
      <c r="R1365" s="6" t="s">
        <v>18</v>
      </c>
      <c r="S1365" t="s">
        <v>2410</v>
      </c>
    </row>
    <row r="1366" spans="1:19" x14ac:dyDescent="0.25">
      <c r="A1366" s="1">
        <v>2213</v>
      </c>
      <c r="B1366" s="1">
        <v>8778658</v>
      </c>
      <c r="D1366">
        <v>1993</v>
      </c>
      <c r="E1366" t="s">
        <v>508</v>
      </c>
      <c r="F1366" t="s">
        <v>2575</v>
      </c>
      <c r="G1366" t="s">
        <v>27</v>
      </c>
      <c r="H1366" t="str">
        <f>CONCATENATE(E1366, F1366)</f>
        <v>Italy Potenza province</v>
      </c>
      <c r="I1366" s="18">
        <v>40.518318999999998</v>
      </c>
      <c r="J1366" s="20">
        <v>15.820959999999999</v>
      </c>
      <c r="K1366" t="s">
        <v>30</v>
      </c>
      <c r="L1366" s="35" t="s">
        <v>2338</v>
      </c>
      <c r="N1366" t="s">
        <v>17</v>
      </c>
      <c r="O1366" t="s">
        <v>136</v>
      </c>
      <c r="P1366">
        <v>1</v>
      </c>
      <c r="Q1366">
        <v>1</v>
      </c>
      <c r="R1366" s="6" t="s">
        <v>18</v>
      </c>
      <c r="S1366" t="s">
        <v>2410</v>
      </c>
    </row>
    <row r="1367" spans="1:19" x14ac:dyDescent="0.25">
      <c r="A1367" s="1">
        <v>2213</v>
      </c>
      <c r="B1367" s="1">
        <v>8778658</v>
      </c>
      <c r="D1367">
        <v>1993</v>
      </c>
      <c r="E1367" t="s">
        <v>508</v>
      </c>
      <c r="F1367" t="s">
        <v>1977</v>
      </c>
      <c r="G1367" t="s">
        <v>33</v>
      </c>
      <c r="H1367" t="str">
        <f>CONCATENATE(E1367, F1367)</f>
        <v>Italy Alessandria</v>
      </c>
      <c r="I1367" s="18">
        <v>44.890903999999999</v>
      </c>
      <c r="J1367" s="20">
        <v>8.6132810000000006</v>
      </c>
      <c r="K1367" t="s">
        <v>30</v>
      </c>
      <c r="L1367" s="35" t="s">
        <v>2338</v>
      </c>
      <c r="N1367" t="s">
        <v>17</v>
      </c>
      <c r="O1367" t="s">
        <v>136</v>
      </c>
      <c r="P1367">
        <v>1</v>
      </c>
      <c r="Q1367">
        <v>1</v>
      </c>
      <c r="R1367" s="6" t="s">
        <v>18</v>
      </c>
      <c r="S1367" t="s">
        <v>2410</v>
      </c>
    </row>
    <row r="1368" spans="1:19" x14ac:dyDescent="0.25">
      <c r="A1368" s="1">
        <v>2213</v>
      </c>
      <c r="B1368" s="1">
        <v>8778658</v>
      </c>
      <c r="D1368">
        <v>1993</v>
      </c>
      <c r="E1368" t="s">
        <v>508</v>
      </c>
      <c r="F1368" t="s">
        <v>2033</v>
      </c>
      <c r="G1368" t="s">
        <v>33</v>
      </c>
      <c r="H1368" t="str">
        <f>CONCATENATE(E1368, F1368)</f>
        <v>Italy Valenza Po</v>
      </c>
      <c r="I1368" s="18">
        <v>45.038907000000002</v>
      </c>
      <c r="J1368" s="20">
        <v>8.6252099999999992</v>
      </c>
      <c r="K1368" t="s">
        <v>30</v>
      </c>
      <c r="L1368" s="35" t="s">
        <v>2338</v>
      </c>
      <c r="N1368" t="s">
        <v>17</v>
      </c>
      <c r="O1368" t="s">
        <v>136</v>
      </c>
      <c r="P1368">
        <v>1</v>
      </c>
      <c r="Q1368">
        <v>1</v>
      </c>
      <c r="R1368" s="6" t="s">
        <v>18</v>
      </c>
      <c r="S1368" t="s">
        <v>2410</v>
      </c>
    </row>
    <row r="1369" spans="1:19" x14ac:dyDescent="0.25">
      <c r="A1369" s="1">
        <v>2213</v>
      </c>
      <c r="B1369" s="1">
        <v>8778658</v>
      </c>
      <c r="D1369">
        <v>1993</v>
      </c>
      <c r="E1369" t="s">
        <v>508</v>
      </c>
      <c r="F1369" t="s">
        <v>2576</v>
      </c>
      <c r="G1369" t="s">
        <v>33</v>
      </c>
      <c r="H1369" t="str">
        <f>CONCATENATE(E1369, F1369)</f>
        <v>Italy Sartirana Lomellina</v>
      </c>
      <c r="I1369" s="18">
        <v>45.113844999999998</v>
      </c>
      <c r="J1369" s="20">
        <v>8.6642430000000008</v>
      </c>
      <c r="K1369" t="s">
        <v>30</v>
      </c>
      <c r="L1369" s="35" t="s">
        <v>2338</v>
      </c>
      <c r="N1369" t="s">
        <v>17</v>
      </c>
      <c r="O1369" t="s">
        <v>136</v>
      </c>
      <c r="P1369">
        <v>1</v>
      </c>
      <c r="Q1369">
        <v>1</v>
      </c>
      <c r="R1369" s="6" t="s">
        <v>18</v>
      </c>
      <c r="S1369" t="s">
        <v>2410</v>
      </c>
    </row>
    <row r="1370" spans="1:19" x14ac:dyDescent="0.25">
      <c r="A1370" s="1">
        <v>2213</v>
      </c>
      <c r="B1370" s="1">
        <v>8778658</v>
      </c>
      <c r="D1370">
        <v>1994</v>
      </c>
      <c r="E1370" t="s">
        <v>508</v>
      </c>
      <c r="F1370" t="s">
        <v>1859</v>
      </c>
      <c r="G1370" t="s">
        <v>33</v>
      </c>
      <c r="H1370" t="str">
        <f>CONCATENATE(E1370, F1370)</f>
        <v>Italy Asti</v>
      </c>
      <c r="I1370" s="18">
        <v>44.892850000000003</v>
      </c>
      <c r="J1370" s="20">
        <v>8.2012940000000008</v>
      </c>
      <c r="K1370" t="s">
        <v>30</v>
      </c>
      <c r="L1370" s="35" t="s">
        <v>2338</v>
      </c>
      <c r="N1370" t="s">
        <v>17</v>
      </c>
      <c r="O1370" t="s">
        <v>136</v>
      </c>
      <c r="P1370">
        <v>1</v>
      </c>
      <c r="Q1370">
        <v>1</v>
      </c>
      <c r="R1370" s="6" t="s">
        <v>18</v>
      </c>
      <c r="S1370" t="s">
        <v>2410</v>
      </c>
    </row>
    <row r="1371" spans="1:19" x14ac:dyDescent="0.25">
      <c r="A1371" s="1">
        <v>2213</v>
      </c>
      <c r="B1371" s="1">
        <v>8778658</v>
      </c>
      <c r="D1371">
        <v>1994</v>
      </c>
      <c r="E1371" t="s">
        <v>508</v>
      </c>
      <c r="F1371" t="s">
        <v>2578</v>
      </c>
      <c r="G1371" t="s">
        <v>33</v>
      </c>
      <c r="H1371" t="str">
        <f>CONCATENATE(E1371, F1371)</f>
        <v>Italy Corsico</v>
      </c>
      <c r="I1371" s="18">
        <v>45.430736000000003</v>
      </c>
      <c r="J1371" s="20">
        <v>9.1089389999999995</v>
      </c>
      <c r="K1371" t="s">
        <v>30</v>
      </c>
      <c r="L1371" s="35" t="s">
        <v>2338</v>
      </c>
      <c r="N1371" t="s">
        <v>17</v>
      </c>
      <c r="O1371" t="s">
        <v>136</v>
      </c>
      <c r="P1371">
        <v>1</v>
      </c>
      <c r="Q1371">
        <v>1</v>
      </c>
      <c r="R1371" s="6" t="s">
        <v>18</v>
      </c>
      <c r="S1371" t="s">
        <v>2410</v>
      </c>
    </row>
    <row r="1372" spans="1:19" x14ac:dyDescent="0.25">
      <c r="A1372" s="1">
        <v>2213</v>
      </c>
      <c r="B1372" s="1">
        <v>8778658</v>
      </c>
      <c r="D1372">
        <v>1994</v>
      </c>
      <c r="E1372" t="s">
        <v>508</v>
      </c>
      <c r="F1372" t="s">
        <v>1977</v>
      </c>
      <c r="G1372" t="s">
        <v>33</v>
      </c>
      <c r="H1372" t="str">
        <f>CONCATENATE(E1372, F1372)</f>
        <v>Italy Alessandria</v>
      </c>
      <c r="I1372" s="18">
        <v>44.890903999999999</v>
      </c>
      <c r="J1372" s="20">
        <v>8.6132810000000006</v>
      </c>
      <c r="K1372" t="s">
        <v>30</v>
      </c>
      <c r="L1372" s="35" t="s">
        <v>2338</v>
      </c>
      <c r="N1372" t="s">
        <v>17</v>
      </c>
      <c r="O1372" t="s">
        <v>136</v>
      </c>
      <c r="P1372">
        <v>2</v>
      </c>
      <c r="Q1372">
        <v>2</v>
      </c>
      <c r="R1372" s="6" t="s">
        <v>18</v>
      </c>
      <c r="S1372" t="s">
        <v>2410</v>
      </c>
    </row>
    <row r="1373" spans="1:19" x14ac:dyDescent="0.25">
      <c r="A1373" s="1">
        <v>2213</v>
      </c>
      <c r="B1373" s="1">
        <v>8778658</v>
      </c>
      <c r="D1373">
        <v>1994</v>
      </c>
      <c r="E1373" t="s">
        <v>508</v>
      </c>
      <c r="F1373" t="s">
        <v>2581</v>
      </c>
      <c r="G1373" t="s">
        <v>33</v>
      </c>
      <c r="H1373" t="str">
        <f>CONCATENATE(E1373, F1373)</f>
        <v>Italy Morciano di Leuca</v>
      </c>
      <c r="I1373" s="18">
        <v>39.847817999999997</v>
      </c>
      <c r="J1373" s="20">
        <v>18.312432000000001</v>
      </c>
      <c r="K1373" t="s">
        <v>30</v>
      </c>
      <c r="L1373" s="35" t="s">
        <v>2338</v>
      </c>
      <c r="N1373" t="s">
        <v>17</v>
      </c>
      <c r="O1373" t="s">
        <v>136</v>
      </c>
      <c r="P1373">
        <v>1</v>
      </c>
      <c r="Q1373">
        <v>1</v>
      </c>
      <c r="R1373" s="6" t="s">
        <v>18</v>
      </c>
      <c r="S1373" t="s">
        <v>2410</v>
      </c>
    </row>
    <row r="1374" spans="1:19" x14ac:dyDescent="0.25">
      <c r="A1374" s="1">
        <v>2213</v>
      </c>
      <c r="B1374" s="1">
        <v>8778658</v>
      </c>
      <c r="D1374">
        <v>1994</v>
      </c>
      <c r="E1374" t="s">
        <v>508</v>
      </c>
      <c r="F1374" t="s">
        <v>2585</v>
      </c>
      <c r="G1374" t="s">
        <v>33</v>
      </c>
      <c r="H1374" t="str">
        <f>CONCATENATE(E1374, F1374)</f>
        <v>Italy Montalto Uffugo</v>
      </c>
      <c r="I1374" s="18">
        <v>39.404795</v>
      </c>
      <c r="J1374" s="20">
        <v>16.157990000000002</v>
      </c>
      <c r="K1374" t="s">
        <v>30</v>
      </c>
      <c r="L1374" s="35" t="s">
        <v>2338</v>
      </c>
      <c r="N1374" t="s">
        <v>17</v>
      </c>
      <c r="O1374" t="s">
        <v>136</v>
      </c>
      <c r="P1374">
        <v>1</v>
      </c>
      <c r="Q1374">
        <v>1</v>
      </c>
      <c r="R1374" s="6" t="s">
        <v>18</v>
      </c>
      <c r="S1374" t="s">
        <v>2410</v>
      </c>
    </row>
    <row r="1375" spans="1:19" x14ac:dyDescent="0.25">
      <c r="A1375" s="1">
        <v>2213</v>
      </c>
      <c r="B1375" s="1">
        <v>8778658</v>
      </c>
      <c r="D1375">
        <v>1994</v>
      </c>
      <c r="E1375" t="s">
        <v>508</v>
      </c>
      <c r="F1375" t="s">
        <v>2586</v>
      </c>
      <c r="G1375" t="s">
        <v>33</v>
      </c>
      <c r="H1375" t="str">
        <f>CONCATENATE(E1375, F1375)</f>
        <v>Italy Quarto Inferiore (Asti)</v>
      </c>
      <c r="I1375" s="18">
        <v>44.907251000000002</v>
      </c>
      <c r="J1375" s="20">
        <v>8.2829429999999995</v>
      </c>
      <c r="K1375" t="s">
        <v>30</v>
      </c>
      <c r="L1375" s="35" t="s">
        <v>2338</v>
      </c>
      <c r="N1375" t="s">
        <v>17</v>
      </c>
      <c r="O1375" t="s">
        <v>136</v>
      </c>
      <c r="P1375">
        <v>1</v>
      </c>
      <c r="Q1375">
        <v>1</v>
      </c>
      <c r="R1375" s="6" t="s">
        <v>18</v>
      </c>
      <c r="S1375" t="s">
        <v>2410</v>
      </c>
    </row>
    <row r="1376" spans="1:19" x14ac:dyDescent="0.25">
      <c r="A1376" s="1">
        <v>2213</v>
      </c>
      <c r="B1376" s="1">
        <v>8778658</v>
      </c>
      <c r="D1376">
        <v>1994</v>
      </c>
      <c r="E1376" t="s">
        <v>508</v>
      </c>
      <c r="F1376" t="s">
        <v>2584</v>
      </c>
      <c r="G1376" t="s">
        <v>33</v>
      </c>
      <c r="H1376" t="str">
        <f>CONCATENATE(E1376, F1376)</f>
        <v>Italy Frigole</v>
      </c>
      <c r="I1376" s="18">
        <v>40.428379999999997</v>
      </c>
      <c r="J1376" s="20">
        <v>18.245747999999999</v>
      </c>
      <c r="K1376" t="s">
        <v>30</v>
      </c>
      <c r="L1376" s="35" t="s">
        <v>2338</v>
      </c>
      <c r="N1376" t="s">
        <v>17</v>
      </c>
      <c r="O1376" t="s">
        <v>136</v>
      </c>
      <c r="P1376">
        <v>1</v>
      </c>
      <c r="Q1376">
        <v>1</v>
      </c>
      <c r="R1376" s="6" t="s">
        <v>18</v>
      </c>
      <c r="S1376" t="s">
        <v>2410</v>
      </c>
    </row>
    <row r="1377" spans="1:19" x14ac:dyDescent="0.25">
      <c r="A1377" s="1">
        <v>2213</v>
      </c>
      <c r="B1377" s="1">
        <v>8778658</v>
      </c>
      <c r="D1377">
        <v>1995</v>
      </c>
      <c r="E1377" t="s">
        <v>508</v>
      </c>
      <c r="F1377" t="s">
        <v>2590</v>
      </c>
      <c r="G1377" t="s">
        <v>33</v>
      </c>
      <c r="H1377" t="str">
        <f>CONCATENATE(E1377, F1377)</f>
        <v>Italy Staranzano</v>
      </c>
      <c r="I1377" s="18">
        <v>45.805821000000002</v>
      </c>
      <c r="J1377" s="20">
        <v>13.500260000000001</v>
      </c>
      <c r="K1377" t="s">
        <v>30</v>
      </c>
      <c r="L1377" s="35" t="s">
        <v>2338</v>
      </c>
      <c r="N1377" t="s">
        <v>17</v>
      </c>
      <c r="O1377" t="s">
        <v>136</v>
      </c>
      <c r="P1377">
        <v>1</v>
      </c>
      <c r="Q1377">
        <v>1</v>
      </c>
      <c r="R1377" s="6" t="s">
        <v>18</v>
      </c>
      <c r="S1377" t="s">
        <v>2410</v>
      </c>
    </row>
    <row r="1378" spans="1:19" x14ac:dyDescent="0.25">
      <c r="A1378" s="1">
        <v>2213</v>
      </c>
      <c r="B1378" s="1">
        <v>8778658</v>
      </c>
      <c r="D1378">
        <v>1995</v>
      </c>
      <c r="E1378" t="s">
        <v>508</v>
      </c>
      <c r="F1378" t="s">
        <v>2502</v>
      </c>
      <c r="G1378" t="s">
        <v>33</v>
      </c>
      <c r="H1378" t="str">
        <f>CONCATENATE(E1378, F1378)</f>
        <v>Italy Mesola</v>
      </c>
      <c r="I1378" s="18">
        <v>44.920780999999998</v>
      </c>
      <c r="J1378" s="20">
        <v>12.229224</v>
      </c>
      <c r="K1378" t="s">
        <v>30</v>
      </c>
      <c r="L1378" s="35" t="s">
        <v>2338</v>
      </c>
      <c r="N1378" t="s">
        <v>17</v>
      </c>
      <c r="O1378" t="s">
        <v>136</v>
      </c>
      <c r="P1378">
        <v>1</v>
      </c>
      <c r="Q1378">
        <v>1</v>
      </c>
      <c r="R1378" s="6" t="s">
        <v>18</v>
      </c>
      <c r="S1378" t="s">
        <v>2410</v>
      </c>
    </row>
    <row r="1379" spans="1:19" x14ac:dyDescent="0.25">
      <c r="A1379" s="1">
        <v>2213</v>
      </c>
      <c r="B1379" s="1">
        <v>8778658</v>
      </c>
      <c r="D1379">
        <v>1995</v>
      </c>
      <c r="E1379" t="s">
        <v>508</v>
      </c>
      <c r="F1379" t="s">
        <v>2148</v>
      </c>
      <c r="G1379" t="s">
        <v>33</v>
      </c>
      <c r="H1379" t="str">
        <f>CONCATENATE(E1379, F1379)</f>
        <v>Italy Mazara del Vallo</v>
      </c>
      <c r="I1379" s="18">
        <v>37.653728999999998</v>
      </c>
      <c r="J1379" s="20">
        <v>12.588691000000001</v>
      </c>
      <c r="K1379" t="s">
        <v>30</v>
      </c>
      <c r="L1379" s="35" t="s">
        <v>2338</v>
      </c>
      <c r="N1379" t="s">
        <v>17</v>
      </c>
      <c r="O1379" t="s">
        <v>136</v>
      </c>
      <c r="P1379">
        <v>1</v>
      </c>
      <c r="Q1379">
        <v>1</v>
      </c>
      <c r="R1379" s="6" t="s">
        <v>18</v>
      </c>
      <c r="S1379" t="s">
        <v>2410</v>
      </c>
    </row>
    <row r="1380" spans="1:19" x14ac:dyDescent="0.25">
      <c r="A1380" s="1">
        <v>2213</v>
      </c>
      <c r="B1380" s="1">
        <v>8778658</v>
      </c>
      <c r="D1380">
        <v>1995</v>
      </c>
      <c r="E1380" t="s">
        <v>508</v>
      </c>
      <c r="F1380" t="s">
        <v>2595</v>
      </c>
      <c r="G1380" t="s">
        <v>33</v>
      </c>
      <c r="H1380" t="str">
        <f>CONCATENATE(E1380, F1380)</f>
        <v>Italy Sciacca</v>
      </c>
      <c r="I1380" s="18">
        <v>37.506478999999999</v>
      </c>
      <c r="J1380" s="20">
        <v>13.082331999999999</v>
      </c>
      <c r="K1380" t="s">
        <v>30</v>
      </c>
      <c r="L1380" s="35" t="s">
        <v>2338</v>
      </c>
      <c r="N1380" t="s">
        <v>17</v>
      </c>
      <c r="O1380" t="s">
        <v>136</v>
      </c>
      <c r="P1380">
        <v>1</v>
      </c>
      <c r="Q1380">
        <v>1</v>
      </c>
      <c r="R1380" s="6" t="s">
        <v>18</v>
      </c>
      <c r="S1380" t="s">
        <v>2410</v>
      </c>
    </row>
    <row r="1381" spans="1:19" x14ac:dyDescent="0.25">
      <c r="A1381" s="1">
        <v>2213</v>
      </c>
      <c r="B1381" s="1">
        <v>8778658</v>
      </c>
      <c r="D1381">
        <v>1995</v>
      </c>
      <c r="E1381" t="s">
        <v>508</v>
      </c>
      <c r="F1381" t="s">
        <v>2596</v>
      </c>
      <c r="G1381" t="s">
        <v>33</v>
      </c>
      <c r="H1381" t="str">
        <f>CONCATENATE(E1381, F1381)</f>
        <v>Italy Pegognaga</v>
      </c>
      <c r="I1381" s="18">
        <v>44.995987999999997</v>
      </c>
      <c r="J1381" s="20">
        <v>10.858772</v>
      </c>
      <c r="K1381" t="s">
        <v>30</v>
      </c>
      <c r="L1381" s="35" t="s">
        <v>2338</v>
      </c>
      <c r="N1381" t="s">
        <v>17</v>
      </c>
      <c r="O1381" t="s">
        <v>136</v>
      </c>
      <c r="P1381">
        <v>1</v>
      </c>
      <c r="Q1381">
        <v>1</v>
      </c>
      <c r="R1381" s="6" t="s">
        <v>18</v>
      </c>
      <c r="S1381" t="s">
        <v>2410</v>
      </c>
    </row>
    <row r="1382" spans="1:19" x14ac:dyDescent="0.25">
      <c r="A1382" s="1">
        <v>2213</v>
      </c>
      <c r="B1382" s="1">
        <v>8778658</v>
      </c>
      <c r="D1382">
        <v>1995</v>
      </c>
      <c r="E1382" t="s">
        <v>508</v>
      </c>
      <c r="F1382" t="s">
        <v>1859</v>
      </c>
      <c r="G1382" t="s">
        <v>33</v>
      </c>
      <c r="H1382" t="str">
        <f>CONCATENATE(E1382, F1382)</f>
        <v>Italy Asti</v>
      </c>
      <c r="I1382" s="18">
        <v>44.892850000000003</v>
      </c>
      <c r="J1382" s="20">
        <v>8.2012940000000008</v>
      </c>
      <c r="K1382" t="s">
        <v>30</v>
      </c>
      <c r="L1382" s="35" t="s">
        <v>2338</v>
      </c>
      <c r="N1382" t="s">
        <v>17</v>
      </c>
      <c r="O1382" t="s">
        <v>136</v>
      </c>
      <c r="P1382">
        <v>1</v>
      </c>
      <c r="Q1382">
        <v>1</v>
      </c>
      <c r="R1382" s="6" t="s">
        <v>18</v>
      </c>
      <c r="S1382" t="s">
        <v>2410</v>
      </c>
    </row>
    <row r="1383" spans="1:19" x14ac:dyDescent="0.25">
      <c r="A1383" s="1">
        <v>2213</v>
      </c>
      <c r="B1383" s="1">
        <v>8778658</v>
      </c>
      <c r="D1383">
        <v>1995</v>
      </c>
      <c r="E1383" t="s">
        <v>508</v>
      </c>
      <c r="F1383" t="s">
        <v>153</v>
      </c>
      <c r="G1383" t="s">
        <v>75</v>
      </c>
      <c r="H1383" t="str">
        <f>CONCATENATE(E1383, F1383)</f>
        <v>Italy Rome</v>
      </c>
      <c r="I1383" s="18">
        <v>41.893320000000003</v>
      </c>
      <c r="J1383" s="20">
        <v>12.482932</v>
      </c>
      <c r="K1383" t="s">
        <v>30</v>
      </c>
      <c r="L1383" s="35" t="s">
        <v>2338</v>
      </c>
      <c r="N1383" t="s">
        <v>17</v>
      </c>
      <c r="O1383" t="s">
        <v>136</v>
      </c>
      <c r="P1383">
        <v>1</v>
      </c>
      <c r="Q1383">
        <v>1</v>
      </c>
      <c r="R1383" s="6" t="s">
        <v>18</v>
      </c>
      <c r="S1383" t="s">
        <v>2410</v>
      </c>
    </row>
    <row r="1384" spans="1:19" x14ac:dyDescent="0.25">
      <c r="A1384" s="1">
        <v>1912</v>
      </c>
      <c r="B1384" s="1">
        <v>11686084</v>
      </c>
      <c r="D1384">
        <v>2000</v>
      </c>
      <c r="E1384" t="s">
        <v>508</v>
      </c>
      <c r="F1384" t="s">
        <v>1859</v>
      </c>
      <c r="G1384" t="s">
        <v>33</v>
      </c>
      <c r="H1384" t="s">
        <v>1860</v>
      </c>
      <c r="I1384" s="18">
        <v>44.826013000000003</v>
      </c>
      <c r="J1384" s="20">
        <v>8.2026859999999999</v>
      </c>
      <c r="K1384" t="s">
        <v>30</v>
      </c>
      <c r="L1384" s="35" t="s">
        <v>2338</v>
      </c>
      <c r="N1384" t="s">
        <v>17</v>
      </c>
      <c r="O1384" t="s">
        <v>136</v>
      </c>
      <c r="P1384">
        <v>1</v>
      </c>
      <c r="Q1384">
        <v>1</v>
      </c>
      <c r="R1384" s="6" t="s">
        <v>18</v>
      </c>
      <c r="S1384" t="s">
        <v>2335</v>
      </c>
    </row>
    <row r="1385" spans="1:19" x14ac:dyDescent="0.25">
      <c r="A1385" s="1">
        <v>1912</v>
      </c>
      <c r="B1385" s="1">
        <v>11686084</v>
      </c>
      <c r="D1385">
        <v>2000</v>
      </c>
      <c r="E1385" t="s">
        <v>508</v>
      </c>
      <c r="F1385" t="s">
        <v>2025</v>
      </c>
      <c r="G1385" t="s">
        <v>33</v>
      </c>
      <c r="H1385" t="s">
        <v>2389</v>
      </c>
      <c r="I1385" s="18">
        <v>45.050204999999998</v>
      </c>
      <c r="J1385" s="20">
        <v>8.2650380000000006</v>
      </c>
      <c r="K1385" t="s">
        <v>30</v>
      </c>
      <c r="L1385" s="35" t="s">
        <v>2338</v>
      </c>
      <c r="N1385" t="s">
        <v>17</v>
      </c>
      <c r="O1385" t="s">
        <v>136</v>
      </c>
      <c r="P1385">
        <v>1</v>
      </c>
      <c r="Q1385">
        <v>1</v>
      </c>
      <c r="R1385" s="6" t="s">
        <v>18</v>
      </c>
      <c r="S1385" t="s">
        <v>2335</v>
      </c>
    </row>
    <row r="1386" spans="1:19" x14ac:dyDescent="0.25">
      <c r="A1386" s="1">
        <v>2213</v>
      </c>
      <c r="B1386" s="1">
        <v>8778658</v>
      </c>
      <c r="D1386">
        <v>1981</v>
      </c>
      <c r="E1386" t="s">
        <v>508</v>
      </c>
      <c r="G1386" t="s">
        <v>75</v>
      </c>
      <c r="H1386" t="str">
        <f>CONCATENATE(E1386, F1386)</f>
        <v xml:space="preserve">Italy </v>
      </c>
      <c r="I1386" s="18">
        <v>42.638426000000003</v>
      </c>
      <c r="J1386" s="20">
        <v>12.674296999999999</v>
      </c>
      <c r="K1386" t="s">
        <v>16</v>
      </c>
      <c r="L1386" s="35" t="s">
        <v>2338</v>
      </c>
      <c r="N1386" t="s">
        <v>17</v>
      </c>
      <c r="O1386" t="s">
        <v>136</v>
      </c>
      <c r="P1386">
        <v>1</v>
      </c>
      <c r="Q1386">
        <v>1</v>
      </c>
      <c r="R1386" s="6" t="s">
        <v>18</v>
      </c>
      <c r="S1386" t="s">
        <v>2410</v>
      </c>
    </row>
    <row r="1387" spans="1:19" x14ac:dyDescent="0.25">
      <c r="A1387" s="1">
        <v>2213</v>
      </c>
      <c r="B1387" s="1">
        <v>8778658</v>
      </c>
      <c r="D1387">
        <v>1983</v>
      </c>
      <c r="E1387" t="s">
        <v>508</v>
      </c>
      <c r="F1387" t="s">
        <v>2548</v>
      </c>
      <c r="G1387" t="s">
        <v>33</v>
      </c>
      <c r="H1387" t="str">
        <f>CONCATENATE(E1387, F1387)</f>
        <v>Italy Scandiano</v>
      </c>
      <c r="I1387" s="18">
        <v>44.599345</v>
      </c>
      <c r="J1387" s="20">
        <v>10.687837999999999</v>
      </c>
      <c r="K1387" t="s">
        <v>16</v>
      </c>
      <c r="L1387" s="35" t="s">
        <v>2338</v>
      </c>
      <c r="N1387" t="s">
        <v>17</v>
      </c>
      <c r="O1387" t="s">
        <v>136</v>
      </c>
      <c r="P1387">
        <v>1</v>
      </c>
      <c r="Q1387">
        <v>1</v>
      </c>
      <c r="R1387" s="6" t="s">
        <v>18</v>
      </c>
      <c r="S1387" t="s">
        <v>2410</v>
      </c>
    </row>
    <row r="1388" spans="1:19" x14ac:dyDescent="0.25">
      <c r="A1388" s="1">
        <v>2213</v>
      </c>
      <c r="B1388" s="1">
        <v>8778658</v>
      </c>
      <c r="D1388">
        <v>1983</v>
      </c>
      <c r="E1388" t="s">
        <v>508</v>
      </c>
      <c r="F1388" t="s">
        <v>1539</v>
      </c>
      <c r="G1388" t="s">
        <v>33</v>
      </c>
      <c r="H1388" t="str">
        <f>CONCATENATE(E1388, F1388)</f>
        <v>Italy Siena</v>
      </c>
      <c r="I1388" s="18">
        <v>43.305194</v>
      </c>
      <c r="J1388" s="20">
        <v>11.348877</v>
      </c>
      <c r="K1388" t="s">
        <v>16</v>
      </c>
      <c r="L1388" s="35" t="s">
        <v>2338</v>
      </c>
      <c r="N1388" t="s">
        <v>17</v>
      </c>
      <c r="O1388" t="s">
        <v>136</v>
      </c>
      <c r="P1388">
        <v>1</v>
      </c>
      <c r="Q1388">
        <v>1</v>
      </c>
      <c r="R1388" s="6" t="s">
        <v>18</v>
      </c>
      <c r="S1388" t="s">
        <v>2410</v>
      </c>
    </row>
    <row r="1389" spans="1:19" x14ac:dyDescent="0.25">
      <c r="A1389" s="1">
        <v>2213</v>
      </c>
      <c r="B1389" s="1">
        <v>8778658</v>
      </c>
      <c r="D1389">
        <v>1984</v>
      </c>
      <c r="E1389" t="s">
        <v>508</v>
      </c>
      <c r="F1389" t="s">
        <v>2148</v>
      </c>
      <c r="G1389" t="s">
        <v>33</v>
      </c>
      <c r="H1389" t="str">
        <f>CONCATENATE(E1389, F1389)</f>
        <v>Italy Mazara del Vallo</v>
      </c>
      <c r="I1389" s="18">
        <v>37.653728999999998</v>
      </c>
      <c r="J1389" s="20">
        <v>12.588691000000001</v>
      </c>
      <c r="K1389" t="s">
        <v>16</v>
      </c>
      <c r="L1389" s="35" t="s">
        <v>2338</v>
      </c>
      <c r="N1389" t="s">
        <v>17</v>
      </c>
      <c r="O1389" t="s">
        <v>136</v>
      </c>
      <c r="P1389">
        <v>1</v>
      </c>
      <c r="Q1389">
        <v>1</v>
      </c>
      <c r="R1389" s="6" t="s">
        <v>18</v>
      </c>
      <c r="S1389" t="s">
        <v>2410</v>
      </c>
    </row>
    <row r="1390" spans="1:19" x14ac:dyDescent="0.25">
      <c r="A1390" s="1">
        <v>2213</v>
      </c>
      <c r="B1390" s="1">
        <v>8778658</v>
      </c>
      <c r="D1390">
        <v>1984</v>
      </c>
      <c r="E1390" t="s">
        <v>508</v>
      </c>
      <c r="F1390" t="s">
        <v>2550</v>
      </c>
      <c r="G1390" t="s">
        <v>33</v>
      </c>
      <c r="H1390" t="str">
        <f>CONCATENATE(E1390, F1390)</f>
        <v>Italy Legnano</v>
      </c>
      <c r="I1390" s="18">
        <v>45.594698000000001</v>
      </c>
      <c r="J1390" s="20">
        <v>8.9183590000000006</v>
      </c>
      <c r="K1390" t="s">
        <v>16</v>
      </c>
      <c r="L1390" s="35" t="s">
        <v>2338</v>
      </c>
      <c r="N1390" t="s">
        <v>17</v>
      </c>
      <c r="O1390" t="s">
        <v>136</v>
      </c>
      <c r="P1390">
        <v>1</v>
      </c>
      <c r="Q1390">
        <v>1</v>
      </c>
      <c r="R1390" s="6" t="s">
        <v>18</v>
      </c>
      <c r="S1390" t="s">
        <v>2410</v>
      </c>
    </row>
    <row r="1391" spans="1:19" x14ac:dyDescent="0.25">
      <c r="A1391" s="1">
        <v>2213</v>
      </c>
      <c r="B1391" s="1">
        <v>8778658</v>
      </c>
      <c r="D1391">
        <v>1984</v>
      </c>
      <c r="E1391" t="s">
        <v>508</v>
      </c>
      <c r="F1391" t="s">
        <v>2017</v>
      </c>
      <c r="G1391" t="s">
        <v>27</v>
      </c>
      <c r="H1391" t="str">
        <f>CONCATENATE(E1391, F1391)</f>
        <v>Italy Novara province</v>
      </c>
      <c r="I1391" s="18">
        <v>45.584249999999997</v>
      </c>
      <c r="J1391" s="20">
        <v>8.5459969999999998</v>
      </c>
      <c r="K1391" t="s">
        <v>16</v>
      </c>
      <c r="L1391" s="35" t="s">
        <v>2338</v>
      </c>
      <c r="N1391" t="s">
        <v>17</v>
      </c>
      <c r="O1391" t="s">
        <v>136</v>
      </c>
      <c r="P1391">
        <v>1</v>
      </c>
      <c r="Q1391">
        <v>1</v>
      </c>
      <c r="R1391" s="6" t="s">
        <v>18</v>
      </c>
      <c r="S1391" t="s">
        <v>2410</v>
      </c>
    </row>
    <row r="1392" spans="1:19" x14ac:dyDescent="0.25">
      <c r="A1392" s="1">
        <v>2213</v>
      </c>
      <c r="B1392" s="1">
        <v>8778658</v>
      </c>
      <c r="D1392">
        <v>1985</v>
      </c>
      <c r="E1392" t="s">
        <v>508</v>
      </c>
      <c r="F1392" t="s">
        <v>881</v>
      </c>
      <c r="G1392" t="s">
        <v>33</v>
      </c>
      <c r="H1392" t="str">
        <f>CONCATENATE(E1392, F1392)</f>
        <v>Italy Venice</v>
      </c>
      <c r="I1392" s="18">
        <v>45.437190999999999</v>
      </c>
      <c r="J1392" s="20">
        <v>12.33459</v>
      </c>
      <c r="K1392" t="s">
        <v>16</v>
      </c>
      <c r="L1392" s="35" t="s">
        <v>2338</v>
      </c>
      <c r="N1392" t="s">
        <v>17</v>
      </c>
      <c r="O1392" t="s">
        <v>136</v>
      </c>
      <c r="P1392">
        <v>1</v>
      </c>
      <c r="Q1392">
        <v>1</v>
      </c>
      <c r="R1392" s="6" t="s">
        <v>18</v>
      </c>
      <c r="S1392" t="s">
        <v>2410</v>
      </c>
    </row>
    <row r="1393" spans="1:19" x14ac:dyDescent="0.25">
      <c r="A1393" s="1">
        <v>2213</v>
      </c>
      <c r="B1393" s="1">
        <v>8778658</v>
      </c>
      <c r="D1393">
        <v>1985</v>
      </c>
      <c r="E1393" t="s">
        <v>508</v>
      </c>
      <c r="F1393" t="s">
        <v>2035</v>
      </c>
      <c r="G1393" t="s">
        <v>33</v>
      </c>
      <c r="H1393" t="str">
        <f>CONCATENATE(E1393, F1393)</f>
        <v>Italy Vercelli</v>
      </c>
      <c r="I1393" s="18">
        <v>45.309666</v>
      </c>
      <c r="J1393" s="20">
        <v>8.4539790000000004</v>
      </c>
      <c r="K1393" t="s">
        <v>16</v>
      </c>
      <c r="L1393" s="35" t="s">
        <v>2338</v>
      </c>
      <c r="N1393" t="s">
        <v>17</v>
      </c>
      <c r="O1393" t="s">
        <v>136</v>
      </c>
      <c r="P1393">
        <v>1</v>
      </c>
      <c r="Q1393">
        <v>1</v>
      </c>
      <c r="R1393" s="6" t="s">
        <v>18</v>
      </c>
      <c r="S1393" t="s">
        <v>2410</v>
      </c>
    </row>
    <row r="1394" spans="1:19" x14ac:dyDescent="0.25">
      <c r="A1394" s="1">
        <v>2213</v>
      </c>
      <c r="B1394" s="1">
        <v>8778658</v>
      </c>
      <c r="D1394">
        <v>1985</v>
      </c>
      <c r="E1394" t="s">
        <v>508</v>
      </c>
      <c r="F1394" t="s">
        <v>2035</v>
      </c>
      <c r="G1394" t="s">
        <v>33</v>
      </c>
      <c r="H1394" t="str">
        <f>CONCATENATE(E1394, F1394)</f>
        <v>Italy Vercelli</v>
      </c>
      <c r="I1394" s="18">
        <v>45.309666</v>
      </c>
      <c r="J1394" s="20">
        <v>8.4539790000000004</v>
      </c>
      <c r="K1394" t="s">
        <v>16</v>
      </c>
      <c r="L1394" s="35" t="s">
        <v>2338</v>
      </c>
      <c r="N1394" t="s">
        <v>17</v>
      </c>
      <c r="O1394" t="s">
        <v>136</v>
      </c>
      <c r="P1394">
        <v>1</v>
      </c>
      <c r="Q1394">
        <v>1</v>
      </c>
      <c r="R1394" s="6" t="s">
        <v>18</v>
      </c>
      <c r="S1394" t="s">
        <v>2410</v>
      </c>
    </row>
    <row r="1395" spans="1:19" x14ac:dyDescent="0.25">
      <c r="A1395" s="1">
        <v>2213</v>
      </c>
      <c r="B1395" s="1">
        <v>8778658</v>
      </c>
      <c r="D1395">
        <v>1985</v>
      </c>
      <c r="E1395" t="s">
        <v>508</v>
      </c>
      <c r="F1395" t="s">
        <v>2551</v>
      </c>
      <c r="G1395" t="s">
        <v>33</v>
      </c>
      <c r="H1395" t="str">
        <f>CONCATENATE(E1395, F1395)</f>
        <v>Italy Vercelli province</v>
      </c>
      <c r="I1395" s="18">
        <v>45.555382999999999</v>
      </c>
      <c r="J1395" s="20">
        <v>8.3462840000000007</v>
      </c>
      <c r="K1395" t="s">
        <v>16</v>
      </c>
      <c r="L1395" s="35" t="s">
        <v>2338</v>
      </c>
      <c r="N1395" t="s">
        <v>17</v>
      </c>
      <c r="O1395" t="s">
        <v>136</v>
      </c>
      <c r="P1395">
        <v>1</v>
      </c>
      <c r="Q1395">
        <v>1</v>
      </c>
      <c r="R1395" s="6" t="s">
        <v>18</v>
      </c>
      <c r="S1395" t="s">
        <v>2410</v>
      </c>
    </row>
    <row r="1396" spans="1:19" x14ac:dyDescent="0.25">
      <c r="A1396" s="1">
        <v>2213</v>
      </c>
      <c r="B1396" s="1">
        <v>8778658</v>
      </c>
      <c r="D1396">
        <v>1985</v>
      </c>
      <c r="E1396" t="s">
        <v>508</v>
      </c>
      <c r="F1396" t="s">
        <v>2552</v>
      </c>
      <c r="G1396" t="s">
        <v>33</v>
      </c>
      <c r="H1396" t="str">
        <f>CONCATENATE(E1396, F1396)</f>
        <v>Italy Castiglione della Pescaia</v>
      </c>
      <c r="I1396" s="18">
        <v>42.763930000000002</v>
      </c>
      <c r="J1396" s="20">
        <v>10.879092</v>
      </c>
      <c r="K1396" t="s">
        <v>16</v>
      </c>
      <c r="L1396" s="35" t="s">
        <v>2338</v>
      </c>
      <c r="N1396" t="s">
        <v>17</v>
      </c>
      <c r="O1396" t="s">
        <v>136</v>
      </c>
      <c r="P1396">
        <v>1</v>
      </c>
      <c r="Q1396">
        <v>1</v>
      </c>
      <c r="R1396" s="6" t="s">
        <v>18</v>
      </c>
      <c r="S1396" t="s">
        <v>2410</v>
      </c>
    </row>
    <row r="1397" spans="1:19" x14ac:dyDescent="0.25">
      <c r="A1397" s="1">
        <v>2213</v>
      </c>
      <c r="B1397" s="1">
        <v>8778658</v>
      </c>
      <c r="D1397">
        <v>1987</v>
      </c>
      <c r="E1397" t="s">
        <v>508</v>
      </c>
      <c r="F1397" t="s">
        <v>2554</v>
      </c>
      <c r="G1397" t="s">
        <v>33</v>
      </c>
      <c r="H1397" t="str">
        <f>CONCATENATE(E1397, F1397)</f>
        <v>Italy Massa Marittima</v>
      </c>
      <c r="I1397" s="18">
        <v>43.050038000000001</v>
      </c>
      <c r="J1397" s="20">
        <v>10.887971</v>
      </c>
      <c r="K1397" t="s">
        <v>16</v>
      </c>
      <c r="L1397" s="35" t="s">
        <v>2338</v>
      </c>
      <c r="N1397" t="s">
        <v>17</v>
      </c>
      <c r="O1397" t="s">
        <v>136</v>
      </c>
      <c r="P1397">
        <v>1</v>
      </c>
      <c r="Q1397">
        <v>1</v>
      </c>
      <c r="R1397" s="6" t="s">
        <v>18</v>
      </c>
      <c r="S1397" t="s">
        <v>2410</v>
      </c>
    </row>
    <row r="1398" spans="1:19" x14ac:dyDescent="0.25">
      <c r="A1398" s="1">
        <v>2213</v>
      </c>
      <c r="B1398" s="1">
        <v>8778658</v>
      </c>
      <c r="D1398">
        <v>1987</v>
      </c>
      <c r="E1398" t="s">
        <v>508</v>
      </c>
      <c r="F1398" t="s">
        <v>2555</v>
      </c>
      <c r="G1398" t="s">
        <v>27</v>
      </c>
      <c r="H1398" t="str">
        <f>CONCATENATE(E1398, F1398)</f>
        <v>Italy Belluno</v>
      </c>
      <c r="I1398" s="18">
        <v>46.126556000000001</v>
      </c>
      <c r="J1398" s="20">
        <v>12.227783000000001</v>
      </c>
      <c r="K1398" t="s">
        <v>16</v>
      </c>
      <c r="L1398" s="35" t="s">
        <v>2338</v>
      </c>
      <c r="N1398" t="s">
        <v>17</v>
      </c>
      <c r="O1398" t="s">
        <v>136</v>
      </c>
      <c r="P1398">
        <v>1</v>
      </c>
      <c r="Q1398">
        <v>1</v>
      </c>
      <c r="R1398" s="6" t="s">
        <v>18</v>
      </c>
      <c r="S1398" t="s">
        <v>2410</v>
      </c>
    </row>
    <row r="1399" spans="1:19" x14ac:dyDescent="0.25">
      <c r="A1399" s="1">
        <v>2213</v>
      </c>
      <c r="B1399" s="1">
        <v>8778658</v>
      </c>
      <c r="D1399">
        <v>1988</v>
      </c>
      <c r="E1399" t="s">
        <v>508</v>
      </c>
      <c r="F1399" t="s">
        <v>2559</v>
      </c>
      <c r="G1399" t="s">
        <v>33</v>
      </c>
      <c r="H1399" t="str">
        <f>CONCATENATE(E1399, F1399)</f>
        <v>Italy Duino</v>
      </c>
      <c r="I1399" s="18">
        <v>45.773392000000001</v>
      </c>
      <c r="J1399" s="20">
        <v>13.604485</v>
      </c>
      <c r="K1399" t="s">
        <v>16</v>
      </c>
      <c r="L1399" s="35" t="s">
        <v>2338</v>
      </c>
      <c r="N1399" t="s">
        <v>17</v>
      </c>
      <c r="O1399" t="s">
        <v>136</v>
      </c>
      <c r="P1399">
        <v>1</v>
      </c>
      <c r="Q1399">
        <v>1</v>
      </c>
      <c r="R1399" s="6" t="s">
        <v>18</v>
      </c>
      <c r="S1399" t="s">
        <v>2410</v>
      </c>
    </row>
    <row r="1400" spans="1:19" x14ac:dyDescent="0.25">
      <c r="A1400" s="1">
        <v>2213</v>
      </c>
      <c r="B1400" s="1">
        <v>8778658</v>
      </c>
      <c r="D1400">
        <v>1988</v>
      </c>
      <c r="E1400" t="s">
        <v>508</v>
      </c>
      <c r="F1400" t="s">
        <v>2560</v>
      </c>
      <c r="G1400" t="s">
        <v>33</v>
      </c>
      <c r="H1400" t="str">
        <f>CONCATENATE(E1400, F1400)</f>
        <v>Italy Capri</v>
      </c>
      <c r="I1400" s="18">
        <v>40.548774999999999</v>
      </c>
      <c r="J1400" s="20">
        <v>14.228087</v>
      </c>
      <c r="K1400" t="s">
        <v>16</v>
      </c>
      <c r="L1400" s="35" t="s">
        <v>2338</v>
      </c>
      <c r="N1400" t="s">
        <v>17</v>
      </c>
      <c r="O1400" t="s">
        <v>136</v>
      </c>
      <c r="P1400">
        <v>1</v>
      </c>
      <c r="Q1400">
        <v>1</v>
      </c>
      <c r="R1400" s="6" t="s">
        <v>18</v>
      </c>
      <c r="S1400" t="s">
        <v>2410</v>
      </c>
    </row>
    <row r="1401" spans="1:19" x14ac:dyDescent="0.25">
      <c r="A1401" s="1">
        <v>2213</v>
      </c>
      <c r="B1401" s="1">
        <v>8778658</v>
      </c>
      <c r="D1401">
        <v>1988</v>
      </c>
      <c r="E1401" t="s">
        <v>508</v>
      </c>
      <c r="F1401" t="s">
        <v>2562</v>
      </c>
      <c r="G1401" t="s">
        <v>33</v>
      </c>
      <c r="H1401" t="str">
        <f>CONCATENATE(E1401, F1401)</f>
        <v>Italy Cervia</v>
      </c>
      <c r="I1401" s="18">
        <v>44.260984000000001</v>
      </c>
      <c r="J1401" s="20">
        <v>12.349546</v>
      </c>
      <c r="K1401" t="s">
        <v>16</v>
      </c>
      <c r="L1401" s="35" t="s">
        <v>2338</v>
      </c>
      <c r="N1401" t="s">
        <v>17</v>
      </c>
      <c r="O1401" t="s">
        <v>136</v>
      </c>
      <c r="P1401">
        <v>1</v>
      </c>
      <c r="Q1401">
        <v>1</v>
      </c>
      <c r="R1401" s="6" t="s">
        <v>18</v>
      </c>
      <c r="S1401" t="s">
        <v>2410</v>
      </c>
    </row>
    <row r="1402" spans="1:19" x14ac:dyDescent="0.25">
      <c r="A1402" s="1">
        <v>2213</v>
      </c>
      <c r="B1402" s="1">
        <v>8778658</v>
      </c>
      <c r="D1402">
        <v>1988</v>
      </c>
      <c r="E1402" t="s">
        <v>508</v>
      </c>
      <c r="F1402" t="s">
        <v>2495</v>
      </c>
      <c r="G1402" t="s">
        <v>33</v>
      </c>
      <c r="H1402" t="str">
        <f>CONCATENATE(E1402, F1402)</f>
        <v>Italy Naples</v>
      </c>
      <c r="I1402" s="18">
        <v>40.835884999999998</v>
      </c>
      <c r="J1402" s="20">
        <v>14.248768</v>
      </c>
      <c r="K1402" t="s">
        <v>16</v>
      </c>
      <c r="L1402" s="35" t="s">
        <v>2338</v>
      </c>
      <c r="N1402" t="s">
        <v>17</v>
      </c>
      <c r="O1402" t="s">
        <v>136</v>
      </c>
      <c r="P1402">
        <v>1</v>
      </c>
      <c r="Q1402">
        <v>1</v>
      </c>
      <c r="R1402" s="6" t="s">
        <v>18</v>
      </c>
      <c r="S1402" t="s">
        <v>2410</v>
      </c>
    </row>
    <row r="1403" spans="1:19" x14ac:dyDescent="0.25">
      <c r="A1403" s="1">
        <v>2213</v>
      </c>
      <c r="B1403" s="1">
        <v>8778658</v>
      </c>
      <c r="D1403">
        <v>1988</v>
      </c>
      <c r="E1403" t="s">
        <v>508</v>
      </c>
      <c r="F1403" t="s">
        <v>2564</v>
      </c>
      <c r="G1403" t="s">
        <v>33</v>
      </c>
      <c r="H1403" t="str">
        <f>CONCATENATE(E1403, F1403)</f>
        <v>Italy Mogliano Veneto</v>
      </c>
      <c r="I1403" s="18">
        <v>45.561289000000002</v>
      </c>
      <c r="J1403" s="20">
        <v>12.237697000000001</v>
      </c>
      <c r="K1403" t="s">
        <v>16</v>
      </c>
      <c r="L1403" s="35" t="s">
        <v>2338</v>
      </c>
      <c r="N1403" t="s">
        <v>17</v>
      </c>
      <c r="O1403" t="s">
        <v>136</v>
      </c>
      <c r="P1403">
        <v>1</v>
      </c>
      <c r="Q1403">
        <v>1</v>
      </c>
      <c r="R1403" s="6" t="s">
        <v>18</v>
      </c>
      <c r="S1403" t="s">
        <v>2410</v>
      </c>
    </row>
    <row r="1404" spans="1:19" x14ac:dyDescent="0.25">
      <c r="A1404" s="1">
        <v>2213</v>
      </c>
      <c r="B1404" s="1">
        <v>8778658</v>
      </c>
      <c r="D1404">
        <v>1988</v>
      </c>
      <c r="E1404" t="s">
        <v>508</v>
      </c>
      <c r="F1404" t="s">
        <v>2565</v>
      </c>
      <c r="G1404" t="s">
        <v>33</v>
      </c>
      <c r="H1404" t="str">
        <f>CONCATENATE(E1404, F1404)</f>
        <v>Italy Ravenna</v>
      </c>
      <c r="I1404" s="18">
        <v>44.404353999999998</v>
      </c>
      <c r="J1404" s="20">
        <v>12.208557000000001</v>
      </c>
      <c r="K1404" t="s">
        <v>16</v>
      </c>
      <c r="L1404" s="35" t="s">
        <v>2338</v>
      </c>
      <c r="N1404" t="s">
        <v>17</v>
      </c>
      <c r="O1404" t="s">
        <v>136</v>
      </c>
      <c r="P1404">
        <v>1</v>
      </c>
      <c r="Q1404">
        <v>1</v>
      </c>
      <c r="R1404" s="6" t="s">
        <v>18</v>
      </c>
      <c r="S1404" t="s">
        <v>2410</v>
      </c>
    </row>
    <row r="1405" spans="1:19" x14ac:dyDescent="0.25">
      <c r="A1405" s="1">
        <v>2213</v>
      </c>
      <c r="B1405" s="1">
        <v>8778658</v>
      </c>
      <c r="D1405">
        <v>1989</v>
      </c>
      <c r="E1405" t="s">
        <v>508</v>
      </c>
      <c r="F1405" t="s">
        <v>2566</v>
      </c>
      <c r="G1405" t="s">
        <v>27</v>
      </c>
      <c r="H1405" t="str">
        <f>CONCATENATE(E1405, F1405)</f>
        <v>Italy Leghorn province</v>
      </c>
      <c r="I1405" s="18">
        <v>43.550732000000004</v>
      </c>
      <c r="J1405" s="20">
        <v>10.309125999999999</v>
      </c>
      <c r="K1405" t="s">
        <v>16</v>
      </c>
      <c r="L1405" s="35" t="s">
        <v>2338</v>
      </c>
      <c r="N1405" t="s">
        <v>17</v>
      </c>
      <c r="O1405" t="s">
        <v>136</v>
      </c>
      <c r="P1405">
        <v>1</v>
      </c>
      <c r="Q1405">
        <v>1</v>
      </c>
      <c r="R1405" s="6" t="s">
        <v>18</v>
      </c>
      <c r="S1405" t="s">
        <v>2410</v>
      </c>
    </row>
    <row r="1406" spans="1:19" x14ac:dyDescent="0.25">
      <c r="A1406" s="1">
        <v>2213</v>
      </c>
      <c r="B1406" s="1">
        <v>8778658</v>
      </c>
      <c r="D1406">
        <v>1990</v>
      </c>
      <c r="E1406" t="s">
        <v>508</v>
      </c>
      <c r="F1406" t="s">
        <v>2569</v>
      </c>
      <c r="G1406" t="s">
        <v>33</v>
      </c>
      <c r="H1406" t="str">
        <f>CONCATENATE(E1406, F1406)</f>
        <v xml:space="preserve">Italy Pineto </v>
      </c>
      <c r="I1406" s="18">
        <v>42.607771</v>
      </c>
      <c r="J1406" s="20">
        <v>14.067102999999999</v>
      </c>
      <c r="K1406" t="s">
        <v>16</v>
      </c>
      <c r="L1406" s="35" t="s">
        <v>2338</v>
      </c>
      <c r="N1406" t="s">
        <v>17</v>
      </c>
      <c r="O1406" t="s">
        <v>136</v>
      </c>
      <c r="P1406">
        <v>1</v>
      </c>
      <c r="Q1406">
        <v>1</v>
      </c>
      <c r="R1406" s="6" t="s">
        <v>18</v>
      </c>
      <c r="S1406" t="s">
        <v>2410</v>
      </c>
    </row>
    <row r="1407" spans="1:19" x14ac:dyDescent="0.25">
      <c r="A1407" s="1">
        <v>2213</v>
      </c>
      <c r="B1407" s="1">
        <v>8778658</v>
      </c>
      <c r="D1407">
        <v>1990</v>
      </c>
      <c r="E1407" t="s">
        <v>508</v>
      </c>
      <c r="F1407" t="s">
        <v>1859</v>
      </c>
      <c r="G1407" t="s">
        <v>33</v>
      </c>
      <c r="H1407" t="str">
        <f>CONCATENATE(E1407, F1407)</f>
        <v>Italy Asti</v>
      </c>
      <c r="I1407" s="18">
        <v>44.892850000000003</v>
      </c>
      <c r="J1407" s="20">
        <v>8.2012940000000008</v>
      </c>
      <c r="K1407" t="s">
        <v>16</v>
      </c>
      <c r="L1407" s="35" t="s">
        <v>2338</v>
      </c>
      <c r="N1407" t="s">
        <v>17</v>
      </c>
      <c r="O1407" t="s">
        <v>136</v>
      </c>
      <c r="P1407">
        <v>1</v>
      </c>
      <c r="Q1407">
        <v>1</v>
      </c>
      <c r="R1407" s="6" t="s">
        <v>18</v>
      </c>
      <c r="S1407" t="s">
        <v>2410</v>
      </c>
    </row>
    <row r="1408" spans="1:19" x14ac:dyDescent="0.25">
      <c r="A1408" s="1">
        <v>2213</v>
      </c>
      <c r="B1408" s="1">
        <v>8778658</v>
      </c>
      <c r="D1408">
        <v>1991</v>
      </c>
      <c r="E1408" t="s">
        <v>508</v>
      </c>
      <c r="F1408" t="s">
        <v>1412</v>
      </c>
      <c r="G1408" t="s">
        <v>33</v>
      </c>
      <c r="H1408" t="str">
        <f>CONCATENATE(E1408, F1408)</f>
        <v>Italy Pesaro</v>
      </c>
      <c r="I1408" s="18">
        <v>43.909810999999998</v>
      </c>
      <c r="J1408" s="20">
        <v>12.913123000000001</v>
      </c>
      <c r="K1408" t="s">
        <v>16</v>
      </c>
      <c r="L1408" s="35" t="s">
        <v>2338</v>
      </c>
      <c r="N1408" t="s">
        <v>17</v>
      </c>
      <c r="O1408" t="s">
        <v>136</v>
      </c>
      <c r="P1408">
        <v>1</v>
      </c>
      <c r="Q1408">
        <v>1</v>
      </c>
      <c r="R1408" s="6" t="s">
        <v>18</v>
      </c>
      <c r="S1408" t="s">
        <v>2410</v>
      </c>
    </row>
    <row r="1409" spans="1:19" x14ac:dyDescent="0.25">
      <c r="A1409" s="1">
        <v>2213</v>
      </c>
      <c r="B1409" s="1">
        <v>8778658</v>
      </c>
      <c r="D1409">
        <v>1991</v>
      </c>
      <c r="E1409" t="s">
        <v>508</v>
      </c>
      <c r="F1409" t="s">
        <v>2570</v>
      </c>
      <c r="G1409" t="s">
        <v>33</v>
      </c>
      <c r="H1409" t="str">
        <f>CONCATENATE(E1409, F1409)</f>
        <v xml:space="preserve">Italy San Donà di Piave </v>
      </c>
      <c r="I1409" s="18">
        <v>45.629480999999998</v>
      </c>
      <c r="J1409" s="20">
        <v>12.564106000000001</v>
      </c>
      <c r="K1409" t="s">
        <v>16</v>
      </c>
      <c r="L1409" s="35" t="s">
        <v>2338</v>
      </c>
      <c r="N1409" t="s">
        <v>17</v>
      </c>
      <c r="O1409" t="s">
        <v>136</v>
      </c>
      <c r="P1409">
        <v>1</v>
      </c>
      <c r="Q1409">
        <v>1</v>
      </c>
      <c r="R1409" s="6" t="s">
        <v>18</v>
      </c>
      <c r="S1409" t="s">
        <v>2410</v>
      </c>
    </row>
    <row r="1410" spans="1:19" x14ac:dyDescent="0.25">
      <c r="A1410" s="1">
        <v>2213</v>
      </c>
      <c r="B1410" s="1">
        <v>8778658</v>
      </c>
      <c r="D1410">
        <v>1991</v>
      </c>
      <c r="E1410" t="s">
        <v>508</v>
      </c>
      <c r="F1410" t="s">
        <v>2239</v>
      </c>
      <c r="G1410" t="s">
        <v>33</v>
      </c>
      <c r="H1410" t="str">
        <f>CONCATENATE(E1410, F1410)</f>
        <v>Italy Venice Lido</v>
      </c>
      <c r="I1410" s="18">
        <v>45.416459000000003</v>
      </c>
      <c r="J1410" s="20">
        <v>12.370611999999999</v>
      </c>
      <c r="K1410" t="s">
        <v>16</v>
      </c>
      <c r="L1410" s="35" t="s">
        <v>2338</v>
      </c>
      <c r="N1410" t="s">
        <v>17</v>
      </c>
      <c r="O1410" t="s">
        <v>136</v>
      </c>
      <c r="P1410">
        <v>1</v>
      </c>
      <c r="Q1410">
        <v>1</v>
      </c>
      <c r="R1410" s="6" t="s">
        <v>18</v>
      </c>
      <c r="S1410" t="s">
        <v>2410</v>
      </c>
    </row>
    <row r="1411" spans="1:19" x14ac:dyDescent="0.25">
      <c r="A1411" s="1">
        <v>2213</v>
      </c>
      <c r="B1411" s="1">
        <v>8778658</v>
      </c>
      <c r="D1411">
        <v>1991</v>
      </c>
      <c r="E1411" t="s">
        <v>508</v>
      </c>
      <c r="F1411" t="s">
        <v>2148</v>
      </c>
      <c r="G1411" t="s">
        <v>33</v>
      </c>
      <c r="H1411" t="str">
        <f>CONCATENATE(E1411, F1411)</f>
        <v>Italy Mazara del Vallo</v>
      </c>
      <c r="I1411" s="18">
        <v>37.653728999999998</v>
      </c>
      <c r="J1411" s="20">
        <v>12.588691000000001</v>
      </c>
      <c r="K1411" t="s">
        <v>16</v>
      </c>
      <c r="L1411" s="35" t="s">
        <v>2338</v>
      </c>
      <c r="N1411" t="s">
        <v>17</v>
      </c>
      <c r="O1411" t="s">
        <v>136</v>
      </c>
      <c r="P1411">
        <v>1</v>
      </c>
      <c r="Q1411">
        <v>1</v>
      </c>
      <c r="R1411" s="6" t="s">
        <v>18</v>
      </c>
      <c r="S1411" t="s">
        <v>2410</v>
      </c>
    </row>
    <row r="1412" spans="1:19" x14ac:dyDescent="0.25">
      <c r="A1412" s="1">
        <v>2213</v>
      </c>
      <c r="B1412" s="1">
        <v>8778658</v>
      </c>
      <c r="D1412">
        <v>1993</v>
      </c>
      <c r="E1412" t="s">
        <v>508</v>
      </c>
      <c r="F1412" t="s">
        <v>2574</v>
      </c>
      <c r="G1412" t="s">
        <v>27</v>
      </c>
      <c r="H1412" t="str">
        <f>CONCATENATE(E1412, F1412)</f>
        <v>Italy Venice providence</v>
      </c>
      <c r="I1412" s="18">
        <v>45.437190999999999</v>
      </c>
      <c r="J1412" s="20">
        <v>12.33459</v>
      </c>
      <c r="K1412" t="s">
        <v>16</v>
      </c>
      <c r="L1412" s="35" t="s">
        <v>2338</v>
      </c>
      <c r="N1412" t="s">
        <v>17</v>
      </c>
      <c r="O1412" t="s">
        <v>136</v>
      </c>
      <c r="P1412">
        <v>1</v>
      </c>
      <c r="Q1412">
        <v>1</v>
      </c>
      <c r="R1412" s="6" t="s">
        <v>18</v>
      </c>
      <c r="S1412" t="s">
        <v>2410</v>
      </c>
    </row>
    <row r="1413" spans="1:19" x14ac:dyDescent="0.25">
      <c r="A1413" s="1">
        <v>2213</v>
      </c>
      <c r="B1413" s="1">
        <v>8778658</v>
      </c>
      <c r="D1413">
        <v>1993</v>
      </c>
      <c r="E1413" t="s">
        <v>508</v>
      </c>
      <c r="F1413" t="s">
        <v>2021</v>
      </c>
      <c r="G1413" t="s">
        <v>33</v>
      </c>
      <c r="H1413" t="str">
        <f>CONCATENATE(E1413, F1413)</f>
        <v>Italy Casale Monferrato</v>
      </c>
      <c r="I1413" s="18">
        <v>45.136265999999999</v>
      </c>
      <c r="J1413" s="20">
        <v>8.4498130000000007</v>
      </c>
      <c r="K1413" t="s">
        <v>16</v>
      </c>
      <c r="L1413" s="35" t="s">
        <v>2338</v>
      </c>
      <c r="N1413" t="s">
        <v>17</v>
      </c>
      <c r="O1413" t="s">
        <v>136</v>
      </c>
      <c r="P1413">
        <v>1</v>
      </c>
      <c r="Q1413">
        <v>1</v>
      </c>
      <c r="R1413" s="6" t="s">
        <v>18</v>
      </c>
      <c r="S1413" t="s">
        <v>2410</v>
      </c>
    </row>
    <row r="1414" spans="1:19" x14ac:dyDescent="0.25">
      <c r="A1414" s="1">
        <v>2213</v>
      </c>
      <c r="B1414" s="1">
        <v>8778658</v>
      </c>
      <c r="D1414">
        <v>1993</v>
      </c>
      <c r="E1414" t="s">
        <v>508</v>
      </c>
      <c r="F1414" t="s">
        <v>2577</v>
      </c>
      <c r="G1414" t="s">
        <v>27</v>
      </c>
      <c r="H1414" t="str">
        <f>CONCATENATE(E1414, F1414)</f>
        <v>Italy Turin province</v>
      </c>
      <c r="I1414" s="18">
        <v>44.818739999999998</v>
      </c>
      <c r="J1414" s="20">
        <v>7.7532180000000004</v>
      </c>
      <c r="K1414" t="s">
        <v>16</v>
      </c>
      <c r="L1414" s="35" t="s">
        <v>2338</v>
      </c>
      <c r="N1414" t="s">
        <v>17</v>
      </c>
      <c r="O1414" t="s">
        <v>136</v>
      </c>
      <c r="P1414">
        <v>1</v>
      </c>
      <c r="Q1414">
        <v>1</v>
      </c>
      <c r="R1414" s="6" t="s">
        <v>18</v>
      </c>
      <c r="S1414" t="s">
        <v>2410</v>
      </c>
    </row>
    <row r="1415" spans="1:19" x14ac:dyDescent="0.25">
      <c r="A1415" s="1">
        <v>2213</v>
      </c>
      <c r="B1415" s="1">
        <v>8778658</v>
      </c>
      <c r="D1415">
        <v>1994</v>
      </c>
      <c r="E1415" t="s">
        <v>508</v>
      </c>
      <c r="F1415" t="s">
        <v>1977</v>
      </c>
      <c r="G1415" t="s">
        <v>33</v>
      </c>
      <c r="H1415" t="str">
        <f>CONCATENATE(E1415, F1415)</f>
        <v>Italy Alessandria</v>
      </c>
      <c r="I1415" s="18">
        <v>44.890903999999999</v>
      </c>
      <c r="J1415" s="20">
        <v>8.6132810000000006</v>
      </c>
      <c r="K1415" t="s">
        <v>16</v>
      </c>
      <c r="L1415" s="35" t="s">
        <v>2338</v>
      </c>
      <c r="N1415" t="s">
        <v>17</v>
      </c>
      <c r="O1415" t="s">
        <v>136</v>
      </c>
      <c r="P1415">
        <v>1</v>
      </c>
      <c r="Q1415">
        <v>1</v>
      </c>
      <c r="R1415" s="6" t="s">
        <v>18</v>
      </c>
      <c r="S1415" t="s">
        <v>2410</v>
      </c>
    </row>
    <row r="1416" spans="1:19" x14ac:dyDescent="0.25">
      <c r="A1416" s="1">
        <v>2213</v>
      </c>
      <c r="B1416" s="1">
        <v>8778658</v>
      </c>
      <c r="D1416">
        <v>1994</v>
      </c>
      <c r="E1416" t="s">
        <v>508</v>
      </c>
      <c r="F1416" t="s">
        <v>1859</v>
      </c>
      <c r="G1416" t="s">
        <v>33</v>
      </c>
      <c r="H1416" t="str">
        <f>CONCATENATE(E1416, F1416)</f>
        <v>Italy Asti</v>
      </c>
      <c r="I1416" s="18">
        <v>44.892850000000003</v>
      </c>
      <c r="J1416" s="20">
        <v>8.2012940000000008</v>
      </c>
      <c r="K1416" t="s">
        <v>16</v>
      </c>
      <c r="L1416" s="35" t="s">
        <v>2338</v>
      </c>
      <c r="N1416" t="s">
        <v>17</v>
      </c>
      <c r="O1416" t="s">
        <v>136</v>
      </c>
      <c r="P1416">
        <v>1</v>
      </c>
      <c r="Q1416">
        <v>1</v>
      </c>
      <c r="R1416" s="6" t="s">
        <v>18</v>
      </c>
      <c r="S1416" t="s">
        <v>2410</v>
      </c>
    </row>
    <row r="1417" spans="1:19" x14ac:dyDescent="0.25">
      <c r="A1417" s="1">
        <v>2213</v>
      </c>
      <c r="B1417" s="1">
        <v>8778658</v>
      </c>
      <c r="D1417">
        <v>1994</v>
      </c>
      <c r="E1417" t="s">
        <v>508</v>
      </c>
      <c r="F1417" t="s">
        <v>2565</v>
      </c>
      <c r="G1417" t="s">
        <v>33</v>
      </c>
      <c r="H1417" t="str">
        <f>CONCATENATE(E1417, F1417)</f>
        <v>Italy Ravenna</v>
      </c>
      <c r="I1417" s="18">
        <v>44.364061</v>
      </c>
      <c r="J1417" s="20">
        <v>12.059009</v>
      </c>
      <c r="K1417" t="s">
        <v>16</v>
      </c>
      <c r="L1417" s="35" t="s">
        <v>2338</v>
      </c>
      <c r="N1417" t="s">
        <v>17</v>
      </c>
      <c r="O1417" t="s">
        <v>136</v>
      </c>
      <c r="P1417">
        <v>2</v>
      </c>
      <c r="Q1417">
        <v>2</v>
      </c>
      <c r="R1417" s="6" t="s">
        <v>18</v>
      </c>
      <c r="S1417" t="s">
        <v>2410</v>
      </c>
    </row>
    <row r="1418" spans="1:19" x14ac:dyDescent="0.25">
      <c r="A1418" s="1">
        <v>2213</v>
      </c>
      <c r="B1418" s="1">
        <v>8778658</v>
      </c>
      <c r="D1418">
        <v>1994</v>
      </c>
      <c r="E1418" t="s">
        <v>508</v>
      </c>
      <c r="F1418" t="s">
        <v>1422</v>
      </c>
      <c r="G1418" t="s">
        <v>33</v>
      </c>
      <c r="H1418" t="str">
        <f>CONCATENATE(E1418, F1418)</f>
        <v>Italy Vicenza</v>
      </c>
      <c r="I1418" s="18">
        <v>45.537137000000001</v>
      </c>
      <c r="J1418" s="20">
        <v>11.549377</v>
      </c>
      <c r="K1418" t="s">
        <v>16</v>
      </c>
      <c r="L1418" s="35" t="s">
        <v>2338</v>
      </c>
      <c r="N1418" t="s">
        <v>17</v>
      </c>
      <c r="O1418" t="s">
        <v>136</v>
      </c>
      <c r="P1418">
        <v>1</v>
      </c>
      <c r="Q1418">
        <v>1</v>
      </c>
      <c r="R1418" s="6" t="s">
        <v>18</v>
      </c>
      <c r="S1418" t="s">
        <v>2410</v>
      </c>
    </row>
    <row r="1419" spans="1:19" x14ac:dyDescent="0.25">
      <c r="A1419" s="1">
        <v>2213</v>
      </c>
      <c r="B1419" s="1">
        <v>8778658</v>
      </c>
      <c r="D1419">
        <v>1994</v>
      </c>
      <c r="E1419" t="s">
        <v>508</v>
      </c>
      <c r="F1419" t="s">
        <v>2579</v>
      </c>
      <c r="G1419" t="s">
        <v>33</v>
      </c>
      <c r="H1419" t="str">
        <f>CONCATENATE(E1419, F1419)</f>
        <v>Italy Galatina</v>
      </c>
      <c r="I1419" s="18">
        <v>40.174278000000001</v>
      </c>
      <c r="J1419" s="20">
        <v>18.167839000000001</v>
      </c>
      <c r="K1419" t="s">
        <v>16</v>
      </c>
      <c r="L1419" s="35" t="s">
        <v>2338</v>
      </c>
      <c r="N1419" t="s">
        <v>17</v>
      </c>
      <c r="O1419" t="s">
        <v>136</v>
      </c>
      <c r="P1419">
        <v>1</v>
      </c>
      <c r="Q1419">
        <v>1</v>
      </c>
      <c r="R1419" s="6" t="s">
        <v>18</v>
      </c>
      <c r="S1419" t="s">
        <v>2410</v>
      </c>
    </row>
    <row r="1420" spans="1:19" x14ac:dyDescent="0.25">
      <c r="A1420" s="1">
        <v>2213</v>
      </c>
      <c r="B1420" s="1">
        <v>8778658</v>
      </c>
      <c r="D1420">
        <v>1994</v>
      </c>
      <c r="E1420" t="s">
        <v>508</v>
      </c>
      <c r="F1420" t="s">
        <v>2580</v>
      </c>
      <c r="G1420" t="s">
        <v>33</v>
      </c>
      <c r="H1420" t="str">
        <f>CONCATENATE(E1420, F1420)</f>
        <v>Italy Ugento</v>
      </c>
      <c r="I1420" s="18">
        <v>39.926318999999999</v>
      </c>
      <c r="J1420" s="20">
        <v>18.157427999999999</v>
      </c>
      <c r="K1420" t="s">
        <v>16</v>
      </c>
      <c r="L1420" s="35" t="s">
        <v>2338</v>
      </c>
      <c r="N1420" t="s">
        <v>17</v>
      </c>
      <c r="O1420" t="s">
        <v>136</v>
      </c>
      <c r="P1420">
        <v>1</v>
      </c>
      <c r="Q1420">
        <v>1</v>
      </c>
      <c r="R1420" s="6" t="s">
        <v>18</v>
      </c>
      <c r="S1420" t="s">
        <v>2410</v>
      </c>
    </row>
    <row r="1421" spans="1:19" x14ac:dyDescent="0.25">
      <c r="A1421" s="1">
        <v>2213</v>
      </c>
      <c r="B1421" s="1">
        <v>8778658</v>
      </c>
      <c r="D1421">
        <v>1994</v>
      </c>
      <c r="E1421" t="s">
        <v>508</v>
      </c>
      <c r="F1421" t="s">
        <v>167</v>
      </c>
      <c r="G1421" t="s">
        <v>33</v>
      </c>
      <c r="H1421" t="str">
        <f>CONCATENATE(E1421, F1421)</f>
        <v>Italy Lecce</v>
      </c>
      <c r="I1421" s="18">
        <v>40.354917</v>
      </c>
      <c r="J1421" s="20">
        <v>18.179625999999999</v>
      </c>
      <c r="K1421" t="s">
        <v>16</v>
      </c>
      <c r="L1421" s="35" t="s">
        <v>2338</v>
      </c>
      <c r="N1421" t="s">
        <v>17</v>
      </c>
      <c r="O1421" t="s">
        <v>136</v>
      </c>
      <c r="P1421">
        <v>1</v>
      </c>
      <c r="Q1421">
        <v>1</v>
      </c>
      <c r="R1421" s="6" t="s">
        <v>18</v>
      </c>
      <c r="S1421" t="s">
        <v>2410</v>
      </c>
    </row>
    <row r="1422" spans="1:19" x14ac:dyDescent="0.25">
      <c r="A1422" s="1">
        <v>2213</v>
      </c>
      <c r="B1422" s="1">
        <v>8778658</v>
      </c>
      <c r="D1422">
        <v>1994</v>
      </c>
      <c r="E1422" t="s">
        <v>508</v>
      </c>
      <c r="F1422" t="s">
        <v>2582</v>
      </c>
      <c r="G1422" t="s">
        <v>33</v>
      </c>
      <c r="H1422" t="str">
        <f>CONCATENATE(E1422, F1422)</f>
        <v>Italy Strudà</v>
      </c>
      <c r="I1422" s="18">
        <v>40.319333</v>
      </c>
      <c r="J1422" s="20">
        <v>18.282043999999999</v>
      </c>
      <c r="K1422" t="s">
        <v>16</v>
      </c>
      <c r="L1422" s="35" t="s">
        <v>2338</v>
      </c>
      <c r="N1422" t="s">
        <v>17</v>
      </c>
      <c r="O1422" t="s">
        <v>136</v>
      </c>
      <c r="P1422">
        <v>1</v>
      </c>
      <c r="Q1422">
        <v>1</v>
      </c>
      <c r="R1422" s="6" t="s">
        <v>18</v>
      </c>
      <c r="S1422" t="s">
        <v>2410</v>
      </c>
    </row>
    <row r="1423" spans="1:19" x14ac:dyDescent="0.25">
      <c r="A1423" s="1">
        <v>2213</v>
      </c>
      <c r="B1423" s="1">
        <v>8778658</v>
      </c>
      <c r="D1423">
        <v>1994</v>
      </c>
      <c r="E1423" t="s">
        <v>508</v>
      </c>
      <c r="F1423" t="s">
        <v>2583</v>
      </c>
      <c r="G1423" t="s">
        <v>27</v>
      </c>
      <c r="H1423" t="str">
        <f>CONCATENATE(E1423, F1423)</f>
        <v>Italy Lecce province</v>
      </c>
      <c r="I1423" s="18">
        <v>40.152217</v>
      </c>
      <c r="J1423" s="20">
        <v>18.226063</v>
      </c>
      <c r="K1423" t="s">
        <v>16</v>
      </c>
      <c r="L1423" s="35" t="s">
        <v>2338</v>
      </c>
      <c r="N1423" t="s">
        <v>17</v>
      </c>
      <c r="O1423" t="s">
        <v>136</v>
      </c>
      <c r="P1423">
        <v>1</v>
      </c>
      <c r="Q1423">
        <v>1</v>
      </c>
      <c r="R1423" s="6" t="s">
        <v>18</v>
      </c>
      <c r="S1423" t="s">
        <v>2410</v>
      </c>
    </row>
    <row r="1424" spans="1:19" x14ac:dyDescent="0.25">
      <c r="A1424" s="1">
        <v>2213</v>
      </c>
      <c r="B1424" s="1">
        <v>8778658</v>
      </c>
      <c r="D1424">
        <v>1994</v>
      </c>
      <c r="E1424" t="s">
        <v>508</v>
      </c>
      <c r="F1424" t="s">
        <v>2584</v>
      </c>
      <c r="G1424" t="s">
        <v>33</v>
      </c>
      <c r="H1424" t="str">
        <f>CONCATENATE(E1424, F1424)</f>
        <v>Italy Frigole</v>
      </c>
      <c r="I1424" s="18">
        <v>40.428379999999997</v>
      </c>
      <c r="J1424" s="20">
        <v>18.245747999999999</v>
      </c>
      <c r="K1424" t="s">
        <v>16</v>
      </c>
      <c r="L1424" s="35" t="s">
        <v>2338</v>
      </c>
      <c r="N1424" t="s">
        <v>17</v>
      </c>
      <c r="O1424" t="s">
        <v>136</v>
      </c>
      <c r="P1424">
        <v>1</v>
      </c>
      <c r="Q1424">
        <v>1</v>
      </c>
      <c r="R1424" s="6" t="s">
        <v>18</v>
      </c>
      <c r="S1424" t="s">
        <v>2410</v>
      </c>
    </row>
    <row r="1425" spans="1:19" x14ac:dyDescent="0.25">
      <c r="A1425" s="1">
        <v>2213</v>
      </c>
      <c r="B1425" s="1">
        <v>8778658</v>
      </c>
      <c r="D1425">
        <v>1994</v>
      </c>
      <c r="E1425" t="s">
        <v>508</v>
      </c>
      <c r="F1425" t="s">
        <v>2588</v>
      </c>
      <c r="G1425" t="s">
        <v>33</v>
      </c>
      <c r="H1425" t="str">
        <f>CONCATENATE(E1425, F1425)</f>
        <v>Italy Oristano</v>
      </c>
      <c r="I1425" s="18">
        <v>39.903416</v>
      </c>
      <c r="J1425" s="20">
        <v>8.5940550000000009</v>
      </c>
      <c r="K1425" t="s">
        <v>16</v>
      </c>
      <c r="L1425" s="35" t="s">
        <v>2338</v>
      </c>
      <c r="N1425" t="s">
        <v>17</v>
      </c>
      <c r="O1425" t="s">
        <v>136</v>
      </c>
      <c r="P1425">
        <v>1</v>
      </c>
      <c r="Q1425">
        <v>1</v>
      </c>
      <c r="R1425" s="6" t="s">
        <v>18</v>
      </c>
      <c r="S1425" t="s">
        <v>2410</v>
      </c>
    </row>
    <row r="1426" spans="1:19" x14ac:dyDescent="0.25">
      <c r="A1426" s="1">
        <v>2213</v>
      </c>
      <c r="B1426" s="1">
        <v>8778658</v>
      </c>
      <c r="D1426">
        <v>1995</v>
      </c>
      <c r="E1426" t="s">
        <v>508</v>
      </c>
      <c r="F1426" t="s">
        <v>2588</v>
      </c>
      <c r="G1426" t="s">
        <v>33</v>
      </c>
      <c r="H1426" t="str">
        <f>CONCATENATE(E1426, F1426)</f>
        <v>Italy Oristano</v>
      </c>
      <c r="I1426" s="18">
        <v>39.903416</v>
      </c>
      <c r="J1426" s="20">
        <v>8.5940550000000009</v>
      </c>
      <c r="K1426" t="s">
        <v>16</v>
      </c>
      <c r="L1426" s="35" t="s">
        <v>2338</v>
      </c>
      <c r="N1426" t="s">
        <v>17</v>
      </c>
      <c r="O1426" t="s">
        <v>136</v>
      </c>
      <c r="P1426">
        <v>1</v>
      </c>
      <c r="Q1426">
        <v>1</v>
      </c>
      <c r="R1426" s="6" t="s">
        <v>18</v>
      </c>
      <c r="S1426" t="s">
        <v>2410</v>
      </c>
    </row>
    <row r="1427" spans="1:19" x14ac:dyDescent="0.25">
      <c r="A1427" s="1">
        <v>2213</v>
      </c>
      <c r="B1427" s="1">
        <v>8778658</v>
      </c>
      <c r="D1427">
        <v>1995</v>
      </c>
      <c r="E1427" t="s">
        <v>508</v>
      </c>
      <c r="F1427" t="s">
        <v>2589</v>
      </c>
      <c r="G1427" t="s">
        <v>33</v>
      </c>
      <c r="H1427" t="str">
        <f>CONCATENATE(E1427, F1427)</f>
        <v>Italy Campobasso</v>
      </c>
      <c r="I1427" s="18">
        <v>41.553811000000003</v>
      </c>
      <c r="J1427" s="20">
        <v>14.669495</v>
      </c>
      <c r="K1427" t="s">
        <v>16</v>
      </c>
      <c r="L1427" s="35" t="s">
        <v>2338</v>
      </c>
      <c r="N1427" t="s">
        <v>17</v>
      </c>
      <c r="O1427" t="s">
        <v>136</v>
      </c>
      <c r="P1427">
        <v>1</v>
      </c>
      <c r="Q1427">
        <v>1</v>
      </c>
      <c r="R1427" s="6" t="s">
        <v>18</v>
      </c>
      <c r="S1427" t="s">
        <v>2410</v>
      </c>
    </row>
    <row r="1428" spans="1:19" x14ac:dyDescent="0.25">
      <c r="A1428" s="1">
        <v>2213</v>
      </c>
      <c r="B1428" s="1">
        <v>8778658</v>
      </c>
      <c r="D1428">
        <v>1995</v>
      </c>
      <c r="E1428" t="s">
        <v>508</v>
      </c>
      <c r="F1428" t="s">
        <v>1977</v>
      </c>
      <c r="G1428" t="s">
        <v>33</v>
      </c>
      <c r="H1428" t="str">
        <f>CONCATENATE(E1428, F1428)</f>
        <v>Italy Alessandria</v>
      </c>
      <c r="I1428" s="18">
        <v>44.890903999999999</v>
      </c>
      <c r="J1428" s="20">
        <v>8.6132810000000006</v>
      </c>
      <c r="K1428" t="s">
        <v>16</v>
      </c>
      <c r="L1428" s="35" t="s">
        <v>2338</v>
      </c>
      <c r="N1428" t="s">
        <v>17</v>
      </c>
      <c r="O1428" t="s">
        <v>136</v>
      </c>
      <c r="P1428">
        <v>1</v>
      </c>
      <c r="Q1428">
        <v>1</v>
      </c>
      <c r="R1428" s="6" t="s">
        <v>18</v>
      </c>
      <c r="S1428" t="s">
        <v>2410</v>
      </c>
    </row>
    <row r="1429" spans="1:19" x14ac:dyDescent="0.25">
      <c r="A1429" s="1">
        <v>2213</v>
      </c>
      <c r="B1429" s="1">
        <v>8778658</v>
      </c>
      <c r="D1429">
        <v>1995</v>
      </c>
      <c r="E1429" t="s">
        <v>508</v>
      </c>
      <c r="F1429" t="s">
        <v>2591</v>
      </c>
      <c r="G1429" t="s">
        <v>33</v>
      </c>
      <c r="H1429" t="str">
        <f>CONCATENATE(E1429, F1429)</f>
        <v>Italy Trecate</v>
      </c>
      <c r="I1429" s="18">
        <v>45.431964999999998</v>
      </c>
      <c r="J1429" s="20">
        <v>8.7352930000000004</v>
      </c>
      <c r="K1429" t="s">
        <v>16</v>
      </c>
      <c r="L1429" s="35" t="s">
        <v>2338</v>
      </c>
      <c r="N1429" t="s">
        <v>17</v>
      </c>
      <c r="O1429" t="s">
        <v>136</v>
      </c>
      <c r="P1429">
        <v>1</v>
      </c>
      <c r="Q1429">
        <v>1</v>
      </c>
      <c r="R1429" s="6" t="s">
        <v>18</v>
      </c>
      <c r="S1429" t="s">
        <v>2410</v>
      </c>
    </row>
    <row r="1430" spans="1:19" x14ac:dyDescent="0.25">
      <c r="A1430" s="1">
        <v>2213</v>
      </c>
      <c r="B1430" s="1">
        <v>8778658</v>
      </c>
      <c r="D1430">
        <v>1995</v>
      </c>
      <c r="E1430" t="s">
        <v>508</v>
      </c>
      <c r="F1430" t="s">
        <v>2592</v>
      </c>
      <c r="G1430" t="s">
        <v>33</v>
      </c>
      <c r="H1430" t="str">
        <f>CONCATENATE(E1430, F1430)</f>
        <v>Italy Sozzago</v>
      </c>
      <c r="I1430" s="18">
        <v>45.398564999999998</v>
      </c>
      <c r="J1430" s="20">
        <v>8.7203379999999999</v>
      </c>
      <c r="K1430" t="s">
        <v>16</v>
      </c>
      <c r="L1430" s="35" t="s">
        <v>2338</v>
      </c>
      <c r="N1430" t="s">
        <v>17</v>
      </c>
      <c r="O1430" t="s">
        <v>136</v>
      </c>
      <c r="P1430">
        <v>1</v>
      </c>
      <c r="Q1430">
        <v>1</v>
      </c>
      <c r="R1430" s="6" t="s">
        <v>18</v>
      </c>
      <c r="S1430" t="s">
        <v>2410</v>
      </c>
    </row>
    <row r="1431" spans="1:19" x14ac:dyDescent="0.25">
      <c r="A1431" s="1">
        <v>2213</v>
      </c>
      <c r="B1431" s="1">
        <v>8778658</v>
      </c>
      <c r="D1431">
        <v>1995</v>
      </c>
      <c r="E1431" t="s">
        <v>508</v>
      </c>
      <c r="F1431" t="s">
        <v>2593</v>
      </c>
      <c r="G1431" t="s">
        <v>33</v>
      </c>
      <c r="H1431" t="str">
        <f>CONCATENATE(E1431, F1431)</f>
        <v>Italy Marsala</v>
      </c>
      <c r="I1431" s="18">
        <v>37.797922</v>
      </c>
      <c r="J1431" s="20">
        <v>12.434208999999999</v>
      </c>
      <c r="K1431" t="s">
        <v>16</v>
      </c>
      <c r="L1431" s="35" t="s">
        <v>2338</v>
      </c>
      <c r="N1431" t="s">
        <v>17</v>
      </c>
      <c r="O1431" t="s">
        <v>136</v>
      </c>
      <c r="P1431">
        <v>1</v>
      </c>
      <c r="Q1431">
        <v>1</v>
      </c>
      <c r="R1431" s="6" t="s">
        <v>18</v>
      </c>
      <c r="S1431" t="s">
        <v>2410</v>
      </c>
    </row>
    <row r="1432" spans="1:19" x14ac:dyDescent="0.25">
      <c r="A1432" s="1">
        <v>2213</v>
      </c>
      <c r="B1432" s="1">
        <v>8778658</v>
      </c>
      <c r="D1432">
        <v>1995</v>
      </c>
      <c r="E1432" t="s">
        <v>508</v>
      </c>
      <c r="F1432" t="s">
        <v>2594</v>
      </c>
      <c r="G1432" t="s">
        <v>27</v>
      </c>
      <c r="H1432" t="str">
        <f>CONCATENATE(E1432, F1432)</f>
        <v>Italy Catania province</v>
      </c>
      <c r="I1432" s="18">
        <v>37.515751000000002</v>
      </c>
      <c r="J1432" s="20">
        <v>15.097871</v>
      </c>
      <c r="K1432" t="s">
        <v>16</v>
      </c>
      <c r="L1432" s="35" t="s">
        <v>2338</v>
      </c>
      <c r="N1432" t="s">
        <v>17</v>
      </c>
      <c r="O1432" t="s">
        <v>136</v>
      </c>
      <c r="P1432">
        <v>1</v>
      </c>
      <c r="Q1432">
        <v>1</v>
      </c>
      <c r="R1432" s="6" t="s">
        <v>18</v>
      </c>
      <c r="S1432" t="s">
        <v>2410</v>
      </c>
    </row>
    <row r="1433" spans="1:19" x14ac:dyDescent="0.25">
      <c r="A1433" s="1">
        <v>2213</v>
      </c>
      <c r="B1433" s="1">
        <v>8778658</v>
      </c>
      <c r="D1433">
        <v>1995</v>
      </c>
      <c r="E1433" t="s">
        <v>508</v>
      </c>
      <c r="F1433" t="s">
        <v>2030</v>
      </c>
      <c r="G1433" t="s">
        <v>27</v>
      </c>
      <c r="H1433" t="str">
        <f>CONCATENATE(E1433, F1433)</f>
        <v>Italy Asti province</v>
      </c>
      <c r="I1433" s="18">
        <v>44.826013000000003</v>
      </c>
      <c r="J1433" s="20">
        <v>8.2026859999999999</v>
      </c>
      <c r="K1433" t="s">
        <v>16</v>
      </c>
      <c r="L1433" s="35" t="s">
        <v>2338</v>
      </c>
      <c r="N1433" t="s">
        <v>17</v>
      </c>
      <c r="O1433" t="s">
        <v>136</v>
      </c>
      <c r="P1433">
        <v>1</v>
      </c>
      <c r="Q1433">
        <v>1</v>
      </c>
      <c r="R1433" s="6" t="s">
        <v>18</v>
      </c>
      <c r="S1433" t="s">
        <v>2410</v>
      </c>
    </row>
    <row r="1434" spans="1:19" x14ac:dyDescent="0.25">
      <c r="A1434" s="1">
        <v>2213</v>
      </c>
      <c r="B1434" s="1">
        <v>8778658</v>
      </c>
      <c r="D1434">
        <v>1995</v>
      </c>
      <c r="E1434" t="s">
        <v>508</v>
      </c>
      <c r="F1434" t="s">
        <v>2597</v>
      </c>
      <c r="G1434" t="s">
        <v>33</v>
      </c>
      <c r="H1434" t="str">
        <f>CONCATENATE(E1434, F1434)</f>
        <v>Italy Concordia (Modena)</v>
      </c>
      <c r="I1434" s="18">
        <v>44.913173999999998</v>
      </c>
      <c r="J1434" s="20">
        <v>10.983297</v>
      </c>
      <c r="K1434" t="s">
        <v>16</v>
      </c>
      <c r="L1434" s="35" t="s">
        <v>2338</v>
      </c>
      <c r="N1434" t="s">
        <v>17</v>
      </c>
      <c r="O1434" t="s">
        <v>136</v>
      </c>
      <c r="P1434">
        <v>1</v>
      </c>
      <c r="Q1434">
        <v>1</v>
      </c>
      <c r="R1434" s="6" t="s">
        <v>18</v>
      </c>
      <c r="S1434" t="s">
        <v>2410</v>
      </c>
    </row>
    <row r="1435" spans="1:19" x14ac:dyDescent="0.25">
      <c r="A1435" s="1">
        <v>2213</v>
      </c>
      <c r="B1435" s="1">
        <v>8778658</v>
      </c>
      <c r="D1435">
        <v>1995</v>
      </c>
      <c r="E1435" t="s">
        <v>508</v>
      </c>
      <c r="F1435" t="s">
        <v>2598</v>
      </c>
      <c r="G1435" t="s">
        <v>33</v>
      </c>
      <c r="H1435" t="str">
        <f>CONCATENATE(E1435, F1435)</f>
        <v>Italy Rivalta Scrivia</v>
      </c>
      <c r="I1435" s="18">
        <v>44.851846000000002</v>
      </c>
      <c r="J1435" s="20">
        <v>8.8163940000000007</v>
      </c>
      <c r="K1435" t="s">
        <v>16</v>
      </c>
      <c r="L1435" s="35" t="s">
        <v>2338</v>
      </c>
      <c r="N1435" t="s">
        <v>17</v>
      </c>
      <c r="O1435" t="s">
        <v>136</v>
      </c>
      <c r="P1435">
        <v>1</v>
      </c>
      <c r="Q1435">
        <v>1</v>
      </c>
      <c r="R1435" s="6" t="s">
        <v>18</v>
      </c>
      <c r="S1435" t="s">
        <v>2410</v>
      </c>
    </row>
    <row r="1436" spans="1:19" x14ac:dyDescent="0.25">
      <c r="A1436" s="1">
        <v>2213</v>
      </c>
      <c r="B1436" s="1">
        <v>8778658</v>
      </c>
      <c r="D1436">
        <v>1995</v>
      </c>
      <c r="E1436" t="s">
        <v>508</v>
      </c>
      <c r="F1436" t="s">
        <v>2028</v>
      </c>
      <c r="G1436" t="s">
        <v>27</v>
      </c>
      <c r="H1436" t="str">
        <f>CONCATENATE(E1436, F1436)</f>
        <v>Italy Ravenna province</v>
      </c>
      <c r="I1436" s="18">
        <v>44.364061</v>
      </c>
      <c r="J1436" s="20">
        <v>12.059009</v>
      </c>
      <c r="K1436" t="s">
        <v>16</v>
      </c>
      <c r="L1436" s="35" t="s">
        <v>2338</v>
      </c>
      <c r="N1436" t="s">
        <v>17</v>
      </c>
      <c r="O1436" t="s">
        <v>136</v>
      </c>
      <c r="P1436">
        <v>1</v>
      </c>
      <c r="Q1436">
        <v>1</v>
      </c>
      <c r="R1436" s="6" t="s">
        <v>18</v>
      </c>
      <c r="S1436" t="s">
        <v>2410</v>
      </c>
    </row>
    <row r="1437" spans="1:19" x14ac:dyDescent="0.25">
      <c r="A1437" s="1">
        <v>2213</v>
      </c>
      <c r="B1437" s="1">
        <v>8778658</v>
      </c>
      <c r="D1437">
        <v>1995</v>
      </c>
      <c r="E1437" t="s">
        <v>508</v>
      </c>
      <c r="F1437" t="s">
        <v>2599</v>
      </c>
      <c r="G1437" t="s">
        <v>33</v>
      </c>
      <c r="H1437" t="str">
        <f>CONCATENATE(E1437, F1437)</f>
        <v>Italy Gavorrano</v>
      </c>
      <c r="I1437" s="18">
        <v>42.925373</v>
      </c>
      <c r="J1437" s="20">
        <v>10.905803000000001</v>
      </c>
      <c r="K1437" t="s">
        <v>16</v>
      </c>
      <c r="L1437" s="35" t="s">
        <v>2338</v>
      </c>
      <c r="N1437" t="s">
        <v>17</v>
      </c>
      <c r="O1437" t="s">
        <v>136</v>
      </c>
      <c r="P1437">
        <v>1</v>
      </c>
      <c r="Q1437">
        <v>1</v>
      </c>
      <c r="R1437" s="6" t="s">
        <v>18</v>
      </c>
      <c r="S1437" t="s">
        <v>2410</v>
      </c>
    </row>
    <row r="1438" spans="1:19" x14ac:dyDescent="0.25">
      <c r="A1438" s="1">
        <v>2213</v>
      </c>
      <c r="B1438" s="1">
        <v>8778658</v>
      </c>
      <c r="D1438">
        <v>1995</v>
      </c>
      <c r="E1438" t="s">
        <v>508</v>
      </c>
      <c r="F1438" t="s">
        <v>2600</v>
      </c>
      <c r="G1438" t="s">
        <v>33</v>
      </c>
      <c r="H1438" t="str">
        <f>CONCATENATE(E1438, F1438)</f>
        <v>Italy Surbo</v>
      </c>
      <c r="I1438" s="18">
        <v>40.396028000000001</v>
      </c>
      <c r="J1438" s="20">
        <v>18.133421999999999</v>
      </c>
      <c r="K1438" t="s">
        <v>16</v>
      </c>
      <c r="L1438" s="35" t="s">
        <v>2338</v>
      </c>
      <c r="N1438" t="s">
        <v>17</v>
      </c>
      <c r="O1438" t="s">
        <v>136</v>
      </c>
      <c r="P1438">
        <v>1</v>
      </c>
      <c r="Q1438">
        <v>1</v>
      </c>
      <c r="R1438" s="6" t="s">
        <v>18</v>
      </c>
      <c r="S1438" t="s">
        <v>2410</v>
      </c>
    </row>
    <row r="1439" spans="1:19" x14ac:dyDescent="0.25">
      <c r="A1439" s="1">
        <v>1912</v>
      </c>
      <c r="B1439" s="1">
        <v>11686084</v>
      </c>
      <c r="D1439">
        <v>2000</v>
      </c>
      <c r="E1439" t="s">
        <v>508</v>
      </c>
      <c r="F1439" t="s">
        <v>2030</v>
      </c>
      <c r="G1439" t="s">
        <v>33</v>
      </c>
      <c r="H1439" t="s">
        <v>2380</v>
      </c>
      <c r="I1439" s="18">
        <v>44.826013000000003</v>
      </c>
      <c r="J1439" s="20">
        <v>8.2026859999999999</v>
      </c>
      <c r="K1439" t="s">
        <v>16</v>
      </c>
      <c r="L1439" s="35" t="s">
        <v>2338</v>
      </c>
      <c r="N1439" t="s">
        <v>17</v>
      </c>
      <c r="O1439" t="s">
        <v>136</v>
      </c>
      <c r="P1439">
        <v>2</v>
      </c>
      <c r="Q1439">
        <v>2</v>
      </c>
      <c r="R1439" s="6" t="s">
        <v>18</v>
      </c>
      <c r="S1439" t="s">
        <v>2335</v>
      </c>
    </row>
    <row r="1440" spans="1:19" x14ac:dyDescent="0.25">
      <c r="A1440" s="1">
        <v>1912</v>
      </c>
      <c r="B1440" s="1">
        <v>11686084</v>
      </c>
      <c r="D1440">
        <v>1996</v>
      </c>
      <c r="E1440" t="s">
        <v>2373</v>
      </c>
      <c r="F1440" t="s">
        <v>2374</v>
      </c>
      <c r="G1440" t="s">
        <v>33</v>
      </c>
      <c r="H1440" t="s">
        <v>2375</v>
      </c>
      <c r="I1440" s="18">
        <v>41.649509000000002</v>
      </c>
      <c r="J1440" s="20">
        <v>14.208062</v>
      </c>
      <c r="K1440" t="s">
        <v>30</v>
      </c>
      <c r="L1440" s="35" t="s">
        <v>2338</v>
      </c>
      <c r="N1440" t="s">
        <v>17</v>
      </c>
      <c r="O1440" t="s">
        <v>136</v>
      </c>
      <c r="P1440">
        <v>1</v>
      </c>
      <c r="Q1440">
        <v>1</v>
      </c>
      <c r="R1440" s="6" t="s">
        <v>18</v>
      </c>
      <c r="S1440" t="s">
        <v>2335</v>
      </c>
    </row>
    <row r="1441" spans="1:19" x14ac:dyDescent="0.25">
      <c r="A1441" s="1">
        <v>1502</v>
      </c>
      <c r="B1441" s="1">
        <v>19066774</v>
      </c>
      <c r="C1441">
        <v>2007</v>
      </c>
      <c r="D1441">
        <v>2007</v>
      </c>
      <c r="E1441" t="s">
        <v>225</v>
      </c>
      <c r="G1441" t="s">
        <v>75</v>
      </c>
      <c r="H1441" t="s">
        <v>225</v>
      </c>
      <c r="I1441" s="18">
        <v>42.586958000000003</v>
      </c>
      <c r="J1441" s="20">
        <v>20.902123</v>
      </c>
      <c r="K1441" t="s">
        <v>46</v>
      </c>
      <c r="L1441" s="35" t="s">
        <v>161</v>
      </c>
      <c r="M1441" t="s">
        <v>379</v>
      </c>
      <c r="N1441" t="s">
        <v>29</v>
      </c>
      <c r="O1441" t="s">
        <v>136</v>
      </c>
      <c r="P1441" s="14">
        <v>121</v>
      </c>
      <c r="Q1441" s="14">
        <v>11</v>
      </c>
      <c r="R1441" s="6">
        <v>9.0999999999999998E-2</v>
      </c>
      <c r="S1441" t="s">
        <v>1829</v>
      </c>
    </row>
    <row r="1442" spans="1:19" x14ac:dyDescent="0.25">
      <c r="A1442" s="1">
        <v>153</v>
      </c>
      <c r="B1442" s="1">
        <v>32974769</v>
      </c>
      <c r="C1442" t="s">
        <v>224</v>
      </c>
      <c r="D1442">
        <v>2019</v>
      </c>
      <c r="E1442" t="s">
        <v>225</v>
      </c>
      <c r="F1442" t="s">
        <v>228</v>
      </c>
      <c r="G1442" t="s">
        <v>27</v>
      </c>
      <c r="H1442" t="s">
        <v>235</v>
      </c>
      <c r="I1442" s="18">
        <v>42.620204000000001</v>
      </c>
      <c r="J1442" s="20">
        <v>21.156182999999999</v>
      </c>
      <c r="K1442" t="s">
        <v>46</v>
      </c>
      <c r="L1442" s="35" t="s">
        <v>2338</v>
      </c>
      <c r="M1442" t="s">
        <v>125</v>
      </c>
      <c r="N1442" t="s">
        <v>29</v>
      </c>
      <c r="O1442" t="s">
        <v>136</v>
      </c>
      <c r="P1442">
        <v>23</v>
      </c>
      <c r="Q1442">
        <v>2</v>
      </c>
      <c r="R1442" s="6">
        <v>8.6999999999999994E-2</v>
      </c>
      <c r="S1442" t="s">
        <v>226</v>
      </c>
    </row>
    <row r="1443" spans="1:19" x14ac:dyDescent="0.25">
      <c r="A1443" s="1">
        <v>153</v>
      </c>
      <c r="B1443" s="1">
        <v>32974769</v>
      </c>
      <c r="C1443" t="s">
        <v>224</v>
      </c>
      <c r="D1443">
        <v>2019</v>
      </c>
      <c r="E1443" t="s">
        <v>225</v>
      </c>
      <c r="F1443" t="s">
        <v>229</v>
      </c>
      <c r="G1443" t="s">
        <v>27</v>
      </c>
      <c r="H1443" t="s">
        <v>236</v>
      </c>
      <c r="I1443" s="18">
        <v>42.891390999999999</v>
      </c>
      <c r="J1443" s="20">
        <v>20.866</v>
      </c>
      <c r="K1443" t="s">
        <v>46</v>
      </c>
      <c r="L1443" s="35" t="s">
        <v>2338</v>
      </c>
      <c r="M1443" t="s">
        <v>125</v>
      </c>
      <c r="N1443" t="s">
        <v>29</v>
      </c>
      <c r="O1443" t="s">
        <v>136</v>
      </c>
      <c r="P1443">
        <v>23</v>
      </c>
      <c r="Q1443">
        <v>6</v>
      </c>
      <c r="R1443" s="6">
        <v>0.26</v>
      </c>
      <c r="S1443" t="s">
        <v>226</v>
      </c>
    </row>
    <row r="1444" spans="1:19" x14ac:dyDescent="0.25">
      <c r="A1444" s="1">
        <v>153</v>
      </c>
      <c r="B1444" s="1">
        <v>32974769</v>
      </c>
      <c r="C1444" t="s">
        <v>224</v>
      </c>
      <c r="D1444">
        <v>2019</v>
      </c>
      <c r="E1444" t="s">
        <v>225</v>
      </c>
      <c r="F1444" t="s">
        <v>230</v>
      </c>
      <c r="G1444" t="s">
        <v>27</v>
      </c>
      <c r="H1444" t="s">
        <v>237</v>
      </c>
      <c r="I1444" s="18">
        <v>42.659286999999999</v>
      </c>
      <c r="J1444" s="20">
        <v>20.288736</v>
      </c>
      <c r="K1444" t="s">
        <v>46</v>
      </c>
      <c r="L1444" s="35" t="s">
        <v>2338</v>
      </c>
      <c r="M1444" t="s">
        <v>125</v>
      </c>
      <c r="N1444" t="s">
        <v>29</v>
      </c>
      <c r="O1444" t="s">
        <v>37</v>
      </c>
      <c r="P1444">
        <v>23</v>
      </c>
      <c r="Q1444">
        <v>0</v>
      </c>
      <c r="R1444" s="6">
        <v>0</v>
      </c>
      <c r="S1444" t="s">
        <v>226</v>
      </c>
    </row>
    <row r="1445" spans="1:19" x14ac:dyDescent="0.25">
      <c r="A1445" s="1">
        <v>153</v>
      </c>
      <c r="B1445" s="1">
        <v>32974769</v>
      </c>
      <c r="C1445" t="s">
        <v>224</v>
      </c>
      <c r="D1445">
        <v>2019</v>
      </c>
      <c r="E1445" t="s">
        <v>225</v>
      </c>
      <c r="F1445" t="s">
        <v>231</v>
      </c>
      <c r="G1445" t="s">
        <v>27</v>
      </c>
      <c r="H1445" t="s">
        <v>227</v>
      </c>
      <c r="I1445" s="18">
        <v>42.196292</v>
      </c>
      <c r="J1445" s="20">
        <v>20.771937000000001</v>
      </c>
      <c r="K1445" t="s">
        <v>46</v>
      </c>
      <c r="L1445" s="35" t="s">
        <v>2338</v>
      </c>
      <c r="M1445" t="s">
        <v>125</v>
      </c>
      <c r="N1445" t="s">
        <v>29</v>
      </c>
      <c r="O1445" t="s">
        <v>136</v>
      </c>
      <c r="P1445">
        <v>17</v>
      </c>
      <c r="Q1445">
        <v>1</v>
      </c>
      <c r="R1445" s="6">
        <v>5.8999999999999997E-2</v>
      </c>
      <c r="S1445" t="s">
        <v>226</v>
      </c>
    </row>
    <row r="1446" spans="1:19" x14ac:dyDescent="0.25">
      <c r="A1446" s="1">
        <v>153</v>
      </c>
      <c r="B1446" s="1">
        <v>32974769</v>
      </c>
      <c r="C1446" t="s">
        <v>224</v>
      </c>
      <c r="D1446">
        <v>2019</v>
      </c>
      <c r="E1446" t="s">
        <v>225</v>
      </c>
      <c r="F1446" t="s">
        <v>232</v>
      </c>
      <c r="G1446" t="s">
        <v>27</v>
      </c>
      <c r="H1446" t="s">
        <v>238</v>
      </c>
      <c r="I1446" s="18">
        <v>42.370184000000002</v>
      </c>
      <c r="J1446" s="20">
        <v>21.148327999999999</v>
      </c>
      <c r="K1446" t="s">
        <v>46</v>
      </c>
      <c r="L1446" s="35" t="s">
        <v>2338</v>
      </c>
      <c r="M1446" t="s">
        <v>125</v>
      </c>
      <c r="N1446" t="s">
        <v>29</v>
      </c>
      <c r="O1446" t="s">
        <v>136</v>
      </c>
      <c r="P1446">
        <v>9</v>
      </c>
      <c r="Q1446">
        <v>1</v>
      </c>
      <c r="R1446" s="6">
        <v>0.111</v>
      </c>
      <c r="S1446" t="s">
        <v>226</v>
      </c>
    </row>
    <row r="1447" spans="1:19" x14ac:dyDescent="0.25">
      <c r="A1447" s="1">
        <v>153</v>
      </c>
      <c r="B1447" s="1">
        <v>32974769</v>
      </c>
      <c r="C1447" t="s">
        <v>224</v>
      </c>
      <c r="D1447">
        <v>2019</v>
      </c>
      <c r="E1447" t="s">
        <v>225</v>
      </c>
      <c r="F1447" t="s">
        <v>233</v>
      </c>
      <c r="G1447" t="s">
        <v>27</v>
      </c>
      <c r="H1447" t="s">
        <v>239</v>
      </c>
      <c r="I1447" s="18">
        <v>42.484701999999999</v>
      </c>
      <c r="J1447" s="20">
        <v>21.483059000000001</v>
      </c>
      <c r="K1447" t="s">
        <v>46</v>
      </c>
      <c r="L1447" s="35" t="s">
        <v>2338</v>
      </c>
      <c r="M1447" t="s">
        <v>125</v>
      </c>
      <c r="N1447" t="s">
        <v>29</v>
      </c>
      <c r="O1447" t="s">
        <v>136</v>
      </c>
      <c r="P1447">
        <v>26</v>
      </c>
      <c r="Q1447">
        <v>4</v>
      </c>
      <c r="R1447" s="6">
        <v>0.154</v>
      </c>
      <c r="S1447" t="s">
        <v>226</v>
      </c>
    </row>
    <row r="1448" spans="1:19" x14ac:dyDescent="0.25">
      <c r="A1448" s="1">
        <v>153</v>
      </c>
      <c r="B1448" s="1">
        <v>32974769</v>
      </c>
      <c r="C1448" t="s">
        <v>224</v>
      </c>
      <c r="D1448">
        <v>2019</v>
      </c>
      <c r="E1448" t="s">
        <v>225</v>
      </c>
      <c r="F1448" t="s">
        <v>234</v>
      </c>
      <c r="G1448" t="s">
        <v>27</v>
      </c>
      <c r="H1448" t="s">
        <v>240</v>
      </c>
      <c r="I1448" s="18">
        <v>42.384410000000003</v>
      </c>
      <c r="J1448" s="20">
        <v>20.428502000000002</v>
      </c>
      <c r="K1448" t="s">
        <v>46</v>
      </c>
      <c r="L1448" s="35" t="s">
        <v>2338</v>
      </c>
      <c r="M1448" t="s">
        <v>125</v>
      </c>
      <c r="N1448" t="s">
        <v>29</v>
      </c>
      <c r="O1448" t="s">
        <v>136</v>
      </c>
      <c r="P1448">
        <v>28</v>
      </c>
      <c r="Q1448">
        <v>8</v>
      </c>
      <c r="R1448" s="6">
        <v>0.28599999999999998</v>
      </c>
      <c r="S1448" t="s">
        <v>226</v>
      </c>
    </row>
    <row r="1449" spans="1:19" x14ac:dyDescent="0.25">
      <c r="A1449" s="1">
        <v>114</v>
      </c>
      <c r="B1449" s="1">
        <v>33441797</v>
      </c>
      <c r="C1449">
        <v>2017</v>
      </c>
      <c r="D1449">
        <v>2017</v>
      </c>
      <c r="E1449" t="s">
        <v>187</v>
      </c>
      <c r="G1449" t="s">
        <v>75</v>
      </c>
      <c r="H1449" t="s">
        <v>187</v>
      </c>
      <c r="I1449" s="18">
        <v>56.840648999999999</v>
      </c>
      <c r="J1449" s="20">
        <v>24.753764</v>
      </c>
      <c r="K1449" t="s">
        <v>46</v>
      </c>
      <c r="L1449" s="35" t="s">
        <v>2338</v>
      </c>
      <c r="M1449" t="s">
        <v>87</v>
      </c>
      <c r="N1449" t="s">
        <v>29</v>
      </c>
      <c r="O1449" t="s">
        <v>37</v>
      </c>
      <c r="P1449">
        <v>16</v>
      </c>
      <c r="Q1449">
        <v>0</v>
      </c>
      <c r="R1449" s="6">
        <v>0</v>
      </c>
      <c r="S1449" t="s">
        <v>184</v>
      </c>
    </row>
    <row r="1450" spans="1:19" x14ac:dyDescent="0.25">
      <c r="A1450" s="1">
        <v>114</v>
      </c>
      <c r="B1450" s="1">
        <v>33441797</v>
      </c>
      <c r="C1450">
        <v>2017</v>
      </c>
      <c r="D1450">
        <v>2017</v>
      </c>
      <c r="E1450" t="s">
        <v>187</v>
      </c>
      <c r="G1450" t="s">
        <v>75</v>
      </c>
      <c r="H1450" t="s">
        <v>187</v>
      </c>
      <c r="I1450" s="18">
        <v>56.840648999999999</v>
      </c>
      <c r="J1450" s="20">
        <v>24.753764</v>
      </c>
      <c r="K1450" t="s">
        <v>46</v>
      </c>
      <c r="L1450" s="35" t="s">
        <v>2338</v>
      </c>
      <c r="M1450" t="s">
        <v>185</v>
      </c>
      <c r="N1450" t="s">
        <v>17</v>
      </c>
      <c r="O1450" t="s">
        <v>136</v>
      </c>
      <c r="P1450">
        <v>16</v>
      </c>
      <c r="Q1450">
        <v>5</v>
      </c>
      <c r="R1450" s="6">
        <v>0.313</v>
      </c>
      <c r="S1450" t="s">
        <v>184</v>
      </c>
    </row>
    <row r="1451" spans="1:19" x14ac:dyDescent="0.25">
      <c r="A1451" s="1">
        <v>114</v>
      </c>
      <c r="B1451" s="1">
        <v>33441797</v>
      </c>
      <c r="C1451">
        <v>2019</v>
      </c>
      <c r="D1451">
        <v>2019</v>
      </c>
      <c r="E1451" t="s">
        <v>187</v>
      </c>
      <c r="G1451" t="s">
        <v>75</v>
      </c>
      <c r="H1451" t="s">
        <v>187</v>
      </c>
      <c r="I1451" s="18">
        <v>56.840648999999999</v>
      </c>
      <c r="J1451" s="20">
        <v>24.753764</v>
      </c>
      <c r="K1451" t="s">
        <v>46</v>
      </c>
      <c r="L1451" s="35" t="s">
        <v>2338</v>
      </c>
      <c r="M1451" t="s">
        <v>87</v>
      </c>
      <c r="N1451" t="s">
        <v>29</v>
      </c>
      <c r="O1451" t="s">
        <v>37</v>
      </c>
      <c r="P1451">
        <v>24</v>
      </c>
      <c r="Q1451">
        <v>0</v>
      </c>
      <c r="R1451" s="6">
        <v>0</v>
      </c>
      <c r="S1451" t="s">
        <v>184</v>
      </c>
    </row>
    <row r="1452" spans="1:19" x14ac:dyDescent="0.25">
      <c r="A1452" s="1">
        <v>114</v>
      </c>
      <c r="B1452" s="1">
        <v>33441797</v>
      </c>
      <c r="C1452">
        <v>2019</v>
      </c>
      <c r="D1452">
        <v>2019</v>
      </c>
      <c r="E1452" t="s">
        <v>187</v>
      </c>
      <c r="G1452" t="s">
        <v>75</v>
      </c>
      <c r="H1452" t="s">
        <v>187</v>
      </c>
      <c r="I1452" s="18">
        <v>56.840648999999999</v>
      </c>
      <c r="J1452" s="20">
        <v>24.753764</v>
      </c>
      <c r="K1452" t="s">
        <v>46</v>
      </c>
      <c r="L1452" s="35" t="s">
        <v>2338</v>
      </c>
      <c r="M1452" t="s">
        <v>185</v>
      </c>
      <c r="N1452" t="s">
        <v>17</v>
      </c>
      <c r="O1452" t="s">
        <v>136</v>
      </c>
      <c r="P1452">
        <v>24</v>
      </c>
      <c r="Q1452">
        <v>2</v>
      </c>
      <c r="R1452" s="6">
        <v>8.3000000000000004E-2</v>
      </c>
      <c r="S1452" t="s">
        <v>184</v>
      </c>
    </row>
    <row r="1453" spans="1:19" x14ac:dyDescent="0.25">
      <c r="A1453" s="1">
        <v>114</v>
      </c>
      <c r="B1453" s="1">
        <v>33441797</v>
      </c>
      <c r="C1453">
        <v>2017</v>
      </c>
      <c r="D1453">
        <v>2017</v>
      </c>
      <c r="E1453" t="s">
        <v>186</v>
      </c>
      <c r="G1453" t="s">
        <v>75</v>
      </c>
      <c r="H1453" t="s">
        <v>186</v>
      </c>
      <c r="I1453" s="18">
        <v>55.35</v>
      </c>
      <c r="J1453" s="18">
        <v>23.75</v>
      </c>
      <c r="K1453" t="s">
        <v>46</v>
      </c>
      <c r="L1453" s="35" t="s">
        <v>2338</v>
      </c>
      <c r="M1453" t="s">
        <v>87</v>
      </c>
      <c r="N1453" t="s">
        <v>29</v>
      </c>
      <c r="O1453" t="s">
        <v>37</v>
      </c>
      <c r="P1453">
        <v>31</v>
      </c>
      <c r="Q1453">
        <v>0</v>
      </c>
      <c r="R1453" s="6">
        <v>0</v>
      </c>
      <c r="S1453" t="s">
        <v>184</v>
      </c>
    </row>
    <row r="1454" spans="1:19" x14ac:dyDescent="0.25">
      <c r="A1454" s="1">
        <v>114</v>
      </c>
      <c r="B1454" s="1">
        <v>33441797</v>
      </c>
      <c r="C1454">
        <v>2017</v>
      </c>
      <c r="D1454">
        <v>2017</v>
      </c>
      <c r="E1454" t="s">
        <v>186</v>
      </c>
      <c r="G1454" t="s">
        <v>75</v>
      </c>
      <c r="H1454" t="s">
        <v>186</v>
      </c>
      <c r="I1454" s="18">
        <v>55.35</v>
      </c>
      <c r="J1454" s="18">
        <v>23.75</v>
      </c>
      <c r="K1454" t="s">
        <v>46</v>
      </c>
      <c r="L1454" s="35" t="s">
        <v>2338</v>
      </c>
      <c r="M1454" t="s">
        <v>185</v>
      </c>
      <c r="N1454" t="s">
        <v>17</v>
      </c>
      <c r="O1454" t="s">
        <v>136</v>
      </c>
      <c r="P1454">
        <v>31</v>
      </c>
      <c r="Q1454">
        <v>18</v>
      </c>
      <c r="R1454" s="6">
        <v>0.58099999999999996</v>
      </c>
      <c r="S1454" t="s">
        <v>184</v>
      </c>
    </row>
    <row r="1455" spans="1:19" x14ac:dyDescent="0.25">
      <c r="A1455" s="1">
        <v>376</v>
      </c>
      <c r="B1455" s="1">
        <v>31662673</v>
      </c>
      <c r="C1455" s="11">
        <v>43221</v>
      </c>
      <c r="D1455">
        <v>2018</v>
      </c>
      <c r="E1455" t="s">
        <v>186</v>
      </c>
      <c r="G1455" t="s">
        <v>75</v>
      </c>
      <c r="H1455" t="s">
        <v>186</v>
      </c>
      <c r="I1455" s="18">
        <v>55.35</v>
      </c>
      <c r="J1455" s="20">
        <v>23.75</v>
      </c>
      <c r="K1455" t="s">
        <v>46</v>
      </c>
      <c r="L1455" s="35" t="s">
        <v>199</v>
      </c>
      <c r="M1455" t="s">
        <v>2705</v>
      </c>
      <c r="N1455" t="s">
        <v>29</v>
      </c>
      <c r="O1455" t="s">
        <v>136</v>
      </c>
      <c r="P1455">
        <v>1</v>
      </c>
      <c r="Q1455">
        <v>1</v>
      </c>
      <c r="R1455" s="6" t="s">
        <v>18</v>
      </c>
      <c r="S1455" t="s">
        <v>2706</v>
      </c>
    </row>
    <row r="1456" spans="1:19" x14ac:dyDescent="0.25">
      <c r="A1456" s="1">
        <v>114</v>
      </c>
      <c r="B1456" s="1">
        <v>33441797</v>
      </c>
      <c r="C1456">
        <v>2019</v>
      </c>
      <c r="D1456">
        <v>2019</v>
      </c>
      <c r="E1456" t="s">
        <v>186</v>
      </c>
      <c r="G1456" t="s">
        <v>75</v>
      </c>
      <c r="H1456" t="s">
        <v>186</v>
      </c>
      <c r="I1456" s="18">
        <v>55.35</v>
      </c>
      <c r="J1456" s="18">
        <v>23.75</v>
      </c>
      <c r="K1456" t="s">
        <v>46</v>
      </c>
      <c r="L1456" s="35" t="s">
        <v>2338</v>
      </c>
      <c r="M1456" t="s">
        <v>87</v>
      </c>
      <c r="N1456" t="s">
        <v>29</v>
      </c>
      <c r="O1456" t="s">
        <v>37</v>
      </c>
      <c r="P1456">
        <v>46</v>
      </c>
      <c r="Q1456">
        <v>0</v>
      </c>
      <c r="R1456" s="6">
        <v>0</v>
      </c>
      <c r="S1456" t="s">
        <v>184</v>
      </c>
    </row>
    <row r="1457" spans="1:19" x14ac:dyDescent="0.25">
      <c r="A1457" s="1">
        <v>114</v>
      </c>
      <c r="B1457" s="1">
        <v>33441797</v>
      </c>
      <c r="C1457">
        <v>2019</v>
      </c>
      <c r="D1457">
        <v>2019</v>
      </c>
      <c r="E1457" t="s">
        <v>186</v>
      </c>
      <c r="G1457" t="s">
        <v>75</v>
      </c>
      <c r="H1457" t="s">
        <v>186</v>
      </c>
      <c r="I1457" s="18">
        <v>55.35</v>
      </c>
      <c r="J1457" s="18">
        <v>23.75</v>
      </c>
      <c r="K1457" t="s">
        <v>46</v>
      </c>
      <c r="L1457" s="35" t="s">
        <v>2338</v>
      </c>
      <c r="M1457" t="s">
        <v>185</v>
      </c>
      <c r="N1457" t="s">
        <v>17</v>
      </c>
      <c r="O1457" t="s">
        <v>136</v>
      </c>
      <c r="P1457">
        <v>46</v>
      </c>
      <c r="Q1457">
        <v>11</v>
      </c>
      <c r="R1457" s="6">
        <v>0.23899999999999999</v>
      </c>
      <c r="S1457" t="s">
        <v>184</v>
      </c>
    </row>
    <row r="1458" spans="1:19" x14ac:dyDescent="0.25">
      <c r="A1458" s="1">
        <v>364</v>
      </c>
      <c r="B1458" s="1">
        <v>30999960</v>
      </c>
      <c r="C1458" t="s">
        <v>537</v>
      </c>
      <c r="D1458" t="s">
        <v>537</v>
      </c>
      <c r="E1458" t="s">
        <v>186</v>
      </c>
      <c r="G1458" t="s">
        <v>75</v>
      </c>
      <c r="H1458" t="s">
        <v>186</v>
      </c>
      <c r="I1458" s="18">
        <v>55.35</v>
      </c>
      <c r="J1458" s="20">
        <v>23.75</v>
      </c>
      <c r="K1458" t="s">
        <v>46</v>
      </c>
      <c r="L1458" s="35" t="s">
        <v>2338</v>
      </c>
      <c r="M1458" t="s">
        <v>548</v>
      </c>
      <c r="N1458" t="s">
        <v>17</v>
      </c>
      <c r="O1458" t="s">
        <v>136</v>
      </c>
      <c r="P1458">
        <v>2280</v>
      </c>
      <c r="Q1458">
        <v>61</v>
      </c>
      <c r="R1458" s="6">
        <v>3.0000000000000001E-3</v>
      </c>
      <c r="S1458" t="s">
        <v>539</v>
      </c>
    </row>
    <row r="1459" spans="1:19" x14ac:dyDescent="0.25">
      <c r="A1459" s="1">
        <v>364</v>
      </c>
      <c r="B1459" s="1">
        <v>30999960</v>
      </c>
      <c r="C1459">
        <v>2011</v>
      </c>
      <c r="D1459">
        <v>2011</v>
      </c>
      <c r="E1459" t="s">
        <v>186</v>
      </c>
      <c r="F1459" t="s">
        <v>540</v>
      </c>
      <c r="G1459" t="s">
        <v>33</v>
      </c>
      <c r="H1459" t="s">
        <v>544</v>
      </c>
      <c r="I1459" s="20">
        <v>54.898214000000003</v>
      </c>
      <c r="J1459" s="20">
        <v>23.904482000000002</v>
      </c>
      <c r="K1459" t="s">
        <v>30</v>
      </c>
      <c r="L1459" s="35" t="s">
        <v>2337</v>
      </c>
      <c r="M1459" t="s">
        <v>383</v>
      </c>
      <c r="N1459" t="s">
        <v>17</v>
      </c>
      <c r="O1459" t="s">
        <v>136</v>
      </c>
      <c r="P1459">
        <v>1</v>
      </c>
      <c r="Q1459">
        <v>1</v>
      </c>
      <c r="R1459" s="6" t="s">
        <v>18</v>
      </c>
      <c r="S1459" t="s">
        <v>539</v>
      </c>
    </row>
    <row r="1460" spans="1:19" x14ac:dyDescent="0.25">
      <c r="A1460" s="1">
        <v>364</v>
      </c>
      <c r="B1460" s="1">
        <v>30999960</v>
      </c>
      <c r="C1460">
        <v>2012</v>
      </c>
      <c r="D1460">
        <v>2012</v>
      </c>
      <c r="E1460" t="s">
        <v>186</v>
      </c>
      <c r="F1460" t="s">
        <v>541</v>
      </c>
      <c r="G1460" t="s">
        <v>33</v>
      </c>
      <c r="H1460" t="s">
        <v>545</v>
      </c>
      <c r="I1460" s="18">
        <v>54.687046000000002</v>
      </c>
      <c r="J1460" s="20">
        <v>25.282910999999999</v>
      </c>
      <c r="K1460" t="s">
        <v>30</v>
      </c>
      <c r="L1460" s="35" t="s">
        <v>702</v>
      </c>
      <c r="M1460" t="s">
        <v>383</v>
      </c>
      <c r="N1460" t="s">
        <v>17</v>
      </c>
      <c r="O1460" t="s">
        <v>136</v>
      </c>
      <c r="P1460">
        <v>1</v>
      </c>
      <c r="Q1460">
        <v>1</v>
      </c>
      <c r="R1460" s="6" t="s">
        <v>18</v>
      </c>
      <c r="S1460" t="s">
        <v>539</v>
      </c>
    </row>
    <row r="1461" spans="1:19" x14ac:dyDescent="0.25">
      <c r="A1461" s="1">
        <v>364</v>
      </c>
      <c r="B1461" s="1">
        <v>30999960</v>
      </c>
      <c r="C1461">
        <v>2013</v>
      </c>
      <c r="D1461">
        <v>2013</v>
      </c>
      <c r="E1461" t="s">
        <v>186</v>
      </c>
      <c r="F1461" t="s">
        <v>541</v>
      </c>
      <c r="G1461" t="s">
        <v>33</v>
      </c>
      <c r="H1461" t="s">
        <v>545</v>
      </c>
      <c r="I1461" s="18">
        <v>54.687046000000002</v>
      </c>
      <c r="J1461" s="20">
        <v>25.282910999999999</v>
      </c>
      <c r="K1461" t="s">
        <v>30</v>
      </c>
      <c r="L1461" s="35" t="s">
        <v>2337</v>
      </c>
      <c r="M1461" t="s">
        <v>383</v>
      </c>
      <c r="N1461" t="s">
        <v>17</v>
      </c>
      <c r="O1461" t="s">
        <v>136</v>
      </c>
      <c r="P1461">
        <v>1</v>
      </c>
      <c r="Q1461">
        <v>1</v>
      </c>
      <c r="R1461" s="6" t="s">
        <v>18</v>
      </c>
      <c r="S1461" t="s">
        <v>539</v>
      </c>
    </row>
    <row r="1462" spans="1:19" x14ac:dyDescent="0.25">
      <c r="A1462" s="1">
        <v>364</v>
      </c>
      <c r="B1462" s="1">
        <v>30999960</v>
      </c>
      <c r="C1462">
        <v>2013</v>
      </c>
      <c r="D1462">
        <v>2013</v>
      </c>
      <c r="E1462" t="s">
        <v>186</v>
      </c>
      <c r="F1462" t="s">
        <v>542</v>
      </c>
      <c r="G1462" t="s">
        <v>33</v>
      </c>
      <c r="H1462" t="s">
        <v>546</v>
      </c>
      <c r="I1462" s="18">
        <v>55.247729</v>
      </c>
      <c r="J1462" s="20">
        <v>24.759971</v>
      </c>
      <c r="K1462" t="s">
        <v>30</v>
      </c>
      <c r="L1462" s="35" t="s">
        <v>2337</v>
      </c>
      <c r="M1462" t="s">
        <v>383</v>
      </c>
      <c r="N1462" t="s">
        <v>17</v>
      </c>
      <c r="O1462" t="s">
        <v>136</v>
      </c>
      <c r="P1462">
        <v>1</v>
      </c>
      <c r="Q1462">
        <v>1</v>
      </c>
      <c r="R1462" s="6" t="s">
        <v>18</v>
      </c>
      <c r="S1462" t="s">
        <v>539</v>
      </c>
    </row>
    <row r="1463" spans="1:19" x14ac:dyDescent="0.25">
      <c r="A1463" s="1">
        <v>364</v>
      </c>
      <c r="B1463" s="1">
        <v>30999960</v>
      </c>
      <c r="C1463">
        <v>2014</v>
      </c>
      <c r="D1463">
        <v>2014</v>
      </c>
      <c r="E1463" t="s">
        <v>186</v>
      </c>
      <c r="F1463" t="s">
        <v>540</v>
      </c>
      <c r="G1463" t="s">
        <v>33</v>
      </c>
      <c r="H1463" t="s">
        <v>544</v>
      </c>
      <c r="I1463" s="18">
        <v>54.898214000000003</v>
      </c>
      <c r="J1463" s="20">
        <v>23.904482000000002</v>
      </c>
      <c r="K1463" t="s">
        <v>30</v>
      </c>
      <c r="L1463" s="35" t="s">
        <v>2337</v>
      </c>
      <c r="M1463" t="s">
        <v>383</v>
      </c>
      <c r="N1463" t="s">
        <v>17</v>
      </c>
      <c r="O1463" t="s">
        <v>136</v>
      </c>
      <c r="P1463">
        <v>1</v>
      </c>
      <c r="Q1463">
        <v>1</v>
      </c>
      <c r="R1463" s="6" t="s">
        <v>18</v>
      </c>
      <c r="S1463" t="s">
        <v>539</v>
      </c>
    </row>
    <row r="1464" spans="1:19" x14ac:dyDescent="0.25">
      <c r="A1464" s="1">
        <v>364</v>
      </c>
      <c r="B1464" s="1">
        <v>30999960</v>
      </c>
      <c r="C1464">
        <v>2014</v>
      </c>
      <c r="D1464">
        <v>2014</v>
      </c>
      <c r="E1464" t="s">
        <v>186</v>
      </c>
      <c r="F1464" t="s">
        <v>541</v>
      </c>
      <c r="G1464" t="s">
        <v>33</v>
      </c>
      <c r="H1464" t="s">
        <v>545</v>
      </c>
      <c r="I1464" s="18">
        <v>54.687046000000002</v>
      </c>
      <c r="J1464" s="20">
        <v>25.282910999999999</v>
      </c>
      <c r="K1464" t="s">
        <v>30</v>
      </c>
      <c r="L1464" s="35" t="s">
        <v>2337</v>
      </c>
      <c r="M1464" t="s">
        <v>383</v>
      </c>
      <c r="N1464" t="s">
        <v>17</v>
      </c>
      <c r="O1464" t="s">
        <v>136</v>
      </c>
      <c r="P1464">
        <v>1</v>
      </c>
      <c r="Q1464">
        <v>1</v>
      </c>
      <c r="R1464" s="6" t="s">
        <v>18</v>
      </c>
      <c r="S1464" t="s">
        <v>539</v>
      </c>
    </row>
    <row r="1465" spans="1:19" x14ac:dyDescent="0.25">
      <c r="A1465" s="1">
        <v>364</v>
      </c>
      <c r="B1465" s="1">
        <v>30999960</v>
      </c>
      <c r="C1465">
        <v>2012</v>
      </c>
      <c r="D1465">
        <v>2012</v>
      </c>
      <c r="E1465" t="s">
        <v>186</v>
      </c>
      <c r="F1465" t="s">
        <v>541</v>
      </c>
      <c r="G1465" t="s">
        <v>33</v>
      </c>
      <c r="H1465" t="s">
        <v>545</v>
      </c>
      <c r="I1465" s="18">
        <v>54.687046000000002</v>
      </c>
      <c r="J1465" s="20">
        <v>25.282910999999999</v>
      </c>
      <c r="K1465" t="s">
        <v>16</v>
      </c>
      <c r="L1465" s="35" t="s">
        <v>2337</v>
      </c>
      <c r="M1465" t="s">
        <v>383</v>
      </c>
      <c r="N1465" t="s">
        <v>17</v>
      </c>
      <c r="O1465" t="s">
        <v>136</v>
      </c>
      <c r="P1465">
        <v>1</v>
      </c>
      <c r="Q1465">
        <v>1</v>
      </c>
      <c r="R1465" s="6" t="s">
        <v>18</v>
      </c>
      <c r="S1465" t="s">
        <v>539</v>
      </c>
    </row>
    <row r="1466" spans="1:19" x14ac:dyDescent="0.25">
      <c r="A1466" s="1">
        <v>364</v>
      </c>
      <c r="B1466" s="1">
        <v>30999960</v>
      </c>
      <c r="C1466">
        <v>2015</v>
      </c>
      <c r="D1466">
        <v>2015</v>
      </c>
      <c r="E1466" t="s">
        <v>186</v>
      </c>
      <c r="F1466" t="s">
        <v>543</v>
      </c>
      <c r="G1466" t="s">
        <v>33</v>
      </c>
      <c r="H1466" t="s">
        <v>547</v>
      </c>
      <c r="I1466" s="18">
        <v>55.500039999999998</v>
      </c>
      <c r="J1466" s="20">
        <v>25.609385</v>
      </c>
      <c r="K1466" t="s">
        <v>16</v>
      </c>
      <c r="L1466" s="35" t="s">
        <v>2337</v>
      </c>
      <c r="M1466" t="s">
        <v>383</v>
      </c>
      <c r="N1466" t="s">
        <v>17</v>
      </c>
      <c r="O1466" t="s">
        <v>136</v>
      </c>
      <c r="P1466">
        <v>1</v>
      </c>
      <c r="Q1466">
        <v>1</v>
      </c>
      <c r="R1466" s="6" t="s">
        <v>18</v>
      </c>
      <c r="S1466" t="s">
        <v>539</v>
      </c>
    </row>
    <row r="1467" spans="1:19" x14ac:dyDescent="0.25">
      <c r="A1467" s="1">
        <v>364</v>
      </c>
      <c r="B1467" s="1">
        <v>30999960</v>
      </c>
      <c r="C1467">
        <v>2018</v>
      </c>
      <c r="D1467">
        <v>2018</v>
      </c>
      <c r="E1467" t="s">
        <v>186</v>
      </c>
      <c r="F1467" t="s">
        <v>2703</v>
      </c>
      <c r="G1467" t="s">
        <v>33</v>
      </c>
      <c r="H1467" t="s">
        <v>2704</v>
      </c>
      <c r="I1467" s="18">
        <v>55.712752999999999</v>
      </c>
      <c r="J1467" s="20">
        <v>21.135047</v>
      </c>
      <c r="K1467" t="s">
        <v>16</v>
      </c>
      <c r="L1467" s="35" t="s">
        <v>2702</v>
      </c>
      <c r="M1467" t="s">
        <v>383</v>
      </c>
      <c r="N1467" t="s">
        <v>17</v>
      </c>
      <c r="O1467" t="s">
        <v>136</v>
      </c>
      <c r="P1467">
        <v>1</v>
      </c>
      <c r="Q1467">
        <v>1</v>
      </c>
      <c r="R1467" s="6" t="s">
        <v>18</v>
      </c>
      <c r="S1467" t="s">
        <v>539</v>
      </c>
    </row>
    <row r="1468" spans="1:19" x14ac:dyDescent="0.25">
      <c r="A1468" s="1">
        <v>869</v>
      </c>
      <c r="B1468" s="1">
        <v>25410390</v>
      </c>
      <c r="C1468" t="s">
        <v>1107</v>
      </c>
      <c r="D1468" t="s">
        <v>1108</v>
      </c>
      <c r="E1468" t="s">
        <v>1110</v>
      </c>
      <c r="G1468" t="s">
        <v>75</v>
      </c>
      <c r="H1468" t="s">
        <v>1110</v>
      </c>
      <c r="I1468" s="18">
        <v>41.617120999999997</v>
      </c>
      <c r="J1468" s="20">
        <v>21.716839</v>
      </c>
      <c r="K1468" t="s">
        <v>277</v>
      </c>
      <c r="L1468" s="35" t="s">
        <v>2337</v>
      </c>
      <c r="M1468" t="s">
        <v>417</v>
      </c>
      <c r="N1468" t="s">
        <v>17</v>
      </c>
      <c r="O1468" t="s">
        <v>37</v>
      </c>
      <c r="P1468">
        <v>12</v>
      </c>
      <c r="Q1468" s="14">
        <v>0</v>
      </c>
      <c r="R1468" s="6">
        <v>0</v>
      </c>
      <c r="S1468" t="s">
        <v>1109</v>
      </c>
    </row>
    <row r="1469" spans="1:19" x14ac:dyDescent="0.25">
      <c r="A1469" s="1">
        <v>869</v>
      </c>
      <c r="B1469" s="1">
        <v>25410390</v>
      </c>
      <c r="C1469" t="s">
        <v>1107</v>
      </c>
      <c r="D1469" t="s">
        <v>1108</v>
      </c>
      <c r="E1469" t="s">
        <v>1110</v>
      </c>
      <c r="G1469" t="s">
        <v>75</v>
      </c>
      <c r="H1469" t="s">
        <v>1110</v>
      </c>
      <c r="I1469" s="18">
        <v>41.617120999999997</v>
      </c>
      <c r="J1469" s="20">
        <v>21.716839</v>
      </c>
      <c r="K1469" t="s">
        <v>292</v>
      </c>
      <c r="L1469" s="35" t="s">
        <v>2337</v>
      </c>
      <c r="M1469" t="s">
        <v>417</v>
      </c>
      <c r="N1469" t="s">
        <v>17</v>
      </c>
      <c r="O1469" t="s">
        <v>136</v>
      </c>
      <c r="P1469">
        <v>10</v>
      </c>
      <c r="Q1469" s="14">
        <v>1</v>
      </c>
      <c r="R1469" s="6">
        <v>0.1</v>
      </c>
      <c r="S1469" t="s">
        <v>1109</v>
      </c>
    </row>
    <row r="1470" spans="1:19" x14ac:dyDescent="0.25">
      <c r="A1470" s="1">
        <v>42</v>
      </c>
      <c r="B1470" s="1">
        <v>34362416</v>
      </c>
      <c r="C1470" t="s">
        <v>105</v>
      </c>
      <c r="D1470" t="s">
        <v>106</v>
      </c>
      <c r="E1470" t="s">
        <v>107</v>
      </c>
      <c r="F1470" t="s">
        <v>108</v>
      </c>
      <c r="G1470" t="s">
        <v>33</v>
      </c>
      <c r="H1470" t="s">
        <v>109</v>
      </c>
      <c r="I1470" s="18">
        <v>45.904409000000001</v>
      </c>
      <c r="J1470" s="20">
        <v>28.194658</v>
      </c>
      <c r="K1470" t="s">
        <v>46</v>
      </c>
      <c r="L1470" s="35" t="s">
        <v>2338</v>
      </c>
      <c r="M1470" t="s">
        <v>84</v>
      </c>
      <c r="N1470" t="s">
        <v>29</v>
      </c>
      <c r="O1470" t="s">
        <v>25</v>
      </c>
      <c r="P1470">
        <v>42</v>
      </c>
      <c r="Q1470">
        <v>3</v>
      </c>
      <c r="R1470" s="6">
        <v>7.0999999999999994E-2</v>
      </c>
      <c r="S1470" t="s">
        <v>110</v>
      </c>
    </row>
    <row r="1471" spans="1:19" x14ac:dyDescent="0.25">
      <c r="A1471" s="1">
        <v>42</v>
      </c>
      <c r="B1471" s="1">
        <v>34362416</v>
      </c>
      <c r="C1471" t="s">
        <v>105</v>
      </c>
      <c r="D1471" t="s">
        <v>106</v>
      </c>
      <c r="E1471" t="s">
        <v>107</v>
      </c>
      <c r="F1471" t="s">
        <v>111</v>
      </c>
      <c r="G1471" t="s">
        <v>33</v>
      </c>
      <c r="H1471" t="s">
        <v>112</v>
      </c>
      <c r="I1471" s="18">
        <v>47.024512000000001</v>
      </c>
      <c r="J1471" s="20">
        <v>28.832291999999999</v>
      </c>
      <c r="K1471" t="s">
        <v>46</v>
      </c>
      <c r="L1471" s="35" t="s">
        <v>2338</v>
      </c>
      <c r="M1471" t="s">
        <v>84</v>
      </c>
      <c r="N1471" t="s">
        <v>29</v>
      </c>
      <c r="O1471" t="s">
        <v>25</v>
      </c>
      <c r="P1471">
        <v>78</v>
      </c>
      <c r="Q1471">
        <v>2</v>
      </c>
      <c r="R1471" s="6">
        <v>2.5999999999999999E-2</v>
      </c>
      <c r="S1471" t="s">
        <v>110</v>
      </c>
    </row>
    <row r="1472" spans="1:19" x14ac:dyDescent="0.25">
      <c r="A1472" s="1">
        <v>42</v>
      </c>
      <c r="B1472" s="1">
        <v>34362416</v>
      </c>
      <c r="C1472" t="s">
        <v>105</v>
      </c>
      <c r="D1472" t="s">
        <v>106</v>
      </c>
      <c r="E1472" t="s">
        <v>107</v>
      </c>
      <c r="F1472" t="s">
        <v>108</v>
      </c>
      <c r="G1472" t="s">
        <v>33</v>
      </c>
      <c r="H1472" t="s">
        <v>109</v>
      </c>
      <c r="I1472" s="18">
        <v>45.904409000000001</v>
      </c>
      <c r="J1472" s="20">
        <v>28.194658</v>
      </c>
      <c r="K1472" t="s">
        <v>46</v>
      </c>
      <c r="L1472" s="35" t="s">
        <v>2338</v>
      </c>
      <c r="M1472" t="s">
        <v>84</v>
      </c>
      <c r="N1472" t="s">
        <v>17</v>
      </c>
      <c r="O1472" t="s">
        <v>25</v>
      </c>
      <c r="P1472">
        <v>42</v>
      </c>
      <c r="Q1472">
        <v>4</v>
      </c>
      <c r="R1472" s="6">
        <v>9.5000000000000001E-2</v>
      </c>
      <c r="S1472" t="s">
        <v>110</v>
      </c>
    </row>
    <row r="1473" spans="1:19" x14ac:dyDescent="0.25">
      <c r="A1473" s="1">
        <v>42</v>
      </c>
      <c r="B1473" s="1">
        <v>34362416</v>
      </c>
      <c r="C1473" t="s">
        <v>105</v>
      </c>
      <c r="D1473" t="s">
        <v>106</v>
      </c>
      <c r="E1473" t="s">
        <v>107</v>
      </c>
      <c r="F1473" t="s">
        <v>111</v>
      </c>
      <c r="G1473" t="s">
        <v>33</v>
      </c>
      <c r="H1473" t="s">
        <v>112</v>
      </c>
      <c r="I1473" s="18">
        <v>47.024512000000001</v>
      </c>
      <c r="J1473" s="20">
        <v>28.832291999999999</v>
      </c>
      <c r="K1473" t="s">
        <v>46</v>
      </c>
      <c r="L1473" s="35" t="s">
        <v>2338</v>
      </c>
      <c r="M1473" t="s">
        <v>84</v>
      </c>
      <c r="N1473" t="s">
        <v>17</v>
      </c>
      <c r="O1473" t="s">
        <v>25</v>
      </c>
      <c r="P1473">
        <v>78</v>
      </c>
      <c r="Q1473">
        <v>6</v>
      </c>
      <c r="R1473" s="6">
        <v>7.6999999999999999E-2</v>
      </c>
      <c r="S1473" t="s">
        <v>110</v>
      </c>
    </row>
    <row r="1474" spans="1:19" x14ac:dyDescent="0.25">
      <c r="A1474" s="1">
        <v>2213</v>
      </c>
      <c r="B1474" s="1">
        <v>8778658</v>
      </c>
      <c r="D1474">
        <v>1989</v>
      </c>
      <c r="E1474" t="s">
        <v>2618</v>
      </c>
      <c r="F1474" t="s">
        <v>2619</v>
      </c>
      <c r="G1474" t="s">
        <v>33</v>
      </c>
      <c r="H1474" t="str">
        <f>CONCATENATE(E1474, F1474)</f>
        <v>Montenegro Kotor</v>
      </c>
      <c r="I1474" s="18">
        <v>42.424852000000001</v>
      </c>
      <c r="J1474" s="20">
        <v>18.771044</v>
      </c>
      <c r="K1474" t="s">
        <v>2348</v>
      </c>
      <c r="L1474" s="35" t="s">
        <v>2338</v>
      </c>
      <c r="N1474" t="s">
        <v>17</v>
      </c>
      <c r="O1474" t="s">
        <v>136</v>
      </c>
      <c r="P1474">
        <v>1</v>
      </c>
      <c r="Q1474">
        <v>1</v>
      </c>
      <c r="R1474" s="6" t="s">
        <v>18</v>
      </c>
      <c r="S1474" t="s">
        <v>2410</v>
      </c>
    </row>
    <row r="1475" spans="1:19" x14ac:dyDescent="0.25">
      <c r="A1475" s="1">
        <v>3267</v>
      </c>
      <c r="B1475" s="1">
        <v>705753</v>
      </c>
      <c r="D1475">
        <v>1978</v>
      </c>
      <c r="E1475" t="s">
        <v>1770</v>
      </c>
      <c r="G1475" t="s">
        <v>75</v>
      </c>
      <c r="H1475" t="s">
        <v>1770</v>
      </c>
      <c r="I1475" s="18">
        <v>52.500169999999997</v>
      </c>
      <c r="J1475" s="20">
        <v>5.7480820000000001</v>
      </c>
      <c r="K1475" t="s">
        <v>46</v>
      </c>
      <c r="L1475" s="35" t="s">
        <v>2852</v>
      </c>
      <c r="M1475" t="s">
        <v>2249</v>
      </c>
      <c r="N1475" t="s">
        <v>29</v>
      </c>
      <c r="O1475" t="s">
        <v>136</v>
      </c>
      <c r="P1475">
        <v>1</v>
      </c>
      <c r="Q1475">
        <v>1</v>
      </c>
      <c r="R1475" s="6" t="s">
        <v>18</v>
      </c>
      <c r="S1475" t="s">
        <v>3058</v>
      </c>
    </row>
    <row r="1476" spans="1:19" x14ac:dyDescent="0.25">
      <c r="A1476" s="1">
        <v>1418</v>
      </c>
      <c r="B1476" s="1">
        <v>19188352</v>
      </c>
      <c r="C1476" s="11">
        <v>39753</v>
      </c>
      <c r="D1476">
        <v>2008</v>
      </c>
      <c r="E1476" t="s">
        <v>1770</v>
      </c>
      <c r="G1476" t="s">
        <v>75</v>
      </c>
      <c r="H1476" t="s">
        <v>1770</v>
      </c>
      <c r="I1476" s="18">
        <v>52.500169999999997</v>
      </c>
      <c r="J1476" s="20">
        <v>5.7480820000000001</v>
      </c>
      <c r="K1476" t="s">
        <v>46</v>
      </c>
      <c r="L1476" s="35" t="s">
        <v>2337</v>
      </c>
      <c r="M1476" t="s">
        <v>1771</v>
      </c>
      <c r="N1476" t="s">
        <v>17</v>
      </c>
      <c r="O1476" t="s">
        <v>136</v>
      </c>
      <c r="P1476" s="14">
        <v>1</v>
      </c>
      <c r="Q1476" s="14">
        <v>1</v>
      </c>
      <c r="R1476" s="6" t="s">
        <v>18</v>
      </c>
      <c r="S1476" t="s">
        <v>1772</v>
      </c>
    </row>
    <row r="1477" spans="1:19" x14ac:dyDescent="0.25">
      <c r="A1477" s="33">
        <v>2273</v>
      </c>
      <c r="B1477" s="33">
        <v>7871703</v>
      </c>
      <c r="C1477" t="s">
        <v>1959</v>
      </c>
      <c r="D1477" t="s">
        <v>1960</v>
      </c>
      <c r="E1477" t="s">
        <v>1770</v>
      </c>
      <c r="G1477" t="s">
        <v>75</v>
      </c>
      <c r="H1477" t="s">
        <v>1770</v>
      </c>
      <c r="I1477" s="18">
        <v>52.500169999999997</v>
      </c>
      <c r="J1477" s="20">
        <v>5.7480820000000001</v>
      </c>
      <c r="K1477" t="s">
        <v>46</v>
      </c>
      <c r="L1477" s="35" t="s">
        <v>766</v>
      </c>
      <c r="M1477" t="s">
        <v>379</v>
      </c>
      <c r="N1477" t="s">
        <v>29</v>
      </c>
      <c r="O1477" t="s">
        <v>136</v>
      </c>
      <c r="P1477">
        <v>2</v>
      </c>
      <c r="Q1477">
        <v>2</v>
      </c>
      <c r="R1477" s="6" t="s">
        <v>18</v>
      </c>
      <c r="S1477" t="s">
        <v>3027</v>
      </c>
    </row>
    <row r="1478" spans="1:19" x14ac:dyDescent="0.25">
      <c r="A1478" s="33">
        <v>2273</v>
      </c>
      <c r="B1478" s="33">
        <v>7871703</v>
      </c>
      <c r="C1478" t="s">
        <v>1959</v>
      </c>
      <c r="D1478" t="s">
        <v>1960</v>
      </c>
      <c r="E1478" t="s">
        <v>1770</v>
      </c>
      <c r="G1478" t="s">
        <v>75</v>
      </c>
      <c r="H1478" t="s">
        <v>1770</v>
      </c>
      <c r="I1478" s="18">
        <v>52.500169999999997</v>
      </c>
      <c r="J1478" s="20">
        <v>5.7480820000000001</v>
      </c>
      <c r="K1478" t="s">
        <v>46</v>
      </c>
      <c r="L1478" s="35" t="s">
        <v>3028</v>
      </c>
      <c r="M1478" t="s">
        <v>379</v>
      </c>
      <c r="N1478" t="s">
        <v>29</v>
      </c>
      <c r="O1478" t="s">
        <v>136</v>
      </c>
      <c r="P1478">
        <v>2</v>
      </c>
      <c r="Q1478">
        <v>2</v>
      </c>
      <c r="R1478" s="6" t="s">
        <v>18</v>
      </c>
      <c r="S1478" t="s">
        <v>3027</v>
      </c>
    </row>
    <row r="1479" spans="1:19" x14ac:dyDescent="0.25">
      <c r="A1479" s="33">
        <v>2273</v>
      </c>
      <c r="B1479" s="33">
        <v>7871703</v>
      </c>
      <c r="C1479" t="s">
        <v>1959</v>
      </c>
      <c r="D1479" t="s">
        <v>1960</v>
      </c>
      <c r="E1479" t="s">
        <v>1770</v>
      </c>
      <c r="G1479" t="s">
        <v>75</v>
      </c>
      <c r="H1479" t="s">
        <v>1770</v>
      </c>
      <c r="I1479" s="18">
        <v>52.500169999999997</v>
      </c>
      <c r="J1479" s="20">
        <v>5.7480820000000001</v>
      </c>
      <c r="K1479" t="s">
        <v>46</v>
      </c>
      <c r="L1479" s="35" t="s">
        <v>2852</v>
      </c>
      <c r="M1479" t="s">
        <v>379</v>
      </c>
      <c r="N1479" t="s">
        <v>29</v>
      </c>
      <c r="O1479" t="s">
        <v>136</v>
      </c>
      <c r="P1479">
        <v>1</v>
      </c>
      <c r="Q1479">
        <v>1</v>
      </c>
      <c r="R1479" s="6" t="s">
        <v>18</v>
      </c>
      <c r="S1479" t="s">
        <v>3027</v>
      </c>
    </row>
    <row r="1480" spans="1:19" x14ac:dyDescent="0.25">
      <c r="A1480" s="33">
        <v>2273</v>
      </c>
      <c r="B1480" s="33">
        <v>7871703</v>
      </c>
      <c r="C1480" t="s">
        <v>1959</v>
      </c>
      <c r="D1480" t="s">
        <v>1960</v>
      </c>
      <c r="E1480" t="s">
        <v>1770</v>
      </c>
      <c r="G1480" t="s">
        <v>75</v>
      </c>
      <c r="H1480" t="s">
        <v>1770</v>
      </c>
      <c r="I1480" s="18">
        <v>52.500169999999997</v>
      </c>
      <c r="J1480" s="20">
        <v>5.7480820000000001</v>
      </c>
      <c r="K1480" t="s">
        <v>46</v>
      </c>
      <c r="L1480" s="35" t="s">
        <v>2912</v>
      </c>
      <c r="M1480" t="s">
        <v>379</v>
      </c>
      <c r="N1480" t="s">
        <v>29</v>
      </c>
      <c r="O1480" t="s">
        <v>136</v>
      </c>
      <c r="P1480">
        <v>1</v>
      </c>
      <c r="Q1480">
        <v>1</v>
      </c>
      <c r="R1480" s="6" t="s">
        <v>18</v>
      </c>
      <c r="S1480" t="s">
        <v>3027</v>
      </c>
    </row>
    <row r="1481" spans="1:19" x14ac:dyDescent="0.25">
      <c r="A1481" s="33">
        <v>2273</v>
      </c>
      <c r="B1481" s="33">
        <v>7871703</v>
      </c>
      <c r="C1481" t="s">
        <v>1959</v>
      </c>
      <c r="D1481" t="s">
        <v>1960</v>
      </c>
      <c r="E1481" t="s">
        <v>1770</v>
      </c>
      <c r="G1481" t="s">
        <v>75</v>
      </c>
      <c r="H1481" t="s">
        <v>1770</v>
      </c>
      <c r="I1481" s="18">
        <v>52.500169999999997</v>
      </c>
      <c r="J1481" s="20">
        <v>5.7480820000000001</v>
      </c>
      <c r="K1481" t="s">
        <v>46</v>
      </c>
      <c r="L1481" s="35" t="s">
        <v>199</v>
      </c>
      <c r="M1481" t="s">
        <v>379</v>
      </c>
      <c r="N1481" t="s">
        <v>29</v>
      </c>
      <c r="O1481" t="s">
        <v>136</v>
      </c>
      <c r="P1481">
        <v>1</v>
      </c>
      <c r="Q1481">
        <v>1</v>
      </c>
      <c r="R1481" s="6" t="s">
        <v>18</v>
      </c>
      <c r="S1481" t="s">
        <v>3027</v>
      </c>
    </row>
    <row r="1482" spans="1:19" x14ac:dyDescent="0.25">
      <c r="A1482" s="1">
        <v>3116</v>
      </c>
      <c r="B1482" s="1">
        <v>7314244</v>
      </c>
      <c r="C1482" s="5">
        <v>28888</v>
      </c>
      <c r="D1482">
        <v>1979</v>
      </c>
      <c r="E1482" t="s">
        <v>1770</v>
      </c>
      <c r="F1482" t="s">
        <v>3054</v>
      </c>
      <c r="G1482" t="s">
        <v>33</v>
      </c>
      <c r="H1482" t="s">
        <v>3055</v>
      </c>
      <c r="I1482" s="18">
        <v>52.079984000000003</v>
      </c>
      <c r="J1482" s="20">
        <v>4.3113460000000003</v>
      </c>
      <c r="K1482" t="s">
        <v>30</v>
      </c>
      <c r="L1482" s="35" t="s">
        <v>199</v>
      </c>
      <c r="M1482" t="s">
        <v>2249</v>
      </c>
      <c r="N1482" t="s">
        <v>17</v>
      </c>
      <c r="O1482" t="s">
        <v>136</v>
      </c>
      <c r="P1482">
        <v>1</v>
      </c>
      <c r="Q1482">
        <v>1</v>
      </c>
      <c r="R1482" s="6" t="s">
        <v>18</v>
      </c>
      <c r="S1482" t="s">
        <v>3056</v>
      </c>
    </row>
    <row r="1483" spans="1:19" x14ac:dyDescent="0.25">
      <c r="A1483" s="1">
        <v>546</v>
      </c>
      <c r="B1483" s="1">
        <v>28917320</v>
      </c>
      <c r="C1483">
        <v>2016</v>
      </c>
      <c r="D1483">
        <v>2016</v>
      </c>
      <c r="E1483" t="s">
        <v>684</v>
      </c>
      <c r="G1483" t="s">
        <v>75</v>
      </c>
      <c r="H1483" t="s">
        <v>685</v>
      </c>
      <c r="I1483" s="18">
        <v>60.472023999999998</v>
      </c>
      <c r="J1483" s="20">
        <v>8.4689460000000008</v>
      </c>
      <c r="K1483" t="s">
        <v>46</v>
      </c>
      <c r="L1483" s="35" t="s">
        <v>2338</v>
      </c>
      <c r="N1483" t="s">
        <v>29</v>
      </c>
      <c r="O1483" t="s">
        <v>136</v>
      </c>
      <c r="P1483">
        <v>2</v>
      </c>
      <c r="Q1483">
        <v>2</v>
      </c>
      <c r="R1483" s="6" t="s">
        <v>18</v>
      </c>
      <c r="S1483" t="s">
        <v>683</v>
      </c>
    </row>
    <row r="1484" spans="1:19" x14ac:dyDescent="0.25">
      <c r="A1484" s="1">
        <v>546</v>
      </c>
      <c r="B1484" s="1">
        <v>28917320</v>
      </c>
      <c r="C1484">
        <v>2016</v>
      </c>
      <c r="D1484">
        <v>2016</v>
      </c>
      <c r="E1484" t="s">
        <v>684</v>
      </c>
      <c r="G1484" t="s">
        <v>75</v>
      </c>
      <c r="H1484" t="s">
        <v>685</v>
      </c>
      <c r="I1484" s="18">
        <v>60.472023999999998</v>
      </c>
      <c r="J1484" s="20">
        <v>8.4689460000000008</v>
      </c>
      <c r="K1484" t="s">
        <v>46</v>
      </c>
      <c r="L1484" s="35" t="s">
        <v>2338</v>
      </c>
      <c r="N1484" t="s">
        <v>17</v>
      </c>
      <c r="O1484" t="s">
        <v>136</v>
      </c>
      <c r="P1484">
        <v>1</v>
      </c>
      <c r="Q1484">
        <v>1</v>
      </c>
      <c r="R1484" s="6" t="s">
        <v>18</v>
      </c>
      <c r="S1484" t="s">
        <v>683</v>
      </c>
    </row>
    <row r="1485" spans="1:19" x14ac:dyDescent="0.25">
      <c r="A1485" s="1">
        <v>2213</v>
      </c>
      <c r="B1485" s="1">
        <v>8778658</v>
      </c>
      <c r="D1485">
        <v>1967</v>
      </c>
      <c r="E1485" t="s">
        <v>2616</v>
      </c>
      <c r="G1485" t="s">
        <v>75</v>
      </c>
      <c r="H1485" t="str">
        <f>CONCATENATE(E1485, F1485)</f>
        <v>North Macedonia</v>
      </c>
      <c r="I1485" s="18">
        <v>41.617120999999997</v>
      </c>
      <c r="J1485" s="20">
        <v>21.716839</v>
      </c>
      <c r="K1485" t="s">
        <v>16</v>
      </c>
      <c r="L1485" s="35" t="s">
        <v>2338</v>
      </c>
      <c r="N1485" t="s">
        <v>17</v>
      </c>
      <c r="O1485" t="s">
        <v>136</v>
      </c>
      <c r="P1485">
        <v>1</v>
      </c>
      <c r="Q1485">
        <v>1</v>
      </c>
      <c r="R1485" s="6" t="s">
        <v>18</v>
      </c>
      <c r="S1485" t="s">
        <v>2410</v>
      </c>
    </row>
    <row r="1486" spans="1:19" x14ac:dyDescent="0.25">
      <c r="A1486" s="33">
        <v>986</v>
      </c>
      <c r="B1486" s="33">
        <v>24447798</v>
      </c>
      <c r="C1486" s="11"/>
      <c r="D1486">
        <v>2014</v>
      </c>
      <c r="E1486" t="s">
        <v>2898</v>
      </c>
      <c r="F1486" t="s">
        <v>2899</v>
      </c>
      <c r="G1486" t="s">
        <v>27</v>
      </c>
      <c r="H1486" t="s">
        <v>2900</v>
      </c>
      <c r="I1486" s="18">
        <v>59.913330000000002</v>
      </c>
      <c r="J1486" s="20">
        <v>10.73897</v>
      </c>
      <c r="K1486" t="s">
        <v>46</v>
      </c>
      <c r="L1486" s="35" t="s">
        <v>129</v>
      </c>
      <c r="M1486" t="s">
        <v>1239</v>
      </c>
      <c r="N1486" t="s">
        <v>17</v>
      </c>
      <c r="O1486" t="s">
        <v>136</v>
      </c>
      <c r="P1486">
        <v>1</v>
      </c>
      <c r="Q1486">
        <v>1</v>
      </c>
      <c r="R1486" s="6" t="s">
        <v>18</v>
      </c>
      <c r="S1486" t="s">
        <v>2901</v>
      </c>
    </row>
    <row r="1487" spans="1:19" x14ac:dyDescent="0.25">
      <c r="A1487" s="33">
        <v>2033</v>
      </c>
      <c r="B1487" s="33">
        <v>9888115</v>
      </c>
      <c r="C1487" s="11"/>
      <c r="D1487">
        <v>1998</v>
      </c>
      <c r="E1487" t="s">
        <v>2982</v>
      </c>
      <c r="F1487" t="s">
        <v>2983</v>
      </c>
      <c r="G1487" t="s">
        <v>75</v>
      </c>
      <c r="H1487" t="s">
        <v>648</v>
      </c>
      <c r="I1487" s="18">
        <v>59.400365000000001</v>
      </c>
      <c r="J1487" s="20">
        <v>8.3715820000000001</v>
      </c>
      <c r="K1487" t="s">
        <v>46</v>
      </c>
      <c r="L1487" s="35" t="s">
        <v>2912</v>
      </c>
      <c r="M1487" s="35" t="s">
        <v>2984</v>
      </c>
      <c r="N1487" s="35" t="s">
        <v>17</v>
      </c>
      <c r="O1487" s="35" t="s">
        <v>136</v>
      </c>
      <c r="P1487">
        <v>1</v>
      </c>
      <c r="Q1487">
        <v>1</v>
      </c>
      <c r="R1487" s="6" t="s">
        <v>18</v>
      </c>
      <c r="S1487" t="s">
        <v>2985</v>
      </c>
    </row>
    <row r="1488" spans="1:19" x14ac:dyDescent="0.25">
      <c r="A1488" s="33">
        <v>2467</v>
      </c>
      <c r="B1488" s="33">
        <v>1674658</v>
      </c>
      <c r="D1488">
        <v>1991</v>
      </c>
      <c r="E1488" t="s">
        <v>2982</v>
      </c>
      <c r="G1488" t="s">
        <v>75</v>
      </c>
      <c r="H1488" t="s">
        <v>2982</v>
      </c>
      <c r="I1488" s="18">
        <v>60.500020999999997</v>
      </c>
      <c r="J1488" s="20">
        <v>9.0999719999999993</v>
      </c>
      <c r="K1488" t="s">
        <v>16</v>
      </c>
      <c r="L1488" s="35" t="s">
        <v>199</v>
      </c>
      <c r="N1488" t="s">
        <v>17</v>
      </c>
      <c r="O1488" t="s">
        <v>136</v>
      </c>
      <c r="P1488">
        <v>1</v>
      </c>
      <c r="Q1488">
        <v>1</v>
      </c>
      <c r="R1488" s="6" t="s">
        <v>18</v>
      </c>
      <c r="S1488" t="s">
        <v>3036</v>
      </c>
    </row>
    <row r="1489" spans="1:19" x14ac:dyDescent="0.25">
      <c r="A1489" s="1">
        <v>662</v>
      </c>
      <c r="B1489" s="1">
        <v>27595920</v>
      </c>
      <c r="C1489" t="s">
        <v>841</v>
      </c>
      <c r="D1489" t="s">
        <v>471</v>
      </c>
      <c r="E1489" t="s">
        <v>189</v>
      </c>
      <c r="G1489" t="s">
        <v>75</v>
      </c>
      <c r="H1489" t="s">
        <v>189</v>
      </c>
      <c r="I1489" s="18">
        <v>52.215933</v>
      </c>
      <c r="J1489" s="20">
        <v>19.134422000000001</v>
      </c>
      <c r="K1489" t="s">
        <v>24</v>
      </c>
      <c r="L1489" s="35" t="s">
        <v>2338</v>
      </c>
      <c r="M1489" t="s">
        <v>839</v>
      </c>
      <c r="N1489" t="s">
        <v>17</v>
      </c>
      <c r="O1489" t="s">
        <v>136</v>
      </c>
      <c r="P1489">
        <v>147</v>
      </c>
      <c r="Q1489">
        <v>1</v>
      </c>
      <c r="R1489" s="6">
        <v>6.7999999999999996E-3</v>
      </c>
      <c r="S1489" t="s">
        <v>840</v>
      </c>
    </row>
    <row r="1490" spans="1:19" x14ac:dyDescent="0.25">
      <c r="A1490" s="1">
        <v>1272</v>
      </c>
      <c r="B1490" s="1">
        <v>22439340</v>
      </c>
      <c r="C1490">
        <v>2009</v>
      </c>
      <c r="D1490">
        <v>2009</v>
      </c>
      <c r="E1490" t="s">
        <v>189</v>
      </c>
      <c r="F1490" t="s">
        <v>1616</v>
      </c>
      <c r="G1490" t="s">
        <v>33</v>
      </c>
      <c r="H1490" t="s">
        <v>1617</v>
      </c>
      <c r="I1490" s="18">
        <v>52.171959000000001</v>
      </c>
      <c r="J1490" s="20">
        <v>20.802979000000001</v>
      </c>
      <c r="K1490" t="s">
        <v>46</v>
      </c>
      <c r="L1490" s="40" t="s">
        <v>2337</v>
      </c>
      <c r="M1490" t="s">
        <v>1614</v>
      </c>
      <c r="N1490" t="s">
        <v>29</v>
      </c>
      <c r="O1490" t="s">
        <v>136</v>
      </c>
      <c r="P1490" s="14">
        <v>9</v>
      </c>
      <c r="Q1490" s="14">
        <v>9</v>
      </c>
      <c r="R1490" s="6" t="s">
        <v>18</v>
      </c>
      <c r="S1490" t="s">
        <v>1615</v>
      </c>
    </row>
    <row r="1491" spans="1:19" x14ac:dyDescent="0.25">
      <c r="A1491" s="1">
        <v>950</v>
      </c>
      <c r="B1491" s="1">
        <v>24491396</v>
      </c>
      <c r="C1491">
        <v>2010</v>
      </c>
      <c r="D1491">
        <v>2010</v>
      </c>
      <c r="E1491" t="s">
        <v>189</v>
      </c>
      <c r="F1491" t="s">
        <v>1245</v>
      </c>
      <c r="G1491" t="s">
        <v>33</v>
      </c>
      <c r="H1491" t="s">
        <v>1246</v>
      </c>
      <c r="I1491" s="18">
        <v>52.106622000000002</v>
      </c>
      <c r="J1491" s="20">
        <v>20.631343999999999</v>
      </c>
      <c r="K1491" t="s">
        <v>46</v>
      </c>
      <c r="L1491" s="35" t="s">
        <v>2338</v>
      </c>
      <c r="M1491" t="s">
        <v>1241</v>
      </c>
      <c r="N1491" t="s">
        <v>29</v>
      </c>
      <c r="O1491" t="s">
        <v>37</v>
      </c>
      <c r="P1491">
        <v>1</v>
      </c>
      <c r="Q1491">
        <v>0</v>
      </c>
      <c r="R1491" s="6">
        <v>0</v>
      </c>
      <c r="S1491" t="s">
        <v>1242</v>
      </c>
    </row>
    <row r="1492" spans="1:19" x14ac:dyDescent="0.25">
      <c r="A1492" s="1">
        <v>950</v>
      </c>
      <c r="B1492" s="1">
        <v>24491396</v>
      </c>
      <c r="C1492">
        <v>2010</v>
      </c>
      <c r="D1492">
        <v>2010</v>
      </c>
      <c r="E1492" t="s">
        <v>189</v>
      </c>
      <c r="F1492" t="s">
        <v>1245</v>
      </c>
      <c r="G1492" t="s">
        <v>33</v>
      </c>
      <c r="H1492" t="s">
        <v>1246</v>
      </c>
      <c r="I1492" s="18">
        <v>52.106622000000002</v>
      </c>
      <c r="J1492" s="20">
        <v>20.631343999999999</v>
      </c>
      <c r="K1492" t="s">
        <v>46</v>
      </c>
      <c r="L1492" s="35" t="s">
        <v>2338</v>
      </c>
      <c r="M1492" t="s">
        <v>1241</v>
      </c>
      <c r="N1492" t="s">
        <v>17</v>
      </c>
      <c r="O1492" t="s">
        <v>136</v>
      </c>
      <c r="P1492">
        <v>1</v>
      </c>
      <c r="Q1492">
        <v>1</v>
      </c>
      <c r="R1492" s="6" t="s">
        <v>18</v>
      </c>
      <c r="S1492" t="s">
        <v>1242</v>
      </c>
    </row>
    <row r="1493" spans="1:19" x14ac:dyDescent="0.25">
      <c r="A1493" s="1">
        <v>1355</v>
      </c>
      <c r="B1493" s="1">
        <v>21033571</v>
      </c>
      <c r="D1493">
        <v>2010</v>
      </c>
      <c r="E1493" t="s">
        <v>189</v>
      </c>
      <c r="G1493" t="s">
        <v>75</v>
      </c>
      <c r="H1493" t="s">
        <v>189</v>
      </c>
      <c r="I1493" s="18">
        <v>52.215933</v>
      </c>
      <c r="J1493" s="20">
        <v>19.134422000000001</v>
      </c>
      <c r="K1493" t="s">
        <v>46</v>
      </c>
      <c r="L1493" s="40" t="s">
        <v>2337</v>
      </c>
      <c r="M1493" t="s">
        <v>1699</v>
      </c>
      <c r="N1493" t="s">
        <v>17</v>
      </c>
      <c r="O1493" t="s">
        <v>136</v>
      </c>
      <c r="P1493" s="14">
        <v>2</v>
      </c>
      <c r="Q1493" s="14">
        <v>2</v>
      </c>
      <c r="R1493" s="6" t="s">
        <v>18</v>
      </c>
      <c r="S1493" t="s">
        <v>1700</v>
      </c>
    </row>
    <row r="1494" spans="1:19" x14ac:dyDescent="0.25">
      <c r="A1494" s="1">
        <v>1355</v>
      </c>
      <c r="B1494" s="1">
        <v>21033571</v>
      </c>
      <c r="D1494">
        <v>2010</v>
      </c>
      <c r="E1494" t="s">
        <v>189</v>
      </c>
      <c r="G1494" t="s">
        <v>75</v>
      </c>
      <c r="H1494" t="s">
        <v>189</v>
      </c>
      <c r="I1494" s="18">
        <v>52.215933</v>
      </c>
      <c r="J1494" s="20">
        <v>19.134422000000001</v>
      </c>
      <c r="K1494" t="s">
        <v>46</v>
      </c>
      <c r="L1494" s="40" t="s">
        <v>2672</v>
      </c>
      <c r="M1494" t="s">
        <v>1699</v>
      </c>
      <c r="N1494" t="s">
        <v>17</v>
      </c>
      <c r="O1494" t="s">
        <v>136</v>
      </c>
      <c r="P1494" s="14">
        <v>6</v>
      </c>
      <c r="Q1494" s="14">
        <v>6</v>
      </c>
      <c r="R1494" s="6" t="s">
        <v>18</v>
      </c>
      <c r="S1494" t="s">
        <v>1700</v>
      </c>
    </row>
    <row r="1495" spans="1:19" x14ac:dyDescent="0.25">
      <c r="A1495" s="1">
        <v>915</v>
      </c>
      <c r="B1495" s="1">
        <v>24974092</v>
      </c>
      <c r="C1495" t="s">
        <v>1153</v>
      </c>
      <c r="D1495">
        <v>2011</v>
      </c>
      <c r="E1495" t="s">
        <v>189</v>
      </c>
      <c r="F1495" t="s">
        <v>1155</v>
      </c>
      <c r="G1495" t="s">
        <v>27</v>
      </c>
      <c r="H1495" t="s">
        <v>1171</v>
      </c>
      <c r="I1495" s="18">
        <v>52.145851</v>
      </c>
      <c r="J1495" s="20">
        <v>17.397672</v>
      </c>
      <c r="K1495" t="s">
        <v>46</v>
      </c>
      <c r="L1495" s="35" t="s">
        <v>2338</v>
      </c>
      <c r="M1495" t="s">
        <v>87</v>
      </c>
      <c r="N1495" t="s">
        <v>29</v>
      </c>
      <c r="O1495" t="s">
        <v>136</v>
      </c>
      <c r="P1495">
        <v>338</v>
      </c>
      <c r="Q1495" s="14">
        <v>1</v>
      </c>
      <c r="R1495" s="6">
        <v>3.0000000000000001E-3</v>
      </c>
      <c r="S1495" t="s">
        <v>1154</v>
      </c>
    </row>
    <row r="1496" spans="1:19" x14ac:dyDescent="0.25">
      <c r="A1496" s="1">
        <v>915</v>
      </c>
      <c r="B1496" s="1">
        <v>24974092</v>
      </c>
      <c r="C1496" t="s">
        <v>1153</v>
      </c>
      <c r="D1496">
        <v>2011</v>
      </c>
      <c r="E1496" t="s">
        <v>189</v>
      </c>
      <c r="F1496" t="s">
        <v>1156</v>
      </c>
      <c r="G1496" t="s">
        <v>27</v>
      </c>
      <c r="H1496" t="s">
        <v>1172</v>
      </c>
      <c r="I1496" s="18">
        <v>53.322001999999998</v>
      </c>
      <c r="J1496" s="20">
        <v>18.339293999999999</v>
      </c>
      <c r="K1496" t="s">
        <v>46</v>
      </c>
      <c r="L1496" s="35" t="s">
        <v>2338</v>
      </c>
      <c r="M1496" t="s">
        <v>87</v>
      </c>
      <c r="N1496" t="s">
        <v>29</v>
      </c>
      <c r="O1496" t="s">
        <v>37</v>
      </c>
      <c r="P1496">
        <v>78</v>
      </c>
      <c r="Q1496">
        <v>0</v>
      </c>
      <c r="R1496" s="6">
        <v>0</v>
      </c>
      <c r="S1496" t="s">
        <v>1154</v>
      </c>
    </row>
    <row r="1497" spans="1:19" x14ac:dyDescent="0.25">
      <c r="A1497" s="1">
        <v>915</v>
      </c>
      <c r="B1497" s="1">
        <v>24974092</v>
      </c>
      <c r="C1497" t="s">
        <v>1153</v>
      </c>
      <c r="D1497">
        <v>2011</v>
      </c>
      <c r="E1497" t="s">
        <v>189</v>
      </c>
      <c r="F1497" t="s">
        <v>1157</v>
      </c>
      <c r="G1497" t="s">
        <v>27</v>
      </c>
      <c r="H1497" t="s">
        <v>1173</v>
      </c>
      <c r="I1497" s="18">
        <v>49.790951999999997</v>
      </c>
      <c r="J1497" s="20">
        <v>20.379352000000001</v>
      </c>
      <c r="K1497" t="s">
        <v>46</v>
      </c>
      <c r="L1497" s="35" t="s">
        <v>2338</v>
      </c>
      <c r="M1497" t="s">
        <v>87</v>
      </c>
      <c r="N1497" t="s">
        <v>29</v>
      </c>
      <c r="O1497" t="s">
        <v>37</v>
      </c>
      <c r="P1497">
        <v>210</v>
      </c>
      <c r="Q1497">
        <v>0</v>
      </c>
      <c r="R1497" s="6">
        <v>0</v>
      </c>
      <c r="S1497" t="s">
        <v>1154</v>
      </c>
    </row>
    <row r="1498" spans="1:19" x14ac:dyDescent="0.25">
      <c r="A1498" s="1">
        <v>915</v>
      </c>
      <c r="B1498" s="1">
        <v>24974092</v>
      </c>
      <c r="C1498" t="s">
        <v>1153</v>
      </c>
      <c r="D1498">
        <v>2011</v>
      </c>
      <c r="E1498" t="s">
        <v>189</v>
      </c>
      <c r="F1498" t="s">
        <v>1158</v>
      </c>
      <c r="G1498" t="s">
        <v>27</v>
      </c>
      <c r="H1498" t="s">
        <v>1174</v>
      </c>
      <c r="I1498" s="18">
        <v>51.772807</v>
      </c>
      <c r="J1498" s="20">
        <v>19.478494999999999</v>
      </c>
      <c r="K1498" t="s">
        <v>46</v>
      </c>
      <c r="L1498" s="35" t="s">
        <v>2338</v>
      </c>
      <c r="M1498" t="s">
        <v>87</v>
      </c>
      <c r="N1498" t="s">
        <v>29</v>
      </c>
      <c r="O1498" t="s">
        <v>37</v>
      </c>
      <c r="P1498">
        <v>212</v>
      </c>
      <c r="Q1498">
        <v>0</v>
      </c>
      <c r="R1498" s="6">
        <v>0</v>
      </c>
      <c r="S1498" t="s">
        <v>1154</v>
      </c>
    </row>
    <row r="1499" spans="1:19" x14ac:dyDescent="0.25">
      <c r="A1499" s="1">
        <v>915</v>
      </c>
      <c r="B1499" s="1">
        <v>24974092</v>
      </c>
      <c r="C1499" t="s">
        <v>1153</v>
      </c>
      <c r="D1499">
        <v>2011</v>
      </c>
      <c r="E1499" t="s">
        <v>189</v>
      </c>
      <c r="F1499" t="s">
        <v>1159</v>
      </c>
      <c r="G1499" t="s">
        <v>27</v>
      </c>
      <c r="H1499" t="s">
        <v>1175</v>
      </c>
      <c r="I1499" s="18">
        <v>51.133986</v>
      </c>
      <c r="J1499" s="20">
        <v>16.884195999999999</v>
      </c>
      <c r="K1499" t="s">
        <v>46</v>
      </c>
      <c r="L1499" s="35" t="s">
        <v>2338</v>
      </c>
      <c r="M1499" t="s">
        <v>87</v>
      </c>
      <c r="N1499" t="s">
        <v>29</v>
      </c>
      <c r="O1499" t="s">
        <v>37</v>
      </c>
      <c r="P1499">
        <v>112</v>
      </c>
      <c r="Q1499">
        <v>0</v>
      </c>
      <c r="R1499" s="6">
        <v>0</v>
      </c>
      <c r="S1499" t="s">
        <v>1154</v>
      </c>
    </row>
    <row r="1500" spans="1:19" x14ac:dyDescent="0.25">
      <c r="A1500" s="1">
        <v>915</v>
      </c>
      <c r="B1500" s="1">
        <v>24974092</v>
      </c>
      <c r="C1500" t="s">
        <v>1153</v>
      </c>
      <c r="D1500">
        <v>2011</v>
      </c>
      <c r="E1500" t="s">
        <v>189</v>
      </c>
      <c r="F1500" t="s">
        <v>1160</v>
      </c>
      <c r="G1500" t="s">
        <v>27</v>
      </c>
      <c r="H1500" t="s">
        <v>1176</v>
      </c>
      <c r="I1500" s="18">
        <v>51.250559000000003</v>
      </c>
      <c r="J1500" s="20">
        <v>22.570101999999999</v>
      </c>
      <c r="K1500" t="s">
        <v>46</v>
      </c>
      <c r="L1500" s="35" t="s">
        <v>2338</v>
      </c>
      <c r="M1500" t="s">
        <v>87</v>
      </c>
      <c r="N1500" t="s">
        <v>29</v>
      </c>
      <c r="O1500" t="s">
        <v>37</v>
      </c>
      <c r="P1500">
        <v>320</v>
      </c>
      <c r="Q1500">
        <v>0</v>
      </c>
      <c r="R1500" s="6">
        <v>0</v>
      </c>
      <c r="S1500" t="s">
        <v>1154</v>
      </c>
    </row>
    <row r="1501" spans="1:19" x14ac:dyDescent="0.25">
      <c r="A1501" s="1">
        <v>915</v>
      </c>
      <c r="B1501" s="1">
        <v>24974092</v>
      </c>
      <c r="C1501" t="s">
        <v>1153</v>
      </c>
      <c r="D1501">
        <v>2011</v>
      </c>
      <c r="E1501" t="s">
        <v>189</v>
      </c>
      <c r="F1501" t="s">
        <v>1161</v>
      </c>
      <c r="G1501" t="s">
        <v>27</v>
      </c>
      <c r="H1501" t="s">
        <v>1177</v>
      </c>
      <c r="I1501" s="18">
        <v>52.100175</v>
      </c>
      <c r="J1501" s="20">
        <v>15.360507999999999</v>
      </c>
      <c r="K1501" t="s">
        <v>46</v>
      </c>
      <c r="L1501" s="35" t="s">
        <v>2338</v>
      </c>
      <c r="M1501" t="s">
        <v>87</v>
      </c>
      <c r="N1501" t="s">
        <v>29</v>
      </c>
      <c r="O1501" t="s">
        <v>37</v>
      </c>
      <c r="P1501">
        <v>194</v>
      </c>
      <c r="Q1501">
        <v>0</v>
      </c>
      <c r="R1501" s="6">
        <v>0</v>
      </c>
      <c r="S1501" t="s">
        <v>1154</v>
      </c>
    </row>
    <row r="1502" spans="1:19" x14ac:dyDescent="0.25">
      <c r="A1502" s="1">
        <v>915</v>
      </c>
      <c r="B1502" s="1">
        <v>24974092</v>
      </c>
      <c r="C1502" t="s">
        <v>1153</v>
      </c>
      <c r="D1502">
        <v>2011</v>
      </c>
      <c r="E1502" t="s">
        <v>189</v>
      </c>
      <c r="F1502" t="s">
        <v>1162</v>
      </c>
      <c r="G1502" t="s">
        <v>27</v>
      </c>
      <c r="H1502" t="s">
        <v>1178</v>
      </c>
      <c r="I1502" s="18">
        <v>52.546193000000002</v>
      </c>
      <c r="J1502" s="20">
        <v>21.207339999999999</v>
      </c>
      <c r="K1502" t="s">
        <v>46</v>
      </c>
      <c r="L1502" s="35" t="s">
        <v>2338</v>
      </c>
      <c r="M1502" t="s">
        <v>87</v>
      </c>
      <c r="N1502" t="s">
        <v>29</v>
      </c>
      <c r="O1502" t="s">
        <v>37</v>
      </c>
      <c r="P1502">
        <v>156</v>
      </c>
      <c r="Q1502">
        <v>0</v>
      </c>
      <c r="R1502" s="6">
        <v>0</v>
      </c>
      <c r="S1502" t="s">
        <v>1154</v>
      </c>
    </row>
    <row r="1503" spans="1:19" x14ac:dyDescent="0.25">
      <c r="A1503" s="1">
        <v>915</v>
      </c>
      <c r="B1503" s="1">
        <v>24974092</v>
      </c>
      <c r="C1503" t="s">
        <v>1153</v>
      </c>
      <c r="D1503">
        <v>2011</v>
      </c>
      <c r="E1503" t="s">
        <v>189</v>
      </c>
      <c r="F1503" t="s">
        <v>1163</v>
      </c>
      <c r="G1503" t="s">
        <v>27</v>
      </c>
      <c r="H1503" t="s">
        <v>1179</v>
      </c>
      <c r="I1503" s="18">
        <v>50.678792999999999</v>
      </c>
      <c r="J1503" s="20">
        <v>17.929884000000001</v>
      </c>
      <c r="K1503" t="s">
        <v>46</v>
      </c>
      <c r="L1503" s="35" t="s">
        <v>2338</v>
      </c>
      <c r="M1503" t="s">
        <v>87</v>
      </c>
      <c r="N1503" t="s">
        <v>29</v>
      </c>
      <c r="O1503" t="s">
        <v>37</v>
      </c>
      <c r="P1503">
        <v>120</v>
      </c>
      <c r="Q1503">
        <v>0</v>
      </c>
      <c r="R1503" s="6">
        <v>0</v>
      </c>
      <c r="S1503" t="s">
        <v>1154</v>
      </c>
    </row>
    <row r="1504" spans="1:19" x14ac:dyDescent="0.25">
      <c r="A1504" s="1">
        <v>915</v>
      </c>
      <c r="B1504" s="1">
        <v>24974092</v>
      </c>
      <c r="C1504" t="s">
        <v>1153</v>
      </c>
      <c r="D1504">
        <v>2011</v>
      </c>
      <c r="E1504" t="s">
        <v>189</v>
      </c>
      <c r="F1504" t="s">
        <v>1164</v>
      </c>
      <c r="G1504" t="s">
        <v>27</v>
      </c>
      <c r="H1504" t="s">
        <v>1180</v>
      </c>
      <c r="I1504" s="18">
        <v>53.266846000000001</v>
      </c>
      <c r="J1504" s="20">
        <v>22.852578999999999</v>
      </c>
      <c r="K1504" t="s">
        <v>46</v>
      </c>
      <c r="L1504" s="35" t="s">
        <v>2338</v>
      </c>
      <c r="M1504" t="s">
        <v>87</v>
      </c>
      <c r="N1504" t="s">
        <v>29</v>
      </c>
      <c r="O1504" t="s">
        <v>37</v>
      </c>
      <c r="P1504">
        <v>124</v>
      </c>
      <c r="Q1504">
        <v>0</v>
      </c>
      <c r="R1504" s="6">
        <v>0</v>
      </c>
      <c r="S1504" t="s">
        <v>1154</v>
      </c>
    </row>
    <row r="1505" spans="1:19" x14ac:dyDescent="0.25">
      <c r="A1505" s="1">
        <v>915</v>
      </c>
      <c r="B1505" s="1">
        <v>24974092</v>
      </c>
      <c r="C1505" t="s">
        <v>1153</v>
      </c>
      <c r="D1505">
        <v>2011</v>
      </c>
      <c r="E1505" t="s">
        <v>189</v>
      </c>
      <c r="F1505" t="s">
        <v>1165</v>
      </c>
      <c r="G1505" t="s">
        <v>27</v>
      </c>
      <c r="H1505" t="s">
        <v>1181</v>
      </c>
      <c r="I1505" s="18">
        <v>54.245559999999998</v>
      </c>
      <c r="J1505" s="20">
        <v>18.1099</v>
      </c>
      <c r="K1505" t="s">
        <v>46</v>
      </c>
      <c r="L1505" s="35" t="s">
        <v>2338</v>
      </c>
      <c r="M1505" t="s">
        <v>87</v>
      </c>
      <c r="N1505" t="s">
        <v>29</v>
      </c>
      <c r="O1505" t="s">
        <v>136</v>
      </c>
      <c r="P1505">
        <v>243</v>
      </c>
      <c r="Q1505">
        <v>1</v>
      </c>
      <c r="R1505" s="6">
        <v>4.1000000000000003E-3</v>
      </c>
      <c r="S1505" t="s">
        <v>1154</v>
      </c>
    </row>
    <row r="1506" spans="1:19" x14ac:dyDescent="0.25">
      <c r="A1506" s="1">
        <v>915</v>
      </c>
      <c r="B1506" s="1">
        <v>24974092</v>
      </c>
      <c r="C1506" t="s">
        <v>1153</v>
      </c>
      <c r="D1506">
        <v>2011</v>
      </c>
      <c r="E1506" t="s">
        <v>189</v>
      </c>
      <c r="F1506" t="s">
        <v>1166</v>
      </c>
      <c r="G1506" t="s">
        <v>27</v>
      </c>
      <c r="H1506" t="s">
        <v>1182</v>
      </c>
      <c r="I1506" s="18">
        <v>50.568742</v>
      </c>
      <c r="J1506" s="20">
        <v>19.234399</v>
      </c>
      <c r="K1506" t="s">
        <v>46</v>
      </c>
      <c r="L1506" s="35" t="s">
        <v>2338</v>
      </c>
      <c r="M1506" t="s">
        <v>87</v>
      </c>
      <c r="N1506" t="s">
        <v>29</v>
      </c>
      <c r="O1506" t="s">
        <v>37</v>
      </c>
      <c r="P1506">
        <v>201</v>
      </c>
      <c r="Q1506">
        <v>0</v>
      </c>
      <c r="R1506" s="6">
        <v>0</v>
      </c>
      <c r="S1506" t="s">
        <v>1154</v>
      </c>
    </row>
    <row r="1507" spans="1:19" x14ac:dyDescent="0.25">
      <c r="A1507" s="1">
        <v>915</v>
      </c>
      <c r="B1507" s="1">
        <v>24974092</v>
      </c>
      <c r="C1507" t="s">
        <v>1153</v>
      </c>
      <c r="D1507">
        <v>2011</v>
      </c>
      <c r="E1507" t="s">
        <v>189</v>
      </c>
      <c r="F1507" t="s">
        <v>1167</v>
      </c>
      <c r="G1507" t="s">
        <v>27</v>
      </c>
      <c r="H1507" t="s">
        <v>1183</v>
      </c>
      <c r="I1507" s="18">
        <v>49.992711999999997</v>
      </c>
      <c r="J1507" s="20">
        <v>22.177106999999999</v>
      </c>
      <c r="K1507" t="s">
        <v>46</v>
      </c>
      <c r="L1507" s="35" t="s">
        <v>2338</v>
      </c>
      <c r="M1507" t="s">
        <v>87</v>
      </c>
      <c r="N1507" t="s">
        <v>29</v>
      </c>
      <c r="O1507" t="s">
        <v>37</v>
      </c>
      <c r="P1507">
        <v>117</v>
      </c>
      <c r="Q1507">
        <v>0</v>
      </c>
      <c r="R1507" s="6">
        <v>0</v>
      </c>
      <c r="S1507" t="s">
        <v>1154</v>
      </c>
    </row>
    <row r="1508" spans="1:19" x14ac:dyDescent="0.25">
      <c r="A1508" s="1">
        <v>915</v>
      </c>
      <c r="B1508" s="1">
        <v>24974092</v>
      </c>
      <c r="C1508" t="s">
        <v>1153</v>
      </c>
      <c r="D1508">
        <v>2011</v>
      </c>
      <c r="E1508" t="s">
        <v>189</v>
      </c>
      <c r="F1508" t="s">
        <v>1168</v>
      </c>
      <c r="G1508" t="s">
        <v>27</v>
      </c>
      <c r="H1508" t="s">
        <v>1184</v>
      </c>
      <c r="I1508" s="18">
        <v>50.750489000000002</v>
      </c>
      <c r="J1508" s="20">
        <v>20.782912</v>
      </c>
      <c r="K1508" t="s">
        <v>46</v>
      </c>
      <c r="L1508" s="35" t="s">
        <v>2338</v>
      </c>
      <c r="M1508" t="s">
        <v>87</v>
      </c>
      <c r="N1508" t="s">
        <v>29</v>
      </c>
      <c r="O1508" t="s">
        <v>37</v>
      </c>
      <c r="P1508">
        <v>125</v>
      </c>
      <c r="Q1508">
        <v>0</v>
      </c>
      <c r="R1508" s="6">
        <v>0</v>
      </c>
      <c r="S1508" t="s">
        <v>1154</v>
      </c>
    </row>
    <row r="1509" spans="1:19" x14ac:dyDescent="0.25">
      <c r="A1509" s="1">
        <v>915</v>
      </c>
      <c r="B1509" s="1">
        <v>24974092</v>
      </c>
      <c r="C1509" t="s">
        <v>1153</v>
      </c>
      <c r="D1509">
        <v>2011</v>
      </c>
      <c r="E1509" t="s">
        <v>189</v>
      </c>
      <c r="F1509" t="s">
        <v>1169</v>
      </c>
      <c r="G1509" t="s">
        <v>27</v>
      </c>
      <c r="H1509" t="s">
        <v>1185</v>
      </c>
      <c r="I1509" s="18">
        <v>54.208410000000001</v>
      </c>
      <c r="J1509" s="20">
        <v>21.744696000000001</v>
      </c>
      <c r="K1509" t="s">
        <v>46</v>
      </c>
      <c r="L1509" s="35" t="s">
        <v>2338</v>
      </c>
      <c r="M1509" t="s">
        <v>87</v>
      </c>
      <c r="N1509" t="s">
        <v>29</v>
      </c>
      <c r="O1509" t="s">
        <v>136</v>
      </c>
      <c r="P1509">
        <v>229</v>
      </c>
      <c r="Q1509">
        <v>1</v>
      </c>
      <c r="R1509" s="6">
        <v>4.4000000000000003E-3</v>
      </c>
      <c r="S1509" t="s">
        <v>1154</v>
      </c>
    </row>
    <row r="1510" spans="1:19" x14ac:dyDescent="0.25">
      <c r="A1510" s="1">
        <v>915</v>
      </c>
      <c r="B1510" s="1">
        <v>24974092</v>
      </c>
      <c r="C1510" t="s">
        <v>1153</v>
      </c>
      <c r="D1510">
        <v>2011</v>
      </c>
      <c r="E1510" t="s">
        <v>189</v>
      </c>
      <c r="F1510" t="s">
        <v>1170</v>
      </c>
      <c r="G1510" t="s">
        <v>27</v>
      </c>
      <c r="H1510" t="s">
        <v>1186</v>
      </c>
      <c r="I1510" s="18">
        <v>53.363168999999999</v>
      </c>
      <c r="J1510" s="20">
        <v>14.579618999999999</v>
      </c>
      <c r="K1510" t="s">
        <v>46</v>
      </c>
      <c r="L1510" s="35" t="s">
        <v>2338</v>
      </c>
      <c r="M1510" t="s">
        <v>87</v>
      </c>
      <c r="N1510" t="s">
        <v>29</v>
      </c>
      <c r="O1510" t="s">
        <v>37</v>
      </c>
      <c r="P1510">
        <v>315</v>
      </c>
      <c r="Q1510">
        <v>0</v>
      </c>
      <c r="R1510" s="6">
        <v>0</v>
      </c>
      <c r="S1510" t="s">
        <v>1154</v>
      </c>
    </row>
    <row r="1511" spans="1:19" x14ac:dyDescent="0.25">
      <c r="A1511" s="1">
        <v>950</v>
      </c>
      <c r="B1511" s="1">
        <v>24491396</v>
      </c>
      <c r="C1511">
        <v>2013</v>
      </c>
      <c r="D1511">
        <v>2013</v>
      </c>
      <c r="E1511" t="s">
        <v>189</v>
      </c>
      <c r="F1511" t="s">
        <v>1245</v>
      </c>
      <c r="G1511" t="s">
        <v>33</v>
      </c>
      <c r="H1511" t="s">
        <v>1246</v>
      </c>
      <c r="I1511" s="18">
        <v>52.106622000000002</v>
      </c>
      <c r="J1511" s="20">
        <v>20.631343999999999</v>
      </c>
      <c r="K1511" t="s">
        <v>46</v>
      </c>
      <c r="L1511" s="35" t="s">
        <v>2338</v>
      </c>
      <c r="M1511" t="s">
        <v>1241</v>
      </c>
      <c r="N1511" t="s">
        <v>29</v>
      </c>
      <c r="O1511" t="s">
        <v>37</v>
      </c>
      <c r="P1511">
        <v>15</v>
      </c>
      <c r="Q1511">
        <v>0</v>
      </c>
      <c r="R1511" s="6">
        <v>0</v>
      </c>
      <c r="S1511" t="s">
        <v>1242</v>
      </c>
    </row>
    <row r="1512" spans="1:19" x14ac:dyDescent="0.25">
      <c r="A1512" s="1">
        <v>950</v>
      </c>
      <c r="B1512" s="1">
        <v>24491396</v>
      </c>
      <c r="C1512">
        <v>2013</v>
      </c>
      <c r="D1512">
        <v>2013</v>
      </c>
      <c r="E1512" t="s">
        <v>189</v>
      </c>
      <c r="F1512" t="s">
        <v>1243</v>
      </c>
      <c r="G1512" t="s">
        <v>33</v>
      </c>
      <c r="H1512" t="s">
        <v>1247</v>
      </c>
      <c r="I1512" s="18">
        <v>52.415438000000002</v>
      </c>
      <c r="J1512" s="20">
        <v>21.503858999999999</v>
      </c>
      <c r="K1512" t="s">
        <v>46</v>
      </c>
      <c r="L1512" s="35" t="s">
        <v>2338</v>
      </c>
      <c r="M1512" t="s">
        <v>1241</v>
      </c>
      <c r="N1512" t="s">
        <v>29</v>
      </c>
      <c r="O1512" t="s">
        <v>37</v>
      </c>
      <c r="P1512">
        <v>11</v>
      </c>
      <c r="Q1512">
        <v>0</v>
      </c>
      <c r="R1512" s="6">
        <v>0</v>
      </c>
      <c r="S1512" t="s">
        <v>1242</v>
      </c>
    </row>
    <row r="1513" spans="1:19" x14ac:dyDescent="0.25">
      <c r="A1513" s="1">
        <v>950</v>
      </c>
      <c r="B1513" s="1">
        <v>24491396</v>
      </c>
      <c r="C1513">
        <v>2013</v>
      </c>
      <c r="D1513">
        <v>2013</v>
      </c>
      <c r="E1513" t="s">
        <v>189</v>
      </c>
      <c r="F1513" t="s">
        <v>1244</v>
      </c>
      <c r="G1513" t="s">
        <v>33</v>
      </c>
      <c r="H1513" t="s">
        <v>1248</v>
      </c>
      <c r="I1513" s="18">
        <v>52.423273999999999</v>
      </c>
      <c r="J1513" s="20">
        <v>21.03546</v>
      </c>
      <c r="K1513" t="s">
        <v>46</v>
      </c>
      <c r="L1513" s="35" t="s">
        <v>2338</v>
      </c>
      <c r="M1513" t="s">
        <v>1241</v>
      </c>
      <c r="N1513" t="s">
        <v>29</v>
      </c>
      <c r="O1513" t="s">
        <v>37</v>
      </c>
      <c r="P1513">
        <v>8</v>
      </c>
      <c r="Q1513">
        <v>0</v>
      </c>
      <c r="R1513" s="6">
        <v>0</v>
      </c>
      <c r="S1513" t="s">
        <v>1242</v>
      </c>
    </row>
    <row r="1514" spans="1:19" x14ac:dyDescent="0.25">
      <c r="A1514" s="1">
        <v>950</v>
      </c>
      <c r="B1514" s="1">
        <v>24491396</v>
      </c>
      <c r="C1514">
        <v>2013</v>
      </c>
      <c r="D1514">
        <v>2013</v>
      </c>
      <c r="E1514" t="s">
        <v>189</v>
      </c>
      <c r="F1514" t="s">
        <v>1245</v>
      </c>
      <c r="G1514" t="s">
        <v>33</v>
      </c>
      <c r="H1514" t="s">
        <v>1246</v>
      </c>
      <c r="I1514" s="18">
        <v>52.106622000000002</v>
      </c>
      <c r="J1514" s="20">
        <v>20.631343999999999</v>
      </c>
      <c r="K1514" t="s">
        <v>46</v>
      </c>
      <c r="L1514" s="35" t="s">
        <v>2338</v>
      </c>
      <c r="M1514" t="s">
        <v>1241</v>
      </c>
      <c r="N1514" t="s">
        <v>17</v>
      </c>
      <c r="O1514" t="s">
        <v>136</v>
      </c>
      <c r="P1514">
        <v>15</v>
      </c>
      <c r="Q1514">
        <v>9</v>
      </c>
      <c r="R1514" s="6">
        <v>0.56000000000000005</v>
      </c>
      <c r="S1514" t="s">
        <v>1242</v>
      </c>
    </row>
    <row r="1515" spans="1:19" x14ac:dyDescent="0.25">
      <c r="A1515" s="1">
        <v>950</v>
      </c>
      <c r="B1515" s="1">
        <v>24491396</v>
      </c>
      <c r="C1515">
        <v>2013</v>
      </c>
      <c r="D1515">
        <v>2013</v>
      </c>
      <c r="E1515" t="s">
        <v>189</v>
      </c>
      <c r="F1515" t="s">
        <v>1243</v>
      </c>
      <c r="G1515" t="s">
        <v>33</v>
      </c>
      <c r="H1515" t="s">
        <v>1247</v>
      </c>
      <c r="I1515" s="18">
        <v>52.415438000000002</v>
      </c>
      <c r="J1515" s="20">
        <v>21.503858999999999</v>
      </c>
      <c r="K1515" t="s">
        <v>46</v>
      </c>
      <c r="L1515" s="35" t="s">
        <v>2338</v>
      </c>
      <c r="M1515" t="s">
        <v>1241</v>
      </c>
      <c r="N1515" t="s">
        <v>17</v>
      </c>
      <c r="O1515" t="s">
        <v>136</v>
      </c>
      <c r="P1515">
        <v>11</v>
      </c>
      <c r="Q1515">
        <v>4</v>
      </c>
      <c r="R1515" s="6">
        <v>0.36</v>
      </c>
      <c r="S1515" t="s">
        <v>1242</v>
      </c>
    </row>
    <row r="1516" spans="1:19" x14ac:dyDescent="0.25">
      <c r="A1516" s="1">
        <v>950</v>
      </c>
      <c r="B1516" s="1">
        <v>24491396</v>
      </c>
      <c r="C1516">
        <v>2013</v>
      </c>
      <c r="D1516">
        <v>2013</v>
      </c>
      <c r="E1516" t="s">
        <v>189</v>
      </c>
      <c r="F1516" t="s">
        <v>1244</v>
      </c>
      <c r="G1516" t="s">
        <v>33</v>
      </c>
      <c r="H1516" t="s">
        <v>1248</v>
      </c>
      <c r="I1516" s="18">
        <v>52.423273999999999</v>
      </c>
      <c r="J1516" s="20">
        <v>21.03546</v>
      </c>
      <c r="K1516" t="s">
        <v>46</v>
      </c>
      <c r="L1516" s="35" t="s">
        <v>2338</v>
      </c>
      <c r="M1516" t="s">
        <v>1241</v>
      </c>
      <c r="N1516" t="s">
        <v>17</v>
      </c>
      <c r="O1516" t="s">
        <v>136</v>
      </c>
      <c r="P1516">
        <v>8</v>
      </c>
      <c r="Q1516">
        <v>1</v>
      </c>
      <c r="R1516" s="6">
        <v>0.13</v>
      </c>
      <c r="S1516" t="s">
        <v>1242</v>
      </c>
    </row>
    <row r="1517" spans="1:19" x14ac:dyDescent="0.25">
      <c r="A1517" s="1">
        <v>121</v>
      </c>
      <c r="B1517" s="1">
        <v>34022784</v>
      </c>
      <c r="C1517" s="9" t="s">
        <v>193</v>
      </c>
      <c r="D1517">
        <v>2015</v>
      </c>
      <c r="E1517" t="s">
        <v>189</v>
      </c>
      <c r="F1517" t="s">
        <v>194</v>
      </c>
      <c r="G1517" t="s">
        <v>33</v>
      </c>
      <c r="H1517" t="s">
        <v>194</v>
      </c>
      <c r="I1517" s="18">
        <v>52.144131999999999</v>
      </c>
      <c r="J1517" s="20">
        <v>21.058067999999999</v>
      </c>
      <c r="K1517" t="s">
        <v>46</v>
      </c>
      <c r="L1517" s="35" t="s">
        <v>2338</v>
      </c>
      <c r="M1517" t="s">
        <v>195</v>
      </c>
      <c r="N1517" t="s">
        <v>17</v>
      </c>
      <c r="O1517" t="s">
        <v>136</v>
      </c>
      <c r="P1517">
        <v>1</v>
      </c>
      <c r="Q1517">
        <v>1</v>
      </c>
      <c r="R1517" s="6" t="s">
        <v>18</v>
      </c>
      <c r="S1517" t="s">
        <v>196</v>
      </c>
    </row>
    <row r="1518" spans="1:19" x14ac:dyDescent="0.25">
      <c r="A1518" s="1">
        <v>114</v>
      </c>
      <c r="B1518" s="1">
        <v>33441797</v>
      </c>
      <c r="C1518">
        <v>2017</v>
      </c>
      <c r="D1518">
        <v>2017</v>
      </c>
      <c r="E1518" t="s">
        <v>189</v>
      </c>
      <c r="G1518" t="s">
        <v>75</v>
      </c>
      <c r="H1518" t="s">
        <v>189</v>
      </c>
      <c r="I1518" s="18">
        <v>52.215933</v>
      </c>
      <c r="J1518" s="20">
        <v>19.134422000000001</v>
      </c>
      <c r="K1518" t="s">
        <v>46</v>
      </c>
      <c r="L1518" s="35" t="s">
        <v>2338</v>
      </c>
      <c r="M1518" t="s">
        <v>87</v>
      </c>
      <c r="N1518" t="s">
        <v>29</v>
      </c>
      <c r="O1518" t="s">
        <v>37</v>
      </c>
      <c r="P1518">
        <v>16</v>
      </c>
      <c r="Q1518">
        <v>0</v>
      </c>
      <c r="R1518" s="6">
        <v>0</v>
      </c>
      <c r="S1518" t="s">
        <v>184</v>
      </c>
    </row>
    <row r="1519" spans="1:19" x14ac:dyDescent="0.25">
      <c r="A1519" s="1">
        <v>114</v>
      </c>
      <c r="B1519" s="1">
        <v>33441797</v>
      </c>
      <c r="C1519">
        <v>2017</v>
      </c>
      <c r="D1519">
        <v>2017</v>
      </c>
      <c r="E1519" t="s">
        <v>189</v>
      </c>
      <c r="G1519" t="s">
        <v>75</v>
      </c>
      <c r="H1519" t="s">
        <v>189</v>
      </c>
      <c r="I1519" s="18">
        <v>52.215933</v>
      </c>
      <c r="J1519" s="20">
        <v>19.134422000000001</v>
      </c>
      <c r="K1519" t="s">
        <v>46</v>
      </c>
      <c r="L1519" s="35" t="s">
        <v>2338</v>
      </c>
      <c r="M1519" t="s">
        <v>185</v>
      </c>
      <c r="N1519" t="s">
        <v>17</v>
      </c>
      <c r="O1519" t="s">
        <v>136</v>
      </c>
      <c r="P1519">
        <v>16</v>
      </c>
      <c r="Q1519">
        <v>2</v>
      </c>
      <c r="R1519" s="6">
        <v>0.125</v>
      </c>
      <c r="S1519" t="s">
        <v>184</v>
      </c>
    </row>
    <row r="1520" spans="1:19" x14ac:dyDescent="0.25">
      <c r="A1520" s="1">
        <v>455</v>
      </c>
      <c r="B1520" s="1">
        <v>29902339</v>
      </c>
      <c r="D1520">
        <v>2018</v>
      </c>
      <c r="E1520" t="s">
        <v>189</v>
      </c>
      <c r="G1520" t="s">
        <v>75</v>
      </c>
      <c r="H1520" t="s">
        <v>189</v>
      </c>
      <c r="I1520" s="18">
        <v>52.215933</v>
      </c>
      <c r="J1520" s="20">
        <v>19.134422000000001</v>
      </c>
      <c r="K1520" t="s">
        <v>46</v>
      </c>
      <c r="L1520" s="35" t="s">
        <v>2338</v>
      </c>
      <c r="M1520" t="s">
        <v>645</v>
      </c>
      <c r="N1520" t="s">
        <v>17</v>
      </c>
      <c r="O1520" t="s">
        <v>136</v>
      </c>
      <c r="P1520">
        <v>22</v>
      </c>
      <c r="Q1520">
        <v>22</v>
      </c>
      <c r="R1520" s="6" t="s">
        <v>18</v>
      </c>
      <c r="S1520" t="s">
        <v>646</v>
      </c>
    </row>
    <row r="1521" spans="1:19" x14ac:dyDescent="0.25">
      <c r="A1521" s="1">
        <v>114</v>
      </c>
      <c r="B1521" s="1">
        <v>33441797</v>
      </c>
      <c r="C1521">
        <v>2019</v>
      </c>
      <c r="D1521">
        <v>2019</v>
      </c>
      <c r="E1521" t="s">
        <v>189</v>
      </c>
      <c r="G1521" t="s">
        <v>75</v>
      </c>
      <c r="H1521" t="s">
        <v>189</v>
      </c>
      <c r="I1521" s="18">
        <v>52.215933</v>
      </c>
      <c r="J1521" s="20">
        <v>19.134422000000001</v>
      </c>
      <c r="K1521" t="s">
        <v>46</v>
      </c>
      <c r="L1521" s="35" t="s">
        <v>2338</v>
      </c>
      <c r="M1521" t="s">
        <v>87</v>
      </c>
      <c r="N1521" t="s">
        <v>29</v>
      </c>
      <c r="O1521" t="s">
        <v>37</v>
      </c>
      <c r="P1521">
        <v>92</v>
      </c>
      <c r="Q1521">
        <v>0</v>
      </c>
      <c r="R1521" s="6">
        <v>0</v>
      </c>
      <c r="S1521" t="s">
        <v>184</v>
      </c>
    </row>
    <row r="1522" spans="1:19" x14ac:dyDescent="0.25">
      <c r="A1522" s="1">
        <v>114</v>
      </c>
      <c r="B1522" s="1">
        <v>33441797</v>
      </c>
      <c r="C1522">
        <v>2019</v>
      </c>
      <c r="D1522">
        <v>2019</v>
      </c>
      <c r="E1522" t="s">
        <v>189</v>
      </c>
      <c r="G1522" t="s">
        <v>75</v>
      </c>
      <c r="H1522" t="s">
        <v>189</v>
      </c>
      <c r="I1522" s="18">
        <v>52.215933</v>
      </c>
      <c r="J1522" s="20">
        <v>19.134422000000001</v>
      </c>
      <c r="K1522" t="s">
        <v>46</v>
      </c>
      <c r="L1522" s="35" t="s">
        <v>2338</v>
      </c>
      <c r="M1522" t="s">
        <v>185</v>
      </c>
      <c r="N1522" t="s">
        <v>17</v>
      </c>
      <c r="O1522" t="s">
        <v>136</v>
      </c>
      <c r="P1522">
        <v>92</v>
      </c>
      <c r="Q1522">
        <v>11</v>
      </c>
      <c r="R1522" s="6">
        <v>0.12</v>
      </c>
      <c r="S1522" t="s">
        <v>184</v>
      </c>
    </row>
    <row r="1523" spans="1:19" x14ac:dyDescent="0.25">
      <c r="A1523" s="1">
        <v>128</v>
      </c>
      <c r="B1523" s="1">
        <v>33205237</v>
      </c>
      <c r="C1523" s="11">
        <v>43678</v>
      </c>
      <c r="D1523">
        <v>2019</v>
      </c>
      <c r="E1523" t="s">
        <v>189</v>
      </c>
      <c r="F1523" t="s">
        <v>203</v>
      </c>
      <c r="G1523" t="s">
        <v>33</v>
      </c>
      <c r="H1523" t="s">
        <v>204</v>
      </c>
      <c r="I1523" s="18">
        <v>52.702739000000001</v>
      </c>
      <c r="J1523" s="20">
        <v>23.851255999999999</v>
      </c>
      <c r="K1523" t="s">
        <v>46</v>
      </c>
      <c r="L1523" s="35" t="s">
        <v>2337</v>
      </c>
      <c r="M1523" t="s">
        <v>205</v>
      </c>
      <c r="N1523" t="s">
        <v>17</v>
      </c>
      <c r="O1523" t="s">
        <v>136</v>
      </c>
      <c r="P1523">
        <v>1</v>
      </c>
      <c r="Q1523">
        <v>1</v>
      </c>
      <c r="R1523" s="6" t="s">
        <v>18</v>
      </c>
      <c r="S1523" t="s">
        <v>206</v>
      </c>
    </row>
    <row r="1524" spans="1:19" x14ac:dyDescent="0.25">
      <c r="A1524" s="1">
        <v>172</v>
      </c>
      <c r="B1524" s="1">
        <v>33134335</v>
      </c>
      <c r="D1524">
        <v>2020</v>
      </c>
      <c r="E1524" t="s">
        <v>189</v>
      </c>
      <c r="G1524" t="s">
        <v>75</v>
      </c>
      <c r="H1524" t="s">
        <v>189</v>
      </c>
      <c r="I1524" s="18">
        <v>52.215933</v>
      </c>
      <c r="J1524" s="20">
        <v>19.134422000000001</v>
      </c>
      <c r="K1524" t="s">
        <v>46</v>
      </c>
      <c r="L1524" s="35" t="s">
        <v>2337</v>
      </c>
      <c r="M1524" t="s">
        <v>302</v>
      </c>
      <c r="N1524" t="s">
        <v>17</v>
      </c>
      <c r="O1524" t="s">
        <v>136</v>
      </c>
      <c r="P1524">
        <v>415</v>
      </c>
      <c r="Q1524">
        <v>197</v>
      </c>
      <c r="R1524" s="6">
        <v>0.47499999999999998</v>
      </c>
      <c r="S1524" t="s">
        <v>326</v>
      </c>
    </row>
    <row r="1525" spans="1:19" x14ac:dyDescent="0.25">
      <c r="A1525" s="1">
        <v>989</v>
      </c>
      <c r="B1525" s="1">
        <v>25528905</v>
      </c>
      <c r="C1525" t="s">
        <v>1253</v>
      </c>
      <c r="D1525" t="s">
        <v>1036</v>
      </c>
      <c r="E1525" t="s">
        <v>189</v>
      </c>
      <c r="F1525" t="s">
        <v>1101</v>
      </c>
      <c r="G1525" t="s">
        <v>33</v>
      </c>
      <c r="H1525" t="s">
        <v>844</v>
      </c>
      <c r="I1525" s="18">
        <v>52.231957999999999</v>
      </c>
      <c r="J1525" s="20">
        <v>21.006724999999999</v>
      </c>
      <c r="K1525" t="s">
        <v>46</v>
      </c>
      <c r="L1525" s="35" t="s">
        <v>2338</v>
      </c>
      <c r="M1525" t="s">
        <v>3068</v>
      </c>
      <c r="N1525" t="s">
        <v>29</v>
      </c>
      <c r="O1525" t="s">
        <v>37</v>
      </c>
      <c r="P1525">
        <v>173</v>
      </c>
      <c r="Q1525">
        <v>0</v>
      </c>
      <c r="R1525" s="6">
        <v>0</v>
      </c>
      <c r="S1525" t="s">
        <v>1289</v>
      </c>
    </row>
    <row r="1526" spans="1:19" x14ac:dyDescent="0.25">
      <c r="A1526" s="1">
        <v>989</v>
      </c>
      <c r="B1526" s="1">
        <v>25528905</v>
      </c>
      <c r="C1526" t="s">
        <v>1253</v>
      </c>
      <c r="D1526" t="s">
        <v>1036</v>
      </c>
      <c r="E1526" t="s">
        <v>189</v>
      </c>
      <c r="F1526" t="s">
        <v>1290</v>
      </c>
      <c r="G1526" t="s">
        <v>33</v>
      </c>
      <c r="H1526" t="s">
        <v>1308</v>
      </c>
      <c r="I1526" s="18">
        <v>51.990602000000003</v>
      </c>
      <c r="J1526" s="20">
        <v>21.026741999999999</v>
      </c>
      <c r="K1526" t="s">
        <v>46</v>
      </c>
      <c r="L1526" s="35" t="s">
        <v>2338</v>
      </c>
      <c r="M1526" t="s">
        <v>3068</v>
      </c>
      <c r="N1526" t="s">
        <v>29</v>
      </c>
      <c r="O1526" t="s">
        <v>37</v>
      </c>
      <c r="P1526">
        <v>18</v>
      </c>
      <c r="Q1526">
        <v>0</v>
      </c>
      <c r="R1526" s="6">
        <v>0</v>
      </c>
      <c r="S1526" t="s">
        <v>1289</v>
      </c>
    </row>
    <row r="1527" spans="1:19" x14ac:dyDescent="0.25">
      <c r="A1527" s="1">
        <v>989</v>
      </c>
      <c r="B1527" s="1">
        <v>25528905</v>
      </c>
      <c r="C1527" t="s">
        <v>1253</v>
      </c>
      <c r="D1527" t="s">
        <v>1036</v>
      </c>
      <c r="E1527" t="s">
        <v>189</v>
      </c>
      <c r="F1527" t="s">
        <v>1291</v>
      </c>
      <c r="G1527" t="s">
        <v>33</v>
      </c>
      <c r="H1527" t="s">
        <v>1309</v>
      </c>
      <c r="I1527" s="18">
        <v>52.012971999999998</v>
      </c>
      <c r="J1527" s="20">
        <v>20.422751999999999</v>
      </c>
      <c r="K1527" t="s">
        <v>46</v>
      </c>
      <c r="L1527" s="35" t="s">
        <v>2338</v>
      </c>
      <c r="M1527" t="s">
        <v>3068</v>
      </c>
      <c r="N1527" t="s">
        <v>29</v>
      </c>
      <c r="O1527" t="s">
        <v>37</v>
      </c>
      <c r="P1527">
        <v>30</v>
      </c>
      <c r="Q1527">
        <v>0</v>
      </c>
      <c r="R1527" s="6">
        <v>0</v>
      </c>
      <c r="S1527" t="s">
        <v>1289</v>
      </c>
    </row>
    <row r="1528" spans="1:19" x14ac:dyDescent="0.25">
      <c r="A1528" s="1">
        <v>989</v>
      </c>
      <c r="B1528" s="1">
        <v>25528905</v>
      </c>
      <c r="C1528" t="s">
        <v>1253</v>
      </c>
      <c r="D1528" t="s">
        <v>1036</v>
      </c>
      <c r="E1528" t="s">
        <v>189</v>
      </c>
      <c r="F1528" t="s">
        <v>1292</v>
      </c>
      <c r="G1528" t="s">
        <v>33</v>
      </c>
      <c r="H1528" t="s">
        <v>1310</v>
      </c>
      <c r="I1528" s="18">
        <v>52.162784000000002</v>
      </c>
      <c r="J1528" s="20">
        <v>20.815384999999999</v>
      </c>
      <c r="K1528" t="s">
        <v>46</v>
      </c>
      <c r="L1528" s="35" t="s">
        <v>2338</v>
      </c>
      <c r="M1528" t="s">
        <v>3068</v>
      </c>
      <c r="N1528" t="s">
        <v>29</v>
      </c>
      <c r="O1528" t="s">
        <v>37</v>
      </c>
      <c r="P1528">
        <v>60</v>
      </c>
      <c r="Q1528">
        <v>0</v>
      </c>
      <c r="R1528" s="6">
        <v>0</v>
      </c>
      <c r="S1528" t="s">
        <v>1289</v>
      </c>
    </row>
    <row r="1529" spans="1:19" x14ac:dyDescent="0.25">
      <c r="A1529" s="1">
        <v>989</v>
      </c>
      <c r="B1529" s="1">
        <v>25528905</v>
      </c>
      <c r="C1529" t="s">
        <v>1253</v>
      </c>
      <c r="D1529" t="s">
        <v>1036</v>
      </c>
      <c r="E1529" t="s">
        <v>189</v>
      </c>
      <c r="F1529" t="s">
        <v>1293</v>
      </c>
      <c r="G1529" t="s">
        <v>33</v>
      </c>
      <c r="H1529" t="s">
        <v>1311</v>
      </c>
      <c r="I1529" s="18">
        <v>52.446508000000001</v>
      </c>
      <c r="J1529" s="20">
        <v>20.692522</v>
      </c>
      <c r="K1529" t="s">
        <v>46</v>
      </c>
      <c r="L1529" s="35" t="s">
        <v>2338</v>
      </c>
      <c r="M1529" t="s">
        <v>3068</v>
      </c>
      <c r="N1529" t="s">
        <v>29</v>
      </c>
      <c r="O1529" t="s">
        <v>37</v>
      </c>
      <c r="P1529">
        <v>11</v>
      </c>
      <c r="Q1529">
        <v>0</v>
      </c>
      <c r="R1529" s="6">
        <v>0</v>
      </c>
      <c r="S1529" t="s">
        <v>1289</v>
      </c>
    </row>
    <row r="1530" spans="1:19" x14ac:dyDescent="0.25">
      <c r="A1530" s="1">
        <v>989</v>
      </c>
      <c r="B1530" s="1">
        <v>25528905</v>
      </c>
      <c r="C1530" t="s">
        <v>1253</v>
      </c>
      <c r="D1530" t="s">
        <v>1036</v>
      </c>
      <c r="E1530" t="s">
        <v>189</v>
      </c>
      <c r="F1530" t="s">
        <v>1294</v>
      </c>
      <c r="G1530" t="s">
        <v>33</v>
      </c>
      <c r="H1530" t="s">
        <v>1312</v>
      </c>
      <c r="I1530" s="18">
        <v>51.822606</v>
      </c>
      <c r="J1530" s="20">
        <v>20.859756999999998</v>
      </c>
      <c r="K1530" t="s">
        <v>46</v>
      </c>
      <c r="L1530" s="35" t="s">
        <v>2338</v>
      </c>
      <c r="M1530" t="s">
        <v>3068</v>
      </c>
      <c r="N1530" t="s">
        <v>29</v>
      </c>
      <c r="O1530" t="s">
        <v>37</v>
      </c>
      <c r="P1530">
        <v>71</v>
      </c>
      <c r="Q1530">
        <v>0</v>
      </c>
      <c r="R1530" s="6">
        <v>0</v>
      </c>
      <c r="S1530" t="s">
        <v>1289</v>
      </c>
    </row>
    <row r="1531" spans="1:19" x14ac:dyDescent="0.25">
      <c r="A1531" s="1">
        <v>989</v>
      </c>
      <c r="B1531" s="1">
        <v>25528905</v>
      </c>
      <c r="C1531" t="s">
        <v>1253</v>
      </c>
      <c r="D1531" t="s">
        <v>1036</v>
      </c>
      <c r="E1531" t="s">
        <v>189</v>
      </c>
      <c r="F1531" t="s">
        <v>1295</v>
      </c>
      <c r="G1531" t="s">
        <v>33</v>
      </c>
      <c r="H1531" t="s">
        <v>1313</v>
      </c>
      <c r="I1531" s="18">
        <v>52.546284999999997</v>
      </c>
      <c r="J1531" s="20">
        <v>19.706538999999999</v>
      </c>
      <c r="K1531" t="s">
        <v>46</v>
      </c>
      <c r="L1531" s="35" t="s">
        <v>2338</v>
      </c>
      <c r="M1531" t="s">
        <v>3068</v>
      </c>
      <c r="N1531" t="s">
        <v>29</v>
      </c>
      <c r="O1531" t="s">
        <v>37</v>
      </c>
      <c r="P1531">
        <v>28</v>
      </c>
      <c r="Q1531">
        <v>0</v>
      </c>
      <c r="R1531" s="6">
        <v>0</v>
      </c>
      <c r="S1531" t="s">
        <v>1289</v>
      </c>
    </row>
    <row r="1532" spans="1:19" x14ac:dyDescent="0.25">
      <c r="A1532" s="1">
        <v>989</v>
      </c>
      <c r="B1532" s="1">
        <v>25528905</v>
      </c>
      <c r="C1532" t="s">
        <v>1253</v>
      </c>
      <c r="D1532" t="s">
        <v>1036</v>
      </c>
      <c r="E1532" t="s">
        <v>189</v>
      </c>
      <c r="F1532" t="s">
        <v>1296</v>
      </c>
      <c r="G1532" t="s">
        <v>33</v>
      </c>
      <c r="H1532" t="s">
        <v>1314</v>
      </c>
      <c r="I1532" s="18">
        <v>51.228583999999998</v>
      </c>
      <c r="J1532" s="20">
        <v>21.212823</v>
      </c>
      <c r="K1532" t="s">
        <v>46</v>
      </c>
      <c r="L1532" s="35" t="s">
        <v>2338</v>
      </c>
      <c r="M1532" t="s">
        <v>3068</v>
      </c>
      <c r="N1532" t="s">
        <v>29</v>
      </c>
      <c r="O1532" t="s">
        <v>37</v>
      </c>
      <c r="P1532">
        <v>17</v>
      </c>
      <c r="Q1532">
        <v>0</v>
      </c>
      <c r="R1532" s="6">
        <v>0</v>
      </c>
      <c r="S1532" t="s">
        <v>1289</v>
      </c>
    </row>
    <row r="1533" spans="1:19" x14ac:dyDescent="0.25">
      <c r="A1533" s="1">
        <v>989</v>
      </c>
      <c r="B1533" s="1">
        <v>25528905</v>
      </c>
      <c r="C1533" t="s">
        <v>1253</v>
      </c>
      <c r="D1533" t="s">
        <v>1036</v>
      </c>
      <c r="E1533" t="s">
        <v>189</v>
      </c>
      <c r="F1533" t="s">
        <v>1297</v>
      </c>
      <c r="G1533" t="s">
        <v>33</v>
      </c>
      <c r="H1533" t="s">
        <v>1315</v>
      </c>
      <c r="I1533" s="18">
        <v>52.432022000000003</v>
      </c>
      <c r="J1533" s="20">
        <v>20.922834999999999</v>
      </c>
      <c r="K1533" t="s">
        <v>46</v>
      </c>
      <c r="L1533" s="35" t="s">
        <v>2338</v>
      </c>
      <c r="M1533" t="s">
        <v>3068</v>
      </c>
      <c r="N1533" t="s">
        <v>29</v>
      </c>
      <c r="O1533" t="s">
        <v>37</v>
      </c>
      <c r="P1533">
        <v>22</v>
      </c>
      <c r="Q1533">
        <v>0</v>
      </c>
      <c r="R1533" s="6">
        <v>0</v>
      </c>
      <c r="S1533" t="s">
        <v>1289</v>
      </c>
    </row>
    <row r="1534" spans="1:19" x14ac:dyDescent="0.25">
      <c r="A1534" s="1">
        <v>989</v>
      </c>
      <c r="B1534" s="1">
        <v>25528905</v>
      </c>
      <c r="C1534" t="s">
        <v>1253</v>
      </c>
      <c r="D1534" t="s">
        <v>1036</v>
      </c>
      <c r="E1534" t="s">
        <v>189</v>
      </c>
      <c r="F1534" t="s">
        <v>1298</v>
      </c>
      <c r="G1534" t="s">
        <v>33</v>
      </c>
      <c r="H1534" t="s">
        <v>1316</v>
      </c>
      <c r="I1534" s="18">
        <v>52.168286000000002</v>
      </c>
      <c r="J1534" s="20">
        <v>22.270582000000001</v>
      </c>
      <c r="K1534" t="s">
        <v>46</v>
      </c>
      <c r="L1534" s="35" t="s">
        <v>2338</v>
      </c>
      <c r="M1534" t="s">
        <v>3068</v>
      </c>
      <c r="N1534" t="s">
        <v>29</v>
      </c>
      <c r="O1534" t="s">
        <v>37</v>
      </c>
      <c r="P1534">
        <v>5</v>
      </c>
      <c r="Q1534">
        <v>0</v>
      </c>
      <c r="R1534" s="6">
        <v>0</v>
      </c>
      <c r="S1534" t="s">
        <v>1289</v>
      </c>
    </row>
    <row r="1535" spans="1:19" x14ac:dyDescent="0.25">
      <c r="A1535" s="1">
        <v>989</v>
      </c>
      <c r="B1535" s="1">
        <v>25528905</v>
      </c>
      <c r="C1535" t="s">
        <v>1253</v>
      </c>
      <c r="D1535" t="s">
        <v>1036</v>
      </c>
      <c r="E1535" t="s">
        <v>189</v>
      </c>
      <c r="F1535" t="s">
        <v>1299</v>
      </c>
      <c r="G1535" t="s">
        <v>33</v>
      </c>
      <c r="H1535" t="s">
        <v>1317</v>
      </c>
      <c r="I1535" s="18">
        <v>52.241652999999999</v>
      </c>
      <c r="J1535" s="20">
        <v>21.186002999999999</v>
      </c>
      <c r="K1535" t="s">
        <v>46</v>
      </c>
      <c r="L1535" s="35" t="s">
        <v>2338</v>
      </c>
      <c r="M1535" t="s">
        <v>3068</v>
      </c>
      <c r="N1535" t="s">
        <v>29</v>
      </c>
      <c r="O1535" t="s">
        <v>37</v>
      </c>
      <c r="P1535">
        <v>6</v>
      </c>
      <c r="Q1535">
        <v>0</v>
      </c>
      <c r="R1535" s="6">
        <v>0</v>
      </c>
      <c r="S1535" t="s">
        <v>1289</v>
      </c>
    </row>
    <row r="1536" spans="1:19" x14ac:dyDescent="0.25">
      <c r="A1536" s="1">
        <v>989</v>
      </c>
      <c r="B1536" s="1">
        <v>25528905</v>
      </c>
      <c r="C1536" t="s">
        <v>1253</v>
      </c>
      <c r="D1536" t="s">
        <v>1036</v>
      </c>
      <c r="E1536" t="s">
        <v>189</v>
      </c>
      <c r="F1536" t="s">
        <v>1300</v>
      </c>
      <c r="G1536" t="s">
        <v>33</v>
      </c>
      <c r="H1536" t="s">
        <v>1318</v>
      </c>
      <c r="I1536" s="18">
        <v>52.363549999999996</v>
      </c>
      <c r="J1536" s="20">
        <v>21.289781999999999</v>
      </c>
      <c r="K1536" t="s">
        <v>46</v>
      </c>
      <c r="L1536" s="35" t="s">
        <v>2338</v>
      </c>
      <c r="M1536" t="s">
        <v>3068</v>
      </c>
      <c r="N1536" t="s">
        <v>29</v>
      </c>
      <c r="O1536" t="s">
        <v>37</v>
      </c>
      <c r="P1536">
        <v>8</v>
      </c>
      <c r="Q1536">
        <v>0</v>
      </c>
      <c r="R1536" s="6">
        <v>0</v>
      </c>
      <c r="S1536" t="s">
        <v>1289</v>
      </c>
    </row>
    <row r="1537" spans="1:19" x14ac:dyDescent="0.25">
      <c r="A1537" s="1">
        <v>989</v>
      </c>
      <c r="B1537" s="1">
        <v>25528905</v>
      </c>
      <c r="C1537" t="s">
        <v>1253</v>
      </c>
      <c r="D1537" t="s">
        <v>1036</v>
      </c>
      <c r="E1537" t="s">
        <v>189</v>
      </c>
      <c r="F1537" t="s">
        <v>1301</v>
      </c>
      <c r="G1537" t="s">
        <v>33</v>
      </c>
      <c r="H1537" t="s">
        <v>1319</v>
      </c>
      <c r="I1537" s="18">
        <v>53.083696000000003</v>
      </c>
      <c r="J1537" s="20">
        <v>21.573284999999998</v>
      </c>
      <c r="K1537" t="s">
        <v>46</v>
      </c>
      <c r="L1537" s="35" t="s">
        <v>2338</v>
      </c>
      <c r="M1537" t="s">
        <v>3068</v>
      </c>
      <c r="N1537" t="s">
        <v>29</v>
      </c>
      <c r="O1537" t="s">
        <v>37</v>
      </c>
      <c r="P1537">
        <v>3</v>
      </c>
      <c r="Q1537">
        <v>0</v>
      </c>
      <c r="R1537" s="6">
        <v>0</v>
      </c>
      <c r="S1537" t="s">
        <v>1289</v>
      </c>
    </row>
    <row r="1538" spans="1:19" x14ac:dyDescent="0.25">
      <c r="A1538" s="1">
        <v>989</v>
      </c>
      <c r="B1538" s="1">
        <v>25528905</v>
      </c>
      <c r="C1538" t="s">
        <v>1253</v>
      </c>
      <c r="D1538" t="s">
        <v>1036</v>
      </c>
      <c r="E1538" t="s">
        <v>189</v>
      </c>
      <c r="F1538" t="s">
        <v>1302</v>
      </c>
      <c r="G1538" t="s">
        <v>33</v>
      </c>
      <c r="H1538" t="s">
        <v>1320</v>
      </c>
      <c r="I1538" s="18">
        <v>52.829901</v>
      </c>
      <c r="J1538" s="20">
        <v>19.692903999999999</v>
      </c>
      <c r="K1538" t="s">
        <v>46</v>
      </c>
      <c r="L1538" s="35" t="s">
        <v>2338</v>
      </c>
      <c r="M1538" t="s">
        <v>3068</v>
      </c>
      <c r="N1538" t="s">
        <v>29</v>
      </c>
      <c r="O1538" t="s">
        <v>37</v>
      </c>
      <c r="P1538">
        <v>2</v>
      </c>
      <c r="Q1538">
        <v>0</v>
      </c>
      <c r="R1538" s="6">
        <v>0</v>
      </c>
      <c r="S1538" t="s">
        <v>1289</v>
      </c>
    </row>
    <row r="1539" spans="1:19" x14ac:dyDescent="0.25">
      <c r="A1539" s="1">
        <v>989</v>
      </c>
      <c r="B1539" s="1">
        <v>25528905</v>
      </c>
      <c r="C1539" t="s">
        <v>1253</v>
      </c>
      <c r="D1539" t="s">
        <v>1036</v>
      </c>
      <c r="E1539" t="s">
        <v>189</v>
      </c>
      <c r="F1539" t="s">
        <v>1303</v>
      </c>
      <c r="G1539" t="s">
        <v>33</v>
      </c>
      <c r="H1539" t="s">
        <v>1321</v>
      </c>
      <c r="I1539" s="20">
        <v>52.085743000000001</v>
      </c>
      <c r="J1539" s="20">
        <v>21.346609000000001</v>
      </c>
      <c r="K1539" t="s">
        <v>46</v>
      </c>
      <c r="L1539" s="35" t="s">
        <v>2338</v>
      </c>
      <c r="M1539" t="s">
        <v>3068</v>
      </c>
      <c r="N1539" t="s">
        <v>29</v>
      </c>
      <c r="O1539" t="s">
        <v>37</v>
      </c>
      <c r="P1539">
        <v>2</v>
      </c>
      <c r="Q1539">
        <v>0</v>
      </c>
      <c r="R1539" s="6">
        <v>0</v>
      </c>
      <c r="S1539" t="s">
        <v>1289</v>
      </c>
    </row>
    <row r="1540" spans="1:19" x14ac:dyDescent="0.25">
      <c r="A1540" s="1">
        <v>989</v>
      </c>
      <c r="B1540" s="1">
        <v>25528905</v>
      </c>
      <c r="C1540" t="s">
        <v>1253</v>
      </c>
      <c r="D1540" t="s">
        <v>1036</v>
      </c>
      <c r="E1540" t="s">
        <v>189</v>
      </c>
      <c r="F1540" t="s">
        <v>1304</v>
      </c>
      <c r="G1540" t="s">
        <v>33</v>
      </c>
      <c r="H1540" t="s">
        <v>1322</v>
      </c>
      <c r="I1540" s="18">
        <v>51.624091</v>
      </c>
      <c r="J1540" s="20">
        <v>20.978698000000001</v>
      </c>
      <c r="K1540" t="s">
        <v>46</v>
      </c>
      <c r="L1540" s="35" t="s">
        <v>2338</v>
      </c>
      <c r="M1540" t="s">
        <v>3068</v>
      </c>
      <c r="N1540" t="s">
        <v>29</v>
      </c>
      <c r="O1540" t="s">
        <v>37</v>
      </c>
      <c r="P1540">
        <v>1</v>
      </c>
      <c r="Q1540">
        <v>0</v>
      </c>
      <c r="R1540" s="6">
        <v>0</v>
      </c>
      <c r="S1540" t="s">
        <v>1289</v>
      </c>
    </row>
    <row r="1541" spans="1:19" x14ac:dyDescent="0.25">
      <c r="A1541" s="1">
        <v>989</v>
      </c>
      <c r="B1541" s="1">
        <v>25528905</v>
      </c>
      <c r="C1541" t="s">
        <v>1253</v>
      </c>
      <c r="D1541" t="s">
        <v>1036</v>
      </c>
      <c r="E1541" t="s">
        <v>189</v>
      </c>
      <c r="F1541" t="s">
        <v>1305</v>
      </c>
      <c r="G1541" t="s">
        <v>33</v>
      </c>
      <c r="H1541" t="s">
        <v>1323</v>
      </c>
      <c r="I1541" s="18">
        <v>52.596048000000003</v>
      </c>
      <c r="J1541" s="20">
        <v>21.478249000000002</v>
      </c>
      <c r="K1541" t="s">
        <v>46</v>
      </c>
      <c r="L1541" s="35" t="s">
        <v>2338</v>
      </c>
      <c r="M1541" t="s">
        <v>3068</v>
      </c>
      <c r="N1541" t="s">
        <v>29</v>
      </c>
      <c r="O1541" t="s">
        <v>37</v>
      </c>
      <c r="P1541">
        <v>1</v>
      </c>
      <c r="Q1541">
        <v>0</v>
      </c>
      <c r="R1541" s="6">
        <v>0</v>
      </c>
      <c r="S1541" t="s">
        <v>1289</v>
      </c>
    </row>
    <row r="1542" spans="1:19" x14ac:dyDescent="0.25">
      <c r="A1542" s="1">
        <v>989</v>
      </c>
      <c r="B1542" s="1">
        <v>25528905</v>
      </c>
      <c r="C1542" t="s">
        <v>1253</v>
      </c>
      <c r="D1542" t="s">
        <v>1036</v>
      </c>
      <c r="E1542" t="s">
        <v>189</v>
      </c>
      <c r="F1542" t="s">
        <v>1306</v>
      </c>
      <c r="G1542" t="s">
        <v>33</v>
      </c>
      <c r="H1542" t="s">
        <v>1324</v>
      </c>
      <c r="I1542" s="18">
        <v>53.067275000000002</v>
      </c>
      <c r="J1542" s="20">
        <v>19.870442000000001</v>
      </c>
      <c r="K1542" t="s">
        <v>46</v>
      </c>
      <c r="L1542" s="35" t="s">
        <v>2338</v>
      </c>
      <c r="M1542" t="s">
        <v>3068</v>
      </c>
      <c r="N1542" t="s">
        <v>29</v>
      </c>
      <c r="O1542" t="s">
        <v>37</v>
      </c>
      <c r="P1542">
        <v>1</v>
      </c>
      <c r="Q1542">
        <v>0</v>
      </c>
      <c r="R1542" s="6">
        <v>0</v>
      </c>
      <c r="S1542" t="s">
        <v>1289</v>
      </c>
    </row>
    <row r="1543" spans="1:19" x14ac:dyDescent="0.25">
      <c r="A1543" s="1">
        <v>989</v>
      </c>
      <c r="B1543" s="1">
        <v>25528905</v>
      </c>
      <c r="C1543" t="s">
        <v>1253</v>
      </c>
      <c r="D1543" t="s">
        <v>1036</v>
      </c>
      <c r="E1543" t="s">
        <v>189</v>
      </c>
      <c r="F1543" t="s">
        <v>1307</v>
      </c>
      <c r="G1543" t="s">
        <v>33</v>
      </c>
      <c r="H1543" t="s">
        <v>1325</v>
      </c>
      <c r="I1543" s="18">
        <v>52.193263999999999</v>
      </c>
      <c r="J1543" s="20">
        <v>21.715247999999999</v>
      </c>
      <c r="K1543" t="s">
        <v>46</v>
      </c>
      <c r="L1543" s="35" t="s">
        <v>2338</v>
      </c>
      <c r="M1543" t="s">
        <v>3068</v>
      </c>
      <c r="N1543" t="s">
        <v>29</v>
      </c>
      <c r="O1543" t="s">
        <v>37</v>
      </c>
      <c r="P1543">
        <v>3</v>
      </c>
      <c r="Q1543">
        <v>0</v>
      </c>
      <c r="R1543" s="6">
        <v>0</v>
      </c>
      <c r="S1543" t="s">
        <v>1289</v>
      </c>
    </row>
    <row r="1544" spans="1:19" x14ac:dyDescent="0.25">
      <c r="A1544" s="1">
        <v>989</v>
      </c>
      <c r="B1544" s="1">
        <v>25528905</v>
      </c>
      <c r="C1544" t="s">
        <v>1253</v>
      </c>
      <c r="D1544" t="s">
        <v>1036</v>
      </c>
      <c r="E1544" t="s">
        <v>189</v>
      </c>
      <c r="F1544" t="s">
        <v>1101</v>
      </c>
      <c r="G1544" t="s">
        <v>33</v>
      </c>
      <c r="H1544" t="s">
        <v>844</v>
      </c>
      <c r="I1544" s="18">
        <v>52.231957999999999</v>
      </c>
      <c r="J1544" s="20">
        <v>21.006724999999999</v>
      </c>
      <c r="K1544" t="s">
        <v>46</v>
      </c>
      <c r="L1544" s="35" t="s">
        <v>2338</v>
      </c>
      <c r="M1544" t="s">
        <v>3068</v>
      </c>
      <c r="N1544" t="s">
        <v>17</v>
      </c>
      <c r="O1544" t="s">
        <v>136</v>
      </c>
      <c r="P1544">
        <v>173</v>
      </c>
      <c r="Q1544">
        <v>51</v>
      </c>
      <c r="R1544" s="6">
        <v>0.29799999999999999</v>
      </c>
      <c r="S1544" t="s">
        <v>1289</v>
      </c>
    </row>
    <row r="1545" spans="1:19" x14ac:dyDescent="0.25">
      <c r="A1545" s="1">
        <v>989</v>
      </c>
      <c r="B1545" s="1">
        <v>25528905</v>
      </c>
      <c r="C1545" t="s">
        <v>1253</v>
      </c>
      <c r="D1545" t="s">
        <v>1036</v>
      </c>
      <c r="E1545" t="s">
        <v>189</v>
      </c>
      <c r="F1545" t="s">
        <v>1290</v>
      </c>
      <c r="G1545" t="s">
        <v>33</v>
      </c>
      <c r="H1545" t="s">
        <v>1308</v>
      </c>
      <c r="I1545" s="18">
        <v>51.990602000000003</v>
      </c>
      <c r="J1545" s="20">
        <v>21.026741999999999</v>
      </c>
      <c r="K1545" t="s">
        <v>46</v>
      </c>
      <c r="L1545" s="35" t="s">
        <v>2338</v>
      </c>
      <c r="M1545" t="s">
        <v>3068</v>
      </c>
      <c r="N1545" t="s">
        <v>17</v>
      </c>
      <c r="O1545" t="s">
        <v>136</v>
      </c>
      <c r="P1545">
        <v>18</v>
      </c>
      <c r="Q1545">
        <v>6</v>
      </c>
      <c r="R1545" s="6">
        <v>0.33300000000000002</v>
      </c>
      <c r="S1545" t="s">
        <v>1289</v>
      </c>
    </row>
    <row r="1546" spans="1:19" x14ac:dyDescent="0.25">
      <c r="A1546" s="1">
        <v>989</v>
      </c>
      <c r="B1546" s="1">
        <v>25528905</v>
      </c>
      <c r="C1546" t="s">
        <v>1253</v>
      </c>
      <c r="D1546" t="s">
        <v>1036</v>
      </c>
      <c r="E1546" t="s">
        <v>189</v>
      </c>
      <c r="F1546" t="s">
        <v>1291</v>
      </c>
      <c r="G1546" t="s">
        <v>33</v>
      </c>
      <c r="H1546" t="s">
        <v>1309</v>
      </c>
      <c r="I1546" s="18">
        <v>52.012971999999998</v>
      </c>
      <c r="J1546" s="20">
        <v>20.422751999999999</v>
      </c>
      <c r="K1546" t="s">
        <v>46</v>
      </c>
      <c r="L1546" s="35" t="s">
        <v>2338</v>
      </c>
      <c r="M1546" t="s">
        <v>3068</v>
      </c>
      <c r="N1546" t="s">
        <v>17</v>
      </c>
      <c r="O1546" t="s">
        <v>136</v>
      </c>
      <c r="P1546">
        <v>30</v>
      </c>
      <c r="Q1546">
        <v>11</v>
      </c>
      <c r="R1546" s="6">
        <v>0.36699999999999999</v>
      </c>
      <c r="S1546" t="s">
        <v>1289</v>
      </c>
    </row>
    <row r="1547" spans="1:19" x14ac:dyDescent="0.25">
      <c r="A1547" s="1">
        <v>989</v>
      </c>
      <c r="B1547" s="1">
        <v>25528905</v>
      </c>
      <c r="C1547" t="s">
        <v>1253</v>
      </c>
      <c r="D1547" t="s">
        <v>1036</v>
      </c>
      <c r="E1547" t="s">
        <v>189</v>
      </c>
      <c r="F1547" t="s">
        <v>1292</v>
      </c>
      <c r="G1547" t="s">
        <v>33</v>
      </c>
      <c r="H1547" t="s">
        <v>1310</v>
      </c>
      <c r="I1547" s="18">
        <v>52.162784000000002</v>
      </c>
      <c r="J1547" s="20">
        <v>20.815384999999999</v>
      </c>
      <c r="K1547" t="s">
        <v>46</v>
      </c>
      <c r="L1547" s="35" t="s">
        <v>2338</v>
      </c>
      <c r="M1547" t="s">
        <v>3068</v>
      </c>
      <c r="N1547" t="s">
        <v>17</v>
      </c>
      <c r="O1547" t="s">
        <v>136</v>
      </c>
      <c r="P1547">
        <v>60</v>
      </c>
      <c r="Q1547">
        <v>13</v>
      </c>
      <c r="R1547" s="6">
        <v>0.217</v>
      </c>
      <c r="S1547" t="s">
        <v>1289</v>
      </c>
    </row>
    <row r="1548" spans="1:19" x14ac:dyDescent="0.25">
      <c r="A1548" s="1">
        <v>989</v>
      </c>
      <c r="B1548" s="1">
        <v>25528905</v>
      </c>
      <c r="C1548" t="s">
        <v>1253</v>
      </c>
      <c r="D1548" t="s">
        <v>1036</v>
      </c>
      <c r="E1548" t="s">
        <v>189</v>
      </c>
      <c r="F1548" t="s">
        <v>1293</v>
      </c>
      <c r="G1548" t="s">
        <v>33</v>
      </c>
      <c r="H1548" t="s">
        <v>1311</v>
      </c>
      <c r="I1548" s="18">
        <v>52.446508000000001</v>
      </c>
      <c r="J1548" s="20">
        <v>20.692522</v>
      </c>
      <c r="K1548" t="s">
        <v>46</v>
      </c>
      <c r="L1548" s="35" t="s">
        <v>2338</v>
      </c>
      <c r="M1548" t="s">
        <v>3068</v>
      </c>
      <c r="N1548" t="s">
        <v>17</v>
      </c>
      <c r="O1548" t="s">
        <v>136</v>
      </c>
      <c r="P1548">
        <v>11</v>
      </c>
      <c r="Q1548">
        <v>3</v>
      </c>
      <c r="R1548" s="6">
        <v>0.27200000000000002</v>
      </c>
      <c r="S1548" t="s">
        <v>1289</v>
      </c>
    </row>
    <row r="1549" spans="1:19" x14ac:dyDescent="0.25">
      <c r="A1549" s="1">
        <v>989</v>
      </c>
      <c r="B1549" s="1">
        <v>25528905</v>
      </c>
      <c r="C1549" t="s">
        <v>1253</v>
      </c>
      <c r="D1549" t="s">
        <v>1036</v>
      </c>
      <c r="E1549" t="s">
        <v>189</v>
      </c>
      <c r="F1549" t="s">
        <v>1294</v>
      </c>
      <c r="G1549" t="s">
        <v>33</v>
      </c>
      <c r="H1549" t="s">
        <v>1312</v>
      </c>
      <c r="I1549" s="18">
        <v>51.822606</v>
      </c>
      <c r="J1549" s="20">
        <v>20.859756999999998</v>
      </c>
      <c r="K1549" t="s">
        <v>46</v>
      </c>
      <c r="L1549" s="35" t="s">
        <v>2338</v>
      </c>
      <c r="M1549" t="s">
        <v>3068</v>
      </c>
      <c r="N1549" t="s">
        <v>17</v>
      </c>
      <c r="O1549" t="s">
        <v>136</v>
      </c>
      <c r="P1549">
        <v>71</v>
      </c>
      <c r="Q1549">
        <v>3</v>
      </c>
      <c r="R1549" s="6">
        <v>4.2000000000000003E-2</v>
      </c>
      <c r="S1549" t="s">
        <v>1289</v>
      </c>
    </row>
    <row r="1550" spans="1:19" x14ac:dyDescent="0.25">
      <c r="A1550" s="1">
        <v>989</v>
      </c>
      <c r="B1550" s="1">
        <v>25528905</v>
      </c>
      <c r="C1550" t="s">
        <v>1253</v>
      </c>
      <c r="D1550" t="s">
        <v>1036</v>
      </c>
      <c r="E1550" t="s">
        <v>189</v>
      </c>
      <c r="F1550" t="s">
        <v>1295</v>
      </c>
      <c r="G1550" t="s">
        <v>33</v>
      </c>
      <c r="H1550" t="s">
        <v>1313</v>
      </c>
      <c r="I1550" s="18">
        <v>52.546284999999997</v>
      </c>
      <c r="J1550" s="20">
        <v>19.706538999999999</v>
      </c>
      <c r="K1550" t="s">
        <v>46</v>
      </c>
      <c r="L1550" s="35" t="s">
        <v>2338</v>
      </c>
      <c r="M1550" t="s">
        <v>3068</v>
      </c>
      <c r="N1550" t="s">
        <v>17</v>
      </c>
      <c r="O1550" t="s">
        <v>136</v>
      </c>
      <c r="P1550">
        <v>28</v>
      </c>
      <c r="Q1550">
        <v>5</v>
      </c>
      <c r="R1550" s="6">
        <v>0.17799999999999999</v>
      </c>
      <c r="S1550" t="s">
        <v>1289</v>
      </c>
    </row>
    <row r="1551" spans="1:19" x14ac:dyDescent="0.25">
      <c r="A1551" s="1">
        <v>989</v>
      </c>
      <c r="B1551" s="1">
        <v>25528905</v>
      </c>
      <c r="C1551" t="s">
        <v>1253</v>
      </c>
      <c r="D1551" t="s">
        <v>1036</v>
      </c>
      <c r="E1551" t="s">
        <v>189</v>
      </c>
      <c r="F1551" t="s">
        <v>1296</v>
      </c>
      <c r="G1551" t="s">
        <v>33</v>
      </c>
      <c r="H1551" t="s">
        <v>1314</v>
      </c>
      <c r="I1551" s="18">
        <v>51.228583999999998</v>
      </c>
      <c r="J1551" s="20">
        <v>21.212823</v>
      </c>
      <c r="K1551" t="s">
        <v>46</v>
      </c>
      <c r="L1551" s="35" t="s">
        <v>2338</v>
      </c>
      <c r="M1551" t="s">
        <v>3068</v>
      </c>
      <c r="N1551" t="s">
        <v>17</v>
      </c>
      <c r="O1551" t="s">
        <v>136</v>
      </c>
      <c r="P1551">
        <v>17</v>
      </c>
      <c r="Q1551">
        <v>9</v>
      </c>
      <c r="R1551" s="6">
        <v>0.52900000000000003</v>
      </c>
      <c r="S1551" t="s">
        <v>1289</v>
      </c>
    </row>
    <row r="1552" spans="1:19" x14ac:dyDescent="0.25">
      <c r="A1552" s="1">
        <v>989</v>
      </c>
      <c r="B1552" s="1">
        <v>25528905</v>
      </c>
      <c r="C1552" t="s">
        <v>1253</v>
      </c>
      <c r="D1552" t="s">
        <v>1036</v>
      </c>
      <c r="E1552" t="s">
        <v>189</v>
      </c>
      <c r="F1552" t="s">
        <v>1297</v>
      </c>
      <c r="G1552" t="s">
        <v>33</v>
      </c>
      <c r="H1552" t="s">
        <v>1315</v>
      </c>
      <c r="I1552" s="18">
        <v>52.432022000000003</v>
      </c>
      <c r="J1552" s="20">
        <v>20.922834999999999</v>
      </c>
      <c r="K1552" t="s">
        <v>46</v>
      </c>
      <c r="L1552" s="35" t="s">
        <v>2338</v>
      </c>
      <c r="M1552" t="s">
        <v>3068</v>
      </c>
      <c r="N1552" t="s">
        <v>17</v>
      </c>
      <c r="O1552" t="s">
        <v>136</v>
      </c>
      <c r="P1552">
        <v>22</v>
      </c>
      <c r="Q1552">
        <v>1</v>
      </c>
      <c r="R1552" s="6">
        <v>4.4999999999999998E-2</v>
      </c>
      <c r="S1552" t="s">
        <v>1289</v>
      </c>
    </row>
    <row r="1553" spans="1:19" x14ac:dyDescent="0.25">
      <c r="A1553" s="1">
        <v>989</v>
      </c>
      <c r="B1553" s="1">
        <v>25528905</v>
      </c>
      <c r="C1553" t="s">
        <v>1253</v>
      </c>
      <c r="D1553" t="s">
        <v>1036</v>
      </c>
      <c r="E1553" t="s">
        <v>189</v>
      </c>
      <c r="F1553" t="s">
        <v>1298</v>
      </c>
      <c r="G1553" t="s">
        <v>33</v>
      </c>
      <c r="H1553" t="s">
        <v>1316</v>
      </c>
      <c r="I1553" s="18">
        <v>52.168286000000002</v>
      </c>
      <c r="J1553" s="20">
        <v>22.270582000000001</v>
      </c>
      <c r="K1553" t="s">
        <v>46</v>
      </c>
      <c r="L1553" s="35" t="s">
        <v>2338</v>
      </c>
      <c r="M1553" t="s">
        <v>3068</v>
      </c>
      <c r="N1553" t="s">
        <v>17</v>
      </c>
      <c r="O1553" t="s">
        <v>136</v>
      </c>
      <c r="P1553">
        <v>5</v>
      </c>
      <c r="Q1553">
        <v>2</v>
      </c>
      <c r="R1553" s="6">
        <v>0.4</v>
      </c>
      <c r="S1553" t="s">
        <v>1289</v>
      </c>
    </row>
    <row r="1554" spans="1:19" x14ac:dyDescent="0.25">
      <c r="A1554" s="1">
        <v>989</v>
      </c>
      <c r="B1554" s="1">
        <v>25528905</v>
      </c>
      <c r="C1554" t="s">
        <v>1253</v>
      </c>
      <c r="D1554" t="s">
        <v>1036</v>
      </c>
      <c r="E1554" t="s">
        <v>189</v>
      </c>
      <c r="F1554" t="s">
        <v>1299</v>
      </c>
      <c r="G1554" t="s">
        <v>33</v>
      </c>
      <c r="H1554" t="s">
        <v>1317</v>
      </c>
      <c r="I1554" s="18">
        <v>52.241652999999999</v>
      </c>
      <c r="J1554" s="20">
        <v>21.186002999999999</v>
      </c>
      <c r="K1554" t="s">
        <v>46</v>
      </c>
      <c r="L1554" s="35" t="s">
        <v>2338</v>
      </c>
      <c r="M1554" t="s">
        <v>3068</v>
      </c>
      <c r="N1554" t="s">
        <v>17</v>
      </c>
      <c r="O1554" t="s">
        <v>136</v>
      </c>
      <c r="P1554">
        <v>6</v>
      </c>
      <c r="Q1554">
        <v>1</v>
      </c>
      <c r="R1554" s="6">
        <v>0.16700000000000001</v>
      </c>
      <c r="S1554" t="s">
        <v>1289</v>
      </c>
    </row>
    <row r="1555" spans="1:19" x14ac:dyDescent="0.25">
      <c r="A1555" s="1">
        <v>989</v>
      </c>
      <c r="B1555" s="1">
        <v>25528905</v>
      </c>
      <c r="C1555" t="s">
        <v>1253</v>
      </c>
      <c r="D1555" t="s">
        <v>1036</v>
      </c>
      <c r="E1555" t="s">
        <v>189</v>
      </c>
      <c r="F1555" t="s">
        <v>1300</v>
      </c>
      <c r="G1555" t="s">
        <v>33</v>
      </c>
      <c r="H1555" t="s">
        <v>1318</v>
      </c>
      <c r="I1555" s="18">
        <v>52.363549999999996</v>
      </c>
      <c r="J1555" s="20">
        <v>21.289781999999999</v>
      </c>
      <c r="K1555" t="s">
        <v>46</v>
      </c>
      <c r="L1555" s="35" t="s">
        <v>2338</v>
      </c>
      <c r="M1555" t="s">
        <v>3068</v>
      </c>
      <c r="N1555" t="s">
        <v>17</v>
      </c>
      <c r="O1555" t="s">
        <v>136</v>
      </c>
      <c r="P1555">
        <v>8</v>
      </c>
      <c r="Q1555">
        <v>5</v>
      </c>
      <c r="R1555" s="6">
        <v>0.625</v>
      </c>
      <c r="S1555" t="s">
        <v>1289</v>
      </c>
    </row>
    <row r="1556" spans="1:19" x14ac:dyDescent="0.25">
      <c r="A1556" s="1">
        <v>989</v>
      </c>
      <c r="B1556" s="1">
        <v>25528905</v>
      </c>
      <c r="C1556" t="s">
        <v>1253</v>
      </c>
      <c r="D1556" t="s">
        <v>1036</v>
      </c>
      <c r="E1556" t="s">
        <v>189</v>
      </c>
      <c r="F1556" t="s">
        <v>1301</v>
      </c>
      <c r="G1556" t="s">
        <v>33</v>
      </c>
      <c r="H1556" t="s">
        <v>1319</v>
      </c>
      <c r="I1556" s="18">
        <v>53.083696000000003</v>
      </c>
      <c r="J1556" s="20">
        <v>21.573284999999998</v>
      </c>
      <c r="K1556" t="s">
        <v>46</v>
      </c>
      <c r="L1556" s="35" t="s">
        <v>2338</v>
      </c>
      <c r="M1556" t="s">
        <v>3068</v>
      </c>
      <c r="N1556" t="s">
        <v>17</v>
      </c>
      <c r="O1556" t="s">
        <v>136</v>
      </c>
      <c r="P1556">
        <v>3</v>
      </c>
      <c r="Q1556">
        <v>3</v>
      </c>
      <c r="R1556" s="6">
        <v>1</v>
      </c>
      <c r="S1556" t="s">
        <v>1289</v>
      </c>
    </row>
    <row r="1557" spans="1:19" x14ac:dyDescent="0.25">
      <c r="A1557" s="1">
        <v>989</v>
      </c>
      <c r="B1557" s="1">
        <v>25528905</v>
      </c>
      <c r="C1557" t="s">
        <v>1253</v>
      </c>
      <c r="D1557" t="s">
        <v>1036</v>
      </c>
      <c r="E1557" t="s">
        <v>189</v>
      </c>
      <c r="F1557" t="s">
        <v>1302</v>
      </c>
      <c r="G1557" t="s">
        <v>33</v>
      </c>
      <c r="H1557" t="s">
        <v>1320</v>
      </c>
      <c r="I1557" s="18">
        <v>52.829901</v>
      </c>
      <c r="J1557" s="20">
        <v>19.692903999999999</v>
      </c>
      <c r="K1557" t="s">
        <v>46</v>
      </c>
      <c r="L1557" s="35" t="s">
        <v>2338</v>
      </c>
      <c r="M1557" t="s">
        <v>3068</v>
      </c>
      <c r="N1557" t="s">
        <v>17</v>
      </c>
      <c r="O1557" t="s">
        <v>136</v>
      </c>
      <c r="P1557">
        <v>2</v>
      </c>
      <c r="Q1557">
        <v>1</v>
      </c>
      <c r="R1557" s="6">
        <v>0.5</v>
      </c>
      <c r="S1557" t="s">
        <v>1289</v>
      </c>
    </row>
    <row r="1558" spans="1:19" x14ac:dyDescent="0.25">
      <c r="A1558" s="1">
        <v>989</v>
      </c>
      <c r="B1558" s="1">
        <v>25528905</v>
      </c>
      <c r="C1558" t="s">
        <v>1253</v>
      </c>
      <c r="D1558" t="s">
        <v>1036</v>
      </c>
      <c r="E1558" t="s">
        <v>189</v>
      </c>
      <c r="F1558" t="s">
        <v>1303</v>
      </c>
      <c r="G1558" t="s">
        <v>33</v>
      </c>
      <c r="H1558" t="s">
        <v>1321</v>
      </c>
      <c r="I1558" s="18">
        <v>52.085743000000001</v>
      </c>
      <c r="J1558" s="20">
        <v>21.346609000000001</v>
      </c>
      <c r="K1558" t="s">
        <v>46</v>
      </c>
      <c r="L1558" s="35" t="s">
        <v>2338</v>
      </c>
      <c r="M1558" t="s">
        <v>3068</v>
      </c>
      <c r="N1558" t="s">
        <v>17</v>
      </c>
      <c r="O1558" t="s">
        <v>136</v>
      </c>
      <c r="P1558">
        <v>2</v>
      </c>
      <c r="Q1558">
        <v>1</v>
      </c>
      <c r="R1558" s="6">
        <v>0.5</v>
      </c>
      <c r="S1558" t="s">
        <v>1289</v>
      </c>
    </row>
    <row r="1559" spans="1:19" x14ac:dyDescent="0.25">
      <c r="A1559" s="1">
        <v>989</v>
      </c>
      <c r="B1559" s="1">
        <v>25528905</v>
      </c>
      <c r="C1559" t="s">
        <v>1253</v>
      </c>
      <c r="D1559" t="s">
        <v>1036</v>
      </c>
      <c r="E1559" t="s">
        <v>189</v>
      </c>
      <c r="F1559" t="s">
        <v>1304</v>
      </c>
      <c r="G1559" t="s">
        <v>33</v>
      </c>
      <c r="H1559" t="s">
        <v>1322</v>
      </c>
      <c r="I1559" s="18">
        <v>51.624091</v>
      </c>
      <c r="J1559" s="20">
        <v>20.978698000000001</v>
      </c>
      <c r="K1559" t="s">
        <v>46</v>
      </c>
      <c r="L1559" s="35" t="s">
        <v>2338</v>
      </c>
      <c r="M1559" t="s">
        <v>3068</v>
      </c>
      <c r="N1559" t="s">
        <v>17</v>
      </c>
      <c r="O1559" t="s">
        <v>136</v>
      </c>
      <c r="P1559">
        <v>1</v>
      </c>
      <c r="Q1559">
        <v>1</v>
      </c>
      <c r="R1559" s="6">
        <v>1</v>
      </c>
      <c r="S1559" t="s">
        <v>1289</v>
      </c>
    </row>
    <row r="1560" spans="1:19" x14ac:dyDescent="0.25">
      <c r="A1560" s="1">
        <v>989</v>
      </c>
      <c r="B1560" s="1">
        <v>25528905</v>
      </c>
      <c r="C1560" t="s">
        <v>1253</v>
      </c>
      <c r="D1560" t="s">
        <v>1036</v>
      </c>
      <c r="E1560" t="s">
        <v>189</v>
      </c>
      <c r="F1560" t="s">
        <v>1305</v>
      </c>
      <c r="G1560" t="s">
        <v>33</v>
      </c>
      <c r="H1560" t="s">
        <v>1323</v>
      </c>
      <c r="I1560" s="18">
        <v>52.596048000000003</v>
      </c>
      <c r="J1560" s="20">
        <v>21.478249000000002</v>
      </c>
      <c r="K1560" t="s">
        <v>46</v>
      </c>
      <c r="L1560" s="35" t="s">
        <v>2338</v>
      </c>
      <c r="M1560" t="s">
        <v>3068</v>
      </c>
      <c r="N1560" t="s">
        <v>17</v>
      </c>
      <c r="O1560" t="s">
        <v>136</v>
      </c>
      <c r="P1560">
        <v>1</v>
      </c>
      <c r="Q1560">
        <v>1</v>
      </c>
      <c r="R1560" s="6">
        <v>1</v>
      </c>
      <c r="S1560" t="s">
        <v>1289</v>
      </c>
    </row>
    <row r="1561" spans="1:19" x14ac:dyDescent="0.25">
      <c r="A1561" s="1">
        <v>989</v>
      </c>
      <c r="B1561" s="1">
        <v>25528905</v>
      </c>
      <c r="C1561" t="s">
        <v>1253</v>
      </c>
      <c r="D1561" t="s">
        <v>1036</v>
      </c>
      <c r="E1561" t="s">
        <v>189</v>
      </c>
      <c r="F1561" t="s">
        <v>1306</v>
      </c>
      <c r="G1561" t="s">
        <v>33</v>
      </c>
      <c r="H1561" t="s">
        <v>1324</v>
      </c>
      <c r="I1561" s="18">
        <v>53.067275000000002</v>
      </c>
      <c r="J1561" s="20">
        <v>19.870442000000001</v>
      </c>
      <c r="K1561" t="s">
        <v>46</v>
      </c>
      <c r="L1561" s="35" t="s">
        <v>2338</v>
      </c>
      <c r="M1561" t="s">
        <v>3068</v>
      </c>
      <c r="N1561" t="s">
        <v>17</v>
      </c>
      <c r="O1561" t="s">
        <v>136</v>
      </c>
      <c r="P1561">
        <v>1</v>
      </c>
      <c r="Q1561">
        <v>1</v>
      </c>
      <c r="R1561" s="6">
        <v>1</v>
      </c>
      <c r="S1561" t="s">
        <v>1289</v>
      </c>
    </row>
    <row r="1562" spans="1:19" x14ac:dyDescent="0.25">
      <c r="A1562" s="1">
        <v>989</v>
      </c>
      <c r="B1562" s="1">
        <v>25528905</v>
      </c>
      <c r="C1562" t="s">
        <v>1253</v>
      </c>
      <c r="D1562" t="s">
        <v>1036</v>
      </c>
      <c r="E1562" t="s">
        <v>189</v>
      </c>
      <c r="F1562" t="s">
        <v>1307</v>
      </c>
      <c r="G1562" t="s">
        <v>33</v>
      </c>
      <c r="H1562" t="s">
        <v>1325</v>
      </c>
      <c r="I1562" s="18">
        <v>52.193263999999999</v>
      </c>
      <c r="J1562" s="20">
        <v>21.715247999999999</v>
      </c>
      <c r="K1562" t="s">
        <v>46</v>
      </c>
      <c r="L1562" s="35" t="s">
        <v>2338</v>
      </c>
      <c r="M1562" t="s">
        <v>3068</v>
      </c>
      <c r="N1562" t="s">
        <v>17</v>
      </c>
      <c r="O1562" t="s">
        <v>136</v>
      </c>
      <c r="P1562">
        <v>3</v>
      </c>
      <c r="Q1562">
        <v>1</v>
      </c>
      <c r="R1562" s="6">
        <v>0.33300000000000002</v>
      </c>
      <c r="S1562" t="s">
        <v>1289</v>
      </c>
    </row>
    <row r="1563" spans="1:19" x14ac:dyDescent="0.25">
      <c r="A1563" s="1">
        <v>990</v>
      </c>
      <c r="B1563" s="1">
        <v>25286663</v>
      </c>
      <c r="C1563" t="s">
        <v>1328</v>
      </c>
      <c r="D1563" t="s">
        <v>1125</v>
      </c>
      <c r="E1563" t="s">
        <v>189</v>
      </c>
      <c r="F1563" t="s">
        <v>1329</v>
      </c>
      <c r="G1563" t="s">
        <v>27</v>
      </c>
      <c r="H1563" t="s">
        <v>1344</v>
      </c>
      <c r="I1563" s="18">
        <v>53.465789000000001</v>
      </c>
      <c r="J1563" s="20">
        <v>15.182257999999999</v>
      </c>
      <c r="K1563" t="s">
        <v>46</v>
      </c>
      <c r="L1563" s="35" t="s">
        <v>2338</v>
      </c>
      <c r="M1563" t="s">
        <v>3068</v>
      </c>
      <c r="N1563" t="s">
        <v>29</v>
      </c>
      <c r="O1563" t="s">
        <v>37</v>
      </c>
      <c r="P1563">
        <v>69</v>
      </c>
      <c r="Q1563">
        <v>0</v>
      </c>
      <c r="R1563" s="6">
        <v>0</v>
      </c>
      <c r="S1563" t="s">
        <v>1327</v>
      </c>
    </row>
    <row r="1564" spans="1:19" x14ac:dyDescent="0.25">
      <c r="A1564" s="1">
        <v>990</v>
      </c>
      <c r="B1564" s="1">
        <v>25286663</v>
      </c>
      <c r="C1564" t="s">
        <v>1328</v>
      </c>
      <c r="D1564" t="s">
        <v>1125</v>
      </c>
      <c r="E1564" t="s">
        <v>189</v>
      </c>
      <c r="F1564" t="s">
        <v>1330</v>
      </c>
      <c r="G1564" t="s">
        <v>27</v>
      </c>
      <c r="H1564" t="s">
        <v>1345</v>
      </c>
      <c r="I1564" s="18">
        <v>54.245559999999998</v>
      </c>
      <c r="J1564" s="20">
        <v>18.1099</v>
      </c>
      <c r="K1564" t="s">
        <v>46</v>
      </c>
      <c r="L1564" s="35" t="s">
        <v>2338</v>
      </c>
      <c r="M1564" t="s">
        <v>3068</v>
      </c>
      <c r="N1564" t="s">
        <v>29</v>
      </c>
      <c r="O1564" t="s">
        <v>37</v>
      </c>
      <c r="P1564">
        <v>68</v>
      </c>
      <c r="Q1564">
        <v>0</v>
      </c>
      <c r="R1564" s="6">
        <v>0</v>
      </c>
      <c r="S1564" t="s">
        <v>1327</v>
      </c>
    </row>
    <row r="1565" spans="1:19" x14ac:dyDescent="0.25">
      <c r="A1565" s="1">
        <v>990</v>
      </c>
      <c r="B1565" s="1">
        <v>25286663</v>
      </c>
      <c r="C1565" t="s">
        <v>1328</v>
      </c>
      <c r="D1565" t="s">
        <v>1125</v>
      </c>
      <c r="E1565" t="s">
        <v>189</v>
      </c>
      <c r="F1565" t="s">
        <v>1331</v>
      </c>
      <c r="G1565" t="s">
        <v>27</v>
      </c>
      <c r="H1565" t="s">
        <v>1346</v>
      </c>
      <c r="I1565" s="18">
        <v>50.950837999999997</v>
      </c>
      <c r="J1565" s="20">
        <v>16.361249000000001</v>
      </c>
      <c r="K1565" t="s">
        <v>46</v>
      </c>
      <c r="L1565" s="35" t="s">
        <v>2338</v>
      </c>
      <c r="M1565" t="s">
        <v>3068</v>
      </c>
      <c r="N1565" t="s">
        <v>29</v>
      </c>
      <c r="O1565" t="s">
        <v>37</v>
      </c>
      <c r="P1565">
        <v>87</v>
      </c>
      <c r="Q1565">
        <v>0</v>
      </c>
      <c r="R1565" s="6">
        <v>0</v>
      </c>
      <c r="S1565" t="s">
        <v>1327</v>
      </c>
    </row>
    <row r="1566" spans="1:19" x14ac:dyDescent="0.25">
      <c r="A1566" s="1">
        <v>990</v>
      </c>
      <c r="B1566" s="1">
        <v>25286663</v>
      </c>
      <c r="C1566" t="s">
        <v>1328</v>
      </c>
      <c r="D1566" t="s">
        <v>1125</v>
      </c>
      <c r="E1566" t="s">
        <v>189</v>
      </c>
      <c r="F1566" t="s">
        <v>1332</v>
      </c>
      <c r="G1566" t="s">
        <v>27</v>
      </c>
      <c r="H1566" t="s">
        <v>1347</v>
      </c>
      <c r="I1566" s="18">
        <v>53.322001999999998</v>
      </c>
      <c r="J1566" s="20">
        <v>18.339293999999999</v>
      </c>
      <c r="K1566" t="s">
        <v>46</v>
      </c>
      <c r="L1566" s="35" t="s">
        <v>2338</v>
      </c>
      <c r="M1566" t="s">
        <v>3068</v>
      </c>
      <c r="N1566" t="s">
        <v>29</v>
      </c>
      <c r="O1566" t="s">
        <v>37</v>
      </c>
      <c r="P1566">
        <v>91</v>
      </c>
      <c r="Q1566">
        <v>0</v>
      </c>
      <c r="R1566" s="6">
        <v>0</v>
      </c>
      <c r="S1566" t="s">
        <v>1327</v>
      </c>
    </row>
    <row r="1567" spans="1:19" x14ac:dyDescent="0.25">
      <c r="A1567" s="1">
        <v>990</v>
      </c>
      <c r="B1567" s="1">
        <v>25286663</v>
      </c>
      <c r="C1567" t="s">
        <v>1328</v>
      </c>
      <c r="D1567" t="s">
        <v>1125</v>
      </c>
      <c r="E1567" t="s">
        <v>189</v>
      </c>
      <c r="F1567" t="s">
        <v>1333</v>
      </c>
      <c r="G1567" t="s">
        <v>27</v>
      </c>
      <c r="H1567" t="s">
        <v>1348</v>
      </c>
      <c r="I1567" s="18">
        <v>50.858634000000002</v>
      </c>
      <c r="J1567" s="20">
        <v>22.773240000000001</v>
      </c>
      <c r="K1567" t="s">
        <v>46</v>
      </c>
      <c r="L1567" s="35" t="s">
        <v>2338</v>
      </c>
      <c r="M1567" t="s">
        <v>3068</v>
      </c>
      <c r="N1567" t="s">
        <v>29</v>
      </c>
      <c r="O1567" t="s">
        <v>37</v>
      </c>
      <c r="P1567">
        <v>80</v>
      </c>
      <c r="Q1567">
        <v>0</v>
      </c>
      <c r="R1567" s="6">
        <v>0</v>
      </c>
      <c r="S1567" t="s">
        <v>1327</v>
      </c>
    </row>
    <row r="1568" spans="1:19" x14ac:dyDescent="0.25">
      <c r="A1568" s="1">
        <v>990</v>
      </c>
      <c r="B1568" s="1">
        <v>25286663</v>
      </c>
      <c r="C1568" t="s">
        <v>1328</v>
      </c>
      <c r="D1568" t="s">
        <v>1125</v>
      </c>
      <c r="E1568" t="s">
        <v>189</v>
      </c>
      <c r="F1568" t="s">
        <v>1334</v>
      </c>
      <c r="G1568" t="s">
        <v>27</v>
      </c>
      <c r="H1568" t="s">
        <v>1349</v>
      </c>
      <c r="I1568" s="18">
        <v>52.100175</v>
      </c>
      <c r="J1568" s="20">
        <v>15.360507999999999</v>
      </c>
      <c r="K1568" t="s">
        <v>46</v>
      </c>
      <c r="L1568" s="35" t="s">
        <v>2338</v>
      </c>
      <c r="M1568" t="s">
        <v>3068</v>
      </c>
      <c r="N1568" t="s">
        <v>29</v>
      </c>
      <c r="O1568" t="s">
        <v>37</v>
      </c>
      <c r="P1568">
        <v>28</v>
      </c>
      <c r="Q1568">
        <v>0</v>
      </c>
      <c r="R1568" s="6">
        <v>0</v>
      </c>
      <c r="S1568" t="s">
        <v>1327</v>
      </c>
    </row>
    <row r="1569" spans="1:19" x14ac:dyDescent="0.25">
      <c r="A1569" s="1">
        <v>990</v>
      </c>
      <c r="B1569" s="1">
        <v>25286663</v>
      </c>
      <c r="C1569" t="s">
        <v>1328</v>
      </c>
      <c r="D1569" t="s">
        <v>1125</v>
      </c>
      <c r="E1569" t="s">
        <v>189</v>
      </c>
      <c r="F1569" t="s">
        <v>1335</v>
      </c>
      <c r="G1569" t="s">
        <v>27</v>
      </c>
      <c r="H1569" t="s">
        <v>1350</v>
      </c>
      <c r="I1569" s="18">
        <v>51.472168000000003</v>
      </c>
      <c r="J1569" s="20">
        <v>19.346063999999998</v>
      </c>
      <c r="K1569" t="s">
        <v>46</v>
      </c>
      <c r="L1569" s="35" t="s">
        <v>2338</v>
      </c>
      <c r="M1569" t="s">
        <v>3068</v>
      </c>
      <c r="N1569" t="s">
        <v>29</v>
      </c>
      <c r="O1569" t="s">
        <v>37</v>
      </c>
      <c r="P1569">
        <v>115</v>
      </c>
      <c r="Q1569">
        <v>0</v>
      </c>
      <c r="R1569" s="6">
        <v>0</v>
      </c>
      <c r="S1569" t="s">
        <v>1327</v>
      </c>
    </row>
    <row r="1570" spans="1:19" x14ac:dyDescent="0.25">
      <c r="A1570" s="1">
        <v>990</v>
      </c>
      <c r="B1570" s="1">
        <v>25286663</v>
      </c>
      <c r="C1570" t="s">
        <v>1328</v>
      </c>
      <c r="D1570" t="s">
        <v>1125</v>
      </c>
      <c r="E1570" t="s">
        <v>189</v>
      </c>
      <c r="F1570" t="s">
        <v>1336</v>
      </c>
      <c r="G1570" t="s">
        <v>27</v>
      </c>
      <c r="H1570" t="s">
        <v>1351</v>
      </c>
      <c r="I1570" s="18">
        <v>49.790951999999997</v>
      </c>
      <c r="J1570" s="20">
        <v>20.379352000000001</v>
      </c>
      <c r="K1570" t="s">
        <v>46</v>
      </c>
      <c r="L1570" s="35" t="s">
        <v>2338</v>
      </c>
      <c r="M1570" t="s">
        <v>3068</v>
      </c>
      <c r="N1570" t="s">
        <v>29</v>
      </c>
      <c r="O1570" t="s">
        <v>37</v>
      </c>
      <c r="P1570">
        <v>78</v>
      </c>
      <c r="Q1570">
        <v>0</v>
      </c>
      <c r="R1570" s="6">
        <v>0</v>
      </c>
      <c r="S1570" t="s">
        <v>1327</v>
      </c>
    </row>
    <row r="1571" spans="1:19" x14ac:dyDescent="0.25">
      <c r="A1571" s="1">
        <v>990</v>
      </c>
      <c r="B1571" s="1">
        <v>25286663</v>
      </c>
      <c r="C1571" t="s">
        <v>1328</v>
      </c>
      <c r="D1571" t="s">
        <v>1125</v>
      </c>
      <c r="E1571" t="s">
        <v>189</v>
      </c>
      <c r="F1571" t="s">
        <v>1337</v>
      </c>
      <c r="G1571" t="s">
        <v>27</v>
      </c>
      <c r="H1571" t="s">
        <v>1352</v>
      </c>
      <c r="I1571" s="18">
        <v>50.891860999999999</v>
      </c>
      <c r="J1571" s="20">
        <v>17.932117999999999</v>
      </c>
      <c r="K1571" t="s">
        <v>46</v>
      </c>
      <c r="L1571" s="35" t="s">
        <v>2338</v>
      </c>
      <c r="M1571" t="s">
        <v>3068</v>
      </c>
      <c r="N1571" t="s">
        <v>29</v>
      </c>
      <c r="O1571" t="s">
        <v>37</v>
      </c>
      <c r="P1571">
        <v>36</v>
      </c>
      <c r="Q1571">
        <v>0</v>
      </c>
      <c r="R1571" s="6">
        <v>0</v>
      </c>
      <c r="S1571" t="s">
        <v>1327</v>
      </c>
    </row>
    <row r="1572" spans="1:19" x14ac:dyDescent="0.25">
      <c r="A1572" s="1">
        <v>990</v>
      </c>
      <c r="B1572" s="1">
        <v>25286663</v>
      </c>
      <c r="C1572" t="s">
        <v>1328</v>
      </c>
      <c r="D1572" t="s">
        <v>1125</v>
      </c>
      <c r="E1572" t="s">
        <v>189</v>
      </c>
      <c r="F1572" t="s">
        <v>1338</v>
      </c>
      <c r="G1572" t="s">
        <v>27</v>
      </c>
      <c r="H1572" t="s">
        <v>1353</v>
      </c>
      <c r="I1572" s="18">
        <v>49.992711999999997</v>
      </c>
      <c r="J1572" s="20">
        <v>22.177106999999999</v>
      </c>
      <c r="K1572" t="s">
        <v>46</v>
      </c>
      <c r="L1572" s="35" t="s">
        <v>2338</v>
      </c>
      <c r="M1572" t="s">
        <v>3068</v>
      </c>
      <c r="N1572" t="s">
        <v>29</v>
      </c>
      <c r="O1572" t="s">
        <v>37</v>
      </c>
      <c r="P1572">
        <v>38</v>
      </c>
      <c r="Q1572">
        <v>0</v>
      </c>
      <c r="R1572" s="6">
        <v>0</v>
      </c>
      <c r="S1572" t="s">
        <v>1327</v>
      </c>
    </row>
    <row r="1573" spans="1:19" x14ac:dyDescent="0.25">
      <c r="A1573" s="1">
        <v>990</v>
      </c>
      <c r="B1573" s="1">
        <v>25286663</v>
      </c>
      <c r="C1573" t="s">
        <v>1328</v>
      </c>
      <c r="D1573" t="s">
        <v>1125</v>
      </c>
      <c r="E1573" t="s">
        <v>189</v>
      </c>
      <c r="F1573" t="s">
        <v>1339</v>
      </c>
      <c r="G1573" t="s">
        <v>27</v>
      </c>
      <c r="H1573" t="s">
        <v>1354</v>
      </c>
      <c r="I1573" s="18">
        <v>53.266846000000001</v>
      </c>
      <c r="J1573" s="20">
        <v>22.852578999999999</v>
      </c>
      <c r="K1573" t="s">
        <v>46</v>
      </c>
      <c r="L1573" s="35" t="s">
        <v>2338</v>
      </c>
      <c r="M1573" t="s">
        <v>3068</v>
      </c>
      <c r="N1573" t="s">
        <v>29</v>
      </c>
      <c r="O1573" t="s">
        <v>37</v>
      </c>
      <c r="P1573">
        <v>79</v>
      </c>
      <c r="Q1573">
        <v>0</v>
      </c>
      <c r="R1573" s="6">
        <v>0</v>
      </c>
      <c r="S1573" t="s">
        <v>1327</v>
      </c>
    </row>
    <row r="1574" spans="1:19" x14ac:dyDescent="0.25">
      <c r="A1574" s="1">
        <v>990</v>
      </c>
      <c r="B1574" s="1">
        <v>25286663</v>
      </c>
      <c r="C1574" t="s">
        <v>1328</v>
      </c>
      <c r="D1574" t="s">
        <v>1125</v>
      </c>
      <c r="E1574" t="s">
        <v>189</v>
      </c>
      <c r="F1574" t="s">
        <v>1340</v>
      </c>
      <c r="G1574" t="s">
        <v>27</v>
      </c>
      <c r="H1574" t="s">
        <v>1355</v>
      </c>
      <c r="I1574" s="18">
        <v>50.568742</v>
      </c>
      <c r="J1574" s="20">
        <v>19.234399</v>
      </c>
      <c r="K1574" t="s">
        <v>46</v>
      </c>
      <c r="L1574" s="35" t="s">
        <v>2338</v>
      </c>
      <c r="M1574" t="s">
        <v>3068</v>
      </c>
      <c r="N1574" t="s">
        <v>29</v>
      </c>
      <c r="O1574" t="s">
        <v>37</v>
      </c>
      <c r="P1574">
        <v>114</v>
      </c>
      <c r="Q1574">
        <v>0</v>
      </c>
      <c r="R1574" s="6">
        <v>0</v>
      </c>
      <c r="S1574" t="s">
        <v>1327</v>
      </c>
    </row>
    <row r="1575" spans="1:19" x14ac:dyDescent="0.25">
      <c r="A1575" s="1">
        <v>990</v>
      </c>
      <c r="B1575" s="1">
        <v>25286663</v>
      </c>
      <c r="C1575" t="s">
        <v>1328</v>
      </c>
      <c r="D1575" t="s">
        <v>1125</v>
      </c>
      <c r="E1575" t="s">
        <v>189</v>
      </c>
      <c r="F1575" t="s">
        <v>1341</v>
      </c>
      <c r="G1575" t="s">
        <v>27</v>
      </c>
      <c r="H1575" t="s">
        <v>1356</v>
      </c>
      <c r="I1575" s="18">
        <v>50.750489000000002</v>
      </c>
      <c r="J1575" s="20">
        <v>20.782912</v>
      </c>
      <c r="K1575" t="s">
        <v>46</v>
      </c>
      <c r="L1575" s="35" t="s">
        <v>2338</v>
      </c>
      <c r="M1575" t="s">
        <v>3068</v>
      </c>
      <c r="N1575" t="s">
        <v>29</v>
      </c>
      <c r="O1575" t="s">
        <v>37</v>
      </c>
      <c r="P1575">
        <v>40</v>
      </c>
      <c r="Q1575">
        <v>0</v>
      </c>
      <c r="R1575" s="6">
        <v>0</v>
      </c>
      <c r="S1575" t="s">
        <v>1327</v>
      </c>
    </row>
    <row r="1576" spans="1:19" x14ac:dyDescent="0.25">
      <c r="A1576" s="1">
        <v>990</v>
      </c>
      <c r="B1576" s="1">
        <v>25286663</v>
      </c>
      <c r="C1576" t="s">
        <v>1328</v>
      </c>
      <c r="D1576" t="s">
        <v>1125</v>
      </c>
      <c r="E1576" t="s">
        <v>189</v>
      </c>
      <c r="F1576" t="s">
        <v>1342</v>
      </c>
      <c r="G1576" t="s">
        <v>27</v>
      </c>
      <c r="H1576" t="s">
        <v>1357</v>
      </c>
      <c r="I1576" s="18">
        <v>53.931189000000003</v>
      </c>
      <c r="J1576" s="20">
        <v>21.126080999999999</v>
      </c>
      <c r="K1576" t="s">
        <v>46</v>
      </c>
      <c r="L1576" s="35" t="s">
        <v>2338</v>
      </c>
      <c r="M1576" t="s">
        <v>3068</v>
      </c>
      <c r="N1576" t="s">
        <v>29</v>
      </c>
      <c r="O1576" t="s">
        <v>37</v>
      </c>
      <c r="P1576">
        <v>75</v>
      </c>
      <c r="Q1576">
        <v>0</v>
      </c>
      <c r="R1576" s="6">
        <v>0</v>
      </c>
      <c r="S1576" t="s">
        <v>1327</v>
      </c>
    </row>
    <row r="1577" spans="1:19" x14ac:dyDescent="0.25">
      <c r="A1577" s="1">
        <v>990</v>
      </c>
      <c r="B1577" s="1">
        <v>25286663</v>
      </c>
      <c r="C1577" t="s">
        <v>1328</v>
      </c>
      <c r="D1577" t="s">
        <v>1125</v>
      </c>
      <c r="E1577" t="s">
        <v>189</v>
      </c>
      <c r="F1577" t="s">
        <v>1343</v>
      </c>
      <c r="G1577" t="s">
        <v>27</v>
      </c>
      <c r="H1577" t="s">
        <v>1358</v>
      </c>
      <c r="I1577" s="18">
        <v>52.145851</v>
      </c>
      <c r="J1577" s="20">
        <v>17.397672</v>
      </c>
      <c r="K1577" t="s">
        <v>46</v>
      </c>
      <c r="L1577" s="35" t="s">
        <v>2338</v>
      </c>
      <c r="M1577" t="s">
        <v>3068</v>
      </c>
      <c r="N1577" t="s">
        <v>29</v>
      </c>
      <c r="O1577" t="s">
        <v>37</v>
      </c>
      <c r="P1577">
        <v>129</v>
      </c>
      <c r="Q1577">
        <v>0</v>
      </c>
      <c r="R1577" s="6">
        <v>0</v>
      </c>
      <c r="S1577" t="s">
        <v>1327</v>
      </c>
    </row>
    <row r="1578" spans="1:19" x14ac:dyDescent="0.25">
      <c r="A1578" s="1">
        <v>990</v>
      </c>
      <c r="B1578" s="1">
        <v>25286663</v>
      </c>
      <c r="C1578" t="s">
        <v>1328</v>
      </c>
      <c r="D1578" t="s">
        <v>1125</v>
      </c>
      <c r="E1578" t="s">
        <v>189</v>
      </c>
      <c r="F1578" t="s">
        <v>1329</v>
      </c>
      <c r="G1578" t="s">
        <v>27</v>
      </c>
      <c r="H1578" t="s">
        <v>1344</v>
      </c>
      <c r="I1578" s="18">
        <v>53.465789000000001</v>
      </c>
      <c r="J1578" s="20">
        <v>15.182257999999999</v>
      </c>
      <c r="K1578" t="s">
        <v>46</v>
      </c>
      <c r="L1578" s="35" t="s">
        <v>2338</v>
      </c>
      <c r="M1578" t="s">
        <v>3068</v>
      </c>
      <c r="N1578" t="s">
        <v>17</v>
      </c>
      <c r="O1578" t="s">
        <v>136</v>
      </c>
      <c r="P1578">
        <v>69</v>
      </c>
      <c r="Q1578">
        <v>2</v>
      </c>
      <c r="R1578" s="6">
        <v>2.8000000000000001E-2</v>
      </c>
      <c r="S1578" t="s">
        <v>1327</v>
      </c>
    </row>
    <row r="1579" spans="1:19" x14ac:dyDescent="0.25">
      <c r="A1579" s="1">
        <v>990</v>
      </c>
      <c r="B1579" s="1">
        <v>25286663</v>
      </c>
      <c r="C1579" t="s">
        <v>1328</v>
      </c>
      <c r="D1579" t="s">
        <v>1125</v>
      </c>
      <c r="E1579" t="s">
        <v>189</v>
      </c>
      <c r="F1579" t="s">
        <v>1330</v>
      </c>
      <c r="G1579" t="s">
        <v>27</v>
      </c>
      <c r="H1579" t="s">
        <v>1345</v>
      </c>
      <c r="I1579" s="18">
        <v>54.245559999999998</v>
      </c>
      <c r="J1579" s="20">
        <v>18.1099</v>
      </c>
      <c r="K1579" t="s">
        <v>46</v>
      </c>
      <c r="L1579" s="35" t="s">
        <v>2338</v>
      </c>
      <c r="M1579" t="s">
        <v>3068</v>
      </c>
      <c r="N1579" t="s">
        <v>17</v>
      </c>
      <c r="O1579" t="s">
        <v>136</v>
      </c>
      <c r="P1579">
        <v>68</v>
      </c>
      <c r="Q1579">
        <v>4</v>
      </c>
      <c r="R1579" s="6">
        <v>5.8000000000000003E-2</v>
      </c>
      <c r="S1579" t="s">
        <v>1327</v>
      </c>
    </row>
    <row r="1580" spans="1:19" x14ac:dyDescent="0.25">
      <c r="A1580" s="1">
        <v>990</v>
      </c>
      <c r="B1580" s="1">
        <v>25286663</v>
      </c>
      <c r="C1580" t="s">
        <v>1328</v>
      </c>
      <c r="D1580" t="s">
        <v>1125</v>
      </c>
      <c r="E1580" t="s">
        <v>189</v>
      </c>
      <c r="F1580" t="s">
        <v>1331</v>
      </c>
      <c r="G1580" t="s">
        <v>27</v>
      </c>
      <c r="H1580" t="s">
        <v>1346</v>
      </c>
      <c r="I1580" s="18">
        <v>50.950837999999997</v>
      </c>
      <c r="J1580" s="20">
        <v>16.361249000000001</v>
      </c>
      <c r="K1580" t="s">
        <v>46</v>
      </c>
      <c r="L1580" s="35" t="s">
        <v>2338</v>
      </c>
      <c r="M1580" t="s">
        <v>3068</v>
      </c>
      <c r="N1580" t="s">
        <v>17</v>
      </c>
      <c r="O1580" t="s">
        <v>136</v>
      </c>
      <c r="P1580">
        <v>87</v>
      </c>
      <c r="Q1580">
        <v>3</v>
      </c>
      <c r="R1580" s="6">
        <v>3.4000000000000002E-2</v>
      </c>
      <c r="S1580" t="s">
        <v>1327</v>
      </c>
    </row>
    <row r="1581" spans="1:19" x14ac:dyDescent="0.25">
      <c r="A1581" s="1">
        <v>990</v>
      </c>
      <c r="B1581" s="1">
        <v>25286663</v>
      </c>
      <c r="C1581" t="s">
        <v>1328</v>
      </c>
      <c r="D1581" t="s">
        <v>1125</v>
      </c>
      <c r="E1581" t="s">
        <v>189</v>
      </c>
      <c r="F1581" t="s">
        <v>1332</v>
      </c>
      <c r="G1581" t="s">
        <v>27</v>
      </c>
      <c r="H1581" t="s">
        <v>1347</v>
      </c>
      <c r="I1581" s="18">
        <v>53.322001999999998</v>
      </c>
      <c r="J1581" s="20">
        <v>18.339293999999999</v>
      </c>
      <c r="K1581" t="s">
        <v>46</v>
      </c>
      <c r="L1581" s="35" t="s">
        <v>2338</v>
      </c>
      <c r="M1581" t="s">
        <v>3068</v>
      </c>
      <c r="N1581" t="s">
        <v>17</v>
      </c>
      <c r="O1581" t="s">
        <v>136</v>
      </c>
      <c r="P1581">
        <v>91</v>
      </c>
      <c r="Q1581">
        <v>6</v>
      </c>
      <c r="R1581" s="6">
        <v>6.5000000000000002E-2</v>
      </c>
      <c r="S1581" t="s">
        <v>1327</v>
      </c>
    </row>
    <row r="1582" spans="1:19" x14ac:dyDescent="0.25">
      <c r="A1582" s="1">
        <v>990</v>
      </c>
      <c r="B1582" s="1">
        <v>25286663</v>
      </c>
      <c r="C1582" t="s">
        <v>1328</v>
      </c>
      <c r="D1582" t="s">
        <v>1125</v>
      </c>
      <c r="E1582" t="s">
        <v>189</v>
      </c>
      <c r="F1582" t="s">
        <v>1333</v>
      </c>
      <c r="G1582" t="s">
        <v>27</v>
      </c>
      <c r="H1582" t="s">
        <v>1348</v>
      </c>
      <c r="I1582" s="18">
        <v>50.858634000000002</v>
      </c>
      <c r="J1582" s="20">
        <v>22.773240000000001</v>
      </c>
      <c r="K1582" t="s">
        <v>46</v>
      </c>
      <c r="L1582" s="35" t="s">
        <v>2338</v>
      </c>
      <c r="M1582" t="s">
        <v>3068</v>
      </c>
      <c r="N1582" t="s">
        <v>17</v>
      </c>
      <c r="O1582" t="s">
        <v>136</v>
      </c>
      <c r="P1582">
        <v>80</v>
      </c>
      <c r="Q1582">
        <v>13</v>
      </c>
      <c r="R1582" s="6">
        <v>0.16200000000000001</v>
      </c>
      <c r="S1582" t="s">
        <v>1327</v>
      </c>
    </row>
    <row r="1583" spans="1:19" x14ac:dyDescent="0.25">
      <c r="A1583" s="1">
        <v>990</v>
      </c>
      <c r="B1583" s="1">
        <v>25286663</v>
      </c>
      <c r="C1583" t="s">
        <v>1328</v>
      </c>
      <c r="D1583" t="s">
        <v>1125</v>
      </c>
      <c r="E1583" t="s">
        <v>189</v>
      </c>
      <c r="F1583" t="s">
        <v>1334</v>
      </c>
      <c r="G1583" t="s">
        <v>27</v>
      </c>
      <c r="H1583" t="s">
        <v>1349</v>
      </c>
      <c r="I1583" s="18">
        <v>52.100175</v>
      </c>
      <c r="J1583" s="20">
        <v>15.360507999999999</v>
      </c>
      <c r="K1583" t="s">
        <v>46</v>
      </c>
      <c r="L1583" s="35" t="s">
        <v>2338</v>
      </c>
      <c r="M1583" t="s">
        <v>3068</v>
      </c>
      <c r="N1583" t="s">
        <v>17</v>
      </c>
      <c r="O1583" t="s">
        <v>136</v>
      </c>
      <c r="P1583">
        <v>28</v>
      </c>
      <c r="Q1583">
        <v>1</v>
      </c>
      <c r="R1583" s="6">
        <v>3.5999999999999997E-2</v>
      </c>
      <c r="S1583" t="s">
        <v>1327</v>
      </c>
    </row>
    <row r="1584" spans="1:19" x14ac:dyDescent="0.25">
      <c r="A1584" s="1">
        <v>990</v>
      </c>
      <c r="B1584" s="1">
        <v>25286663</v>
      </c>
      <c r="C1584" t="s">
        <v>1328</v>
      </c>
      <c r="D1584" t="s">
        <v>1125</v>
      </c>
      <c r="E1584" t="s">
        <v>189</v>
      </c>
      <c r="F1584" t="s">
        <v>1335</v>
      </c>
      <c r="G1584" t="s">
        <v>27</v>
      </c>
      <c r="H1584" t="s">
        <v>1350</v>
      </c>
      <c r="I1584" s="18">
        <v>51.472168000000003</v>
      </c>
      <c r="J1584" s="20">
        <v>19.346063999999998</v>
      </c>
      <c r="K1584" t="s">
        <v>46</v>
      </c>
      <c r="L1584" s="35" t="s">
        <v>2338</v>
      </c>
      <c r="M1584" t="s">
        <v>3068</v>
      </c>
      <c r="N1584" t="s">
        <v>17</v>
      </c>
      <c r="O1584" t="s">
        <v>136</v>
      </c>
      <c r="P1584">
        <v>115</v>
      </c>
      <c r="Q1584">
        <v>3</v>
      </c>
      <c r="R1584" s="6">
        <v>2.5999999999999999E-2</v>
      </c>
      <c r="S1584" t="s">
        <v>1327</v>
      </c>
    </row>
    <row r="1585" spans="1:19" x14ac:dyDescent="0.25">
      <c r="A1585" s="1">
        <v>990</v>
      </c>
      <c r="B1585" s="1">
        <v>25286663</v>
      </c>
      <c r="C1585" t="s">
        <v>1328</v>
      </c>
      <c r="D1585" t="s">
        <v>1125</v>
      </c>
      <c r="E1585" t="s">
        <v>189</v>
      </c>
      <c r="F1585" t="s">
        <v>1336</v>
      </c>
      <c r="G1585" t="s">
        <v>27</v>
      </c>
      <c r="H1585" t="s">
        <v>1351</v>
      </c>
      <c r="I1585" s="18">
        <v>49.790951999999997</v>
      </c>
      <c r="J1585" s="20">
        <v>20.379352000000001</v>
      </c>
      <c r="K1585" t="s">
        <v>46</v>
      </c>
      <c r="L1585" s="35" t="s">
        <v>2338</v>
      </c>
      <c r="M1585" t="s">
        <v>3068</v>
      </c>
      <c r="N1585" t="s">
        <v>17</v>
      </c>
      <c r="O1585" t="s">
        <v>136</v>
      </c>
      <c r="P1585">
        <v>78</v>
      </c>
      <c r="Q1585">
        <v>1</v>
      </c>
      <c r="R1585" s="6">
        <v>1.2E-2</v>
      </c>
      <c r="S1585" t="s">
        <v>1327</v>
      </c>
    </row>
    <row r="1586" spans="1:19" x14ac:dyDescent="0.25">
      <c r="A1586" s="1">
        <v>990</v>
      </c>
      <c r="B1586" s="1">
        <v>25286663</v>
      </c>
      <c r="C1586" t="s">
        <v>1328</v>
      </c>
      <c r="D1586" t="s">
        <v>1125</v>
      </c>
      <c r="E1586" t="s">
        <v>189</v>
      </c>
      <c r="F1586" t="s">
        <v>1337</v>
      </c>
      <c r="G1586" t="s">
        <v>27</v>
      </c>
      <c r="H1586" t="s">
        <v>1352</v>
      </c>
      <c r="I1586" s="18">
        <v>50.891860999999999</v>
      </c>
      <c r="J1586" s="20">
        <v>17.932117999999999</v>
      </c>
      <c r="K1586" t="s">
        <v>46</v>
      </c>
      <c r="L1586" s="35" t="s">
        <v>2338</v>
      </c>
      <c r="M1586" t="s">
        <v>3068</v>
      </c>
      <c r="N1586" t="s">
        <v>17</v>
      </c>
      <c r="O1586" t="s">
        <v>136</v>
      </c>
      <c r="P1586">
        <v>36</v>
      </c>
      <c r="Q1586">
        <v>1</v>
      </c>
      <c r="R1586" s="6">
        <v>2.7E-2</v>
      </c>
      <c r="S1586" t="s">
        <v>1327</v>
      </c>
    </row>
    <row r="1587" spans="1:19" x14ac:dyDescent="0.25">
      <c r="A1587" s="1">
        <v>990</v>
      </c>
      <c r="B1587" s="1">
        <v>25286663</v>
      </c>
      <c r="C1587" t="s">
        <v>1328</v>
      </c>
      <c r="D1587" t="s">
        <v>1125</v>
      </c>
      <c r="E1587" t="s">
        <v>189</v>
      </c>
      <c r="F1587" t="s">
        <v>1338</v>
      </c>
      <c r="G1587" t="s">
        <v>27</v>
      </c>
      <c r="H1587" t="s">
        <v>1353</v>
      </c>
      <c r="I1587" s="18">
        <v>49.992711999999997</v>
      </c>
      <c r="J1587" s="20">
        <v>22.177106999999999</v>
      </c>
      <c r="K1587" t="s">
        <v>46</v>
      </c>
      <c r="L1587" s="35" t="s">
        <v>2338</v>
      </c>
      <c r="M1587" t="s">
        <v>3068</v>
      </c>
      <c r="N1587" t="s">
        <v>17</v>
      </c>
      <c r="O1587" t="s">
        <v>136</v>
      </c>
      <c r="P1587">
        <v>38</v>
      </c>
      <c r="Q1587">
        <v>1</v>
      </c>
      <c r="R1587" s="6">
        <v>2.5999999999999999E-2</v>
      </c>
      <c r="S1587" t="s">
        <v>1327</v>
      </c>
    </row>
    <row r="1588" spans="1:19" x14ac:dyDescent="0.25">
      <c r="A1588" s="1">
        <v>990</v>
      </c>
      <c r="B1588" s="1">
        <v>25286663</v>
      </c>
      <c r="C1588" t="s">
        <v>1328</v>
      </c>
      <c r="D1588" t="s">
        <v>1125</v>
      </c>
      <c r="E1588" t="s">
        <v>189</v>
      </c>
      <c r="F1588" t="s">
        <v>1339</v>
      </c>
      <c r="G1588" t="s">
        <v>27</v>
      </c>
      <c r="H1588" t="s">
        <v>1354</v>
      </c>
      <c r="I1588" s="18">
        <v>53.266846000000001</v>
      </c>
      <c r="J1588" s="20">
        <v>22.852578999999999</v>
      </c>
      <c r="K1588" t="s">
        <v>46</v>
      </c>
      <c r="L1588" s="35" t="s">
        <v>2338</v>
      </c>
      <c r="M1588" t="s">
        <v>3068</v>
      </c>
      <c r="N1588" t="s">
        <v>17</v>
      </c>
      <c r="O1588" t="s">
        <v>136</v>
      </c>
      <c r="P1588">
        <v>79</v>
      </c>
      <c r="Q1588">
        <v>10</v>
      </c>
      <c r="R1588" s="6">
        <v>0.126</v>
      </c>
      <c r="S1588" t="s">
        <v>1327</v>
      </c>
    </row>
    <row r="1589" spans="1:19" x14ac:dyDescent="0.25">
      <c r="A1589" s="1">
        <v>990</v>
      </c>
      <c r="B1589" s="1">
        <v>25286663</v>
      </c>
      <c r="C1589" t="s">
        <v>1328</v>
      </c>
      <c r="D1589" t="s">
        <v>1125</v>
      </c>
      <c r="E1589" t="s">
        <v>189</v>
      </c>
      <c r="F1589" t="s">
        <v>1340</v>
      </c>
      <c r="G1589" t="s">
        <v>27</v>
      </c>
      <c r="H1589" t="s">
        <v>1355</v>
      </c>
      <c r="I1589" s="18">
        <v>50.568742</v>
      </c>
      <c r="J1589" s="20">
        <v>19.234399</v>
      </c>
      <c r="K1589" t="s">
        <v>46</v>
      </c>
      <c r="L1589" s="35" t="s">
        <v>2338</v>
      </c>
      <c r="M1589" t="s">
        <v>3068</v>
      </c>
      <c r="N1589" t="s">
        <v>17</v>
      </c>
      <c r="O1589" t="s">
        <v>136</v>
      </c>
      <c r="P1589">
        <v>114</v>
      </c>
      <c r="Q1589">
        <v>5</v>
      </c>
      <c r="R1589" s="6">
        <v>4.5999999999999999E-2</v>
      </c>
      <c r="S1589" t="s">
        <v>1327</v>
      </c>
    </row>
    <row r="1590" spans="1:19" x14ac:dyDescent="0.25">
      <c r="A1590" s="1">
        <v>990</v>
      </c>
      <c r="B1590" s="1">
        <v>25286663</v>
      </c>
      <c r="C1590" t="s">
        <v>1328</v>
      </c>
      <c r="D1590" t="s">
        <v>1125</v>
      </c>
      <c r="E1590" t="s">
        <v>189</v>
      </c>
      <c r="F1590" t="s">
        <v>1341</v>
      </c>
      <c r="G1590" t="s">
        <v>27</v>
      </c>
      <c r="H1590" t="s">
        <v>1356</v>
      </c>
      <c r="I1590" s="18">
        <v>50.750489000000002</v>
      </c>
      <c r="J1590" s="20">
        <v>20.782912</v>
      </c>
      <c r="K1590" t="s">
        <v>46</v>
      </c>
      <c r="L1590" s="35" t="s">
        <v>2338</v>
      </c>
      <c r="M1590" t="s">
        <v>3068</v>
      </c>
      <c r="N1590" t="s">
        <v>17</v>
      </c>
      <c r="O1590" t="s">
        <v>136</v>
      </c>
      <c r="P1590">
        <v>40</v>
      </c>
      <c r="Q1590">
        <v>2</v>
      </c>
      <c r="R1590" s="6">
        <v>0.05</v>
      </c>
      <c r="S1590" t="s">
        <v>1327</v>
      </c>
    </row>
    <row r="1591" spans="1:19" x14ac:dyDescent="0.25">
      <c r="A1591" s="1">
        <v>990</v>
      </c>
      <c r="B1591" s="1">
        <v>25286663</v>
      </c>
      <c r="C1591" t="s">
        <v>1328</v>
      </c>
      <c r="D1591" t="s">
        <v>1125</v>
      </c>
      <c r="E1591" t="s">
        <v>189</v>
      </c>
      <c r="F1591" t="s">
        <v>1342</v>
      </c>
      <c r="G1591" t="s">
        <v>27</v>
      </c>
      <c r="H1591" t="s">
        <v>1357</v>
      </c>
      <c r="I1591" s="18">
        <v>53.931189000000003</v>
      </c>
      <c r="J1591" s="20">
        <v>21.126080999999999</v>
      </c>
      <c r="K1591" t="s">
        <v>46</v>
      </c>
      <c r="L1591" s="35" t="s">
        <v>2338</v>
      </c>
      <c r="M1591" t="s">
        <v>3068</v>
      </c>
      <c r="N1591" t="s">
        <v>17</v>
      </c>
      <c r="O1591" t="s">
        <v>136</v>
      </c>
      <c r="P1591">
        <v>75</v>
      </c>
      <c r="Q1591">
        <v>3</v>
      </c>
      <c r="R1591" s="6">
        <v>0.04</v>
      </c>
      <c r="S1591" t="s">
        <v>1327</v>
      </c>
    </row>
    <row r="1592" spans="1:19" x14ac:dyDescent="0.25">
      <c r="A1592" s="1">
        <v>990</v>
      </c>
      <c r="B1592" s="1">
        <v>25286663</v>
      </c>
      <c r="C1592" t="s">
        <v>1328</v>
      </c>
      <c r="D1592" t="s">
        <v>1125</v>
      </c>
      <c r="E1592" t="s">
        <v>189</v>
      </c>
      <c r="F1592" t="s">
        <v>1343</v>
      </c>
      <c r="G1592" t="s">
        <v>27</v>
      </c>
      <c r="H1592" t="s">
        <v>1358</v>
      </c>
      <c r="I1592" s="18">
        <v>52.145851</v>
      </c>
      <c r="J1592" s="20">
        <v>17.397672</v>
      </c>
      <c r="K1592" t="s">
        <v>46</v>
      </c>
      <c r="L1592" s="35" t="s">
        <v>2338</v>
      </c>
      <c r="M1592" t="s">
        <v>3068</v>
      </c>
      <c r="N1592" t="s">
        <v>17</v>
      </c>
      <c r="O1592" t="s">
        <v>136</v>
      </c>
      <c r="P1592">
        <v>129</v>
      </c>
      <c r="Q1592">
        <v>3</v>
      </c>
      <c r="R1592" s="6">
        <v>0.1</v>
      </c>
      <c r="S1592" t="s">
        <v>1327</v>
      </c>
    </row>
    <row r="1593" spans="1:19" x14ac:dyDescent="0.25">
      <c r="A1593" s="1">
        <v>662</v>
      </c>
      <c r="B1593" s="1">
        <v>27595920</v>
      </c>
      <c r="C1593" t="s">
        <v>842</v>
      </c>
      <c r="D1593" t="s">
        <v>632</v>
      </c>
      <c r="E1593" t="s">
        <v>189</v>
      </c>
      <c r="F1593" t="s">
        <v>843</v>
      </c>
      <c r="G1593" t="s">
        <v>33</v>
      </c>
      <c r="H1593" t="s">
        <v>844</v>
      </c>
      <c r="I1593" s="18">
        <v>52.231957999999999</v>
      </c>
      <c r="J1593" s="20">
        <v>21.006724999999999</v>
      </c>
      <c r="K1593" t="s">
        <v>46</v>
      </c>
      <c r="L1593" s="35" t="s">
        <v>2338</v>
      </c>
      <c r="M1593" t="s">
        <v>839</v>
      </c>
      <c r="N1593" t="s">
        <v>17</v>
      </c>
      <c r="O1593" t="s">
        <v>136</v>
      </c>
      <c r="P1593">
        <v>94</v>
      </c>
      <c r="Q1593">
        <v>36</v>
      </c>
      <c r="R1593" s="6">
        <v>0.38300000000000001</v>
      </c>
      <c r="S1593" t="s">
        <v>840</v>
      </c>
    </row>
    <row r="1594" spans="1:19" x14ac:dyDescent="0.25">
      <c r="A1594" s="1">
        <v>662</v>
      </c>
      <c r="B1594" s="1">
        <v>27595920</v>
      </c>
      <c r="C1594" t="s">
        <v>842</v>
      </c>
      <c r="D1594" t="s">
        <v>632</v>
      </c>
      <c r="E1594" t="s">
        <v>189</v>
      </c>
      <c r="F1594" t="s">
        <v>845</v>
      </c>
      <c r="G1594" t="s">
        <v>33</v>
      </c>
      <c r="H1594" t="s">
        <v>850</v>
      </c>
      <c r="I1594" s="18">
        <v>54.361193</v>
      </c>
      <c r="J1594" s="20">
        <v>18.628609000000001</v>
      </c>
      <c r="K1594" t="s">
        <v>46</v>
      </c>
      <c r="L1594" s="35" t="s">
        <v>2338</v>
      </c>
      <c r="M1594" t="s">
        <v>839</v>
      </c>
      <c r="N1594" t="s">
        <v>17</v>
      </c>
      <c r="O1594" t="s">
        <v>37</v>
      </c>
      <c r="P1594">
        <v>34</v>
      </c>
      <c r="Q1594">
        <v>0</v>
      </c>
      <c r="R1594" s="6">
        <v>0</v>
      </c>
      <c r="S1594" t="s">
        <v>840</v>
      </c>
    </row>
    <row r="1595" spans="1:19" x14ac:dyDescent="0.25">
      <c r="A1595" s="1">
        <v>662</v>
      </c>
      <c r="B1595" s="1">
        <v>27595920</v>
      </c>
      <c r="C1595" t="s">
        <v>842</v>
      </c>
      <c r="D1595" t="s">
        <v>632</v>
      </c>
      <c r="E1595" t="s">
        <v>189</v>
      </c>
      <c r="F1595" t="s">
        <v>846</v>
      </c>
      <c r="G1595" t="s">
        <v>33</v>
      </c>
      <c r="H1595" t="s">
        <v>851</v>
      </c>
      <c r="I1595" s="18">
        <v>53.121965000000003</v>
      </c>
      <c r="J1595" s="20">
        <v>18.000253000000001</v>
      </c>
      <c r="K1595" t="s">
        <v>46</v>
      </c>
      <c r="L1595" s="35" t="s">
        <v>2338</v>
      </c>
      <c r="M1595" t="s">
        <v>839</v>
      </c>
      <c r="N1595" t="s">
        <v>17</v>
      </c>
      <c r="O1595" t="s">
        <v>37</v>
      </c>
      <c r="P1595">
        <v>5</v>
      </c>
      <c r="Q1595">
        <v>0</v>
      </c>
      <c r="R1595" s="6">
        <v>0</v>
      </c>
      <c r="S1595" t="s">
        <v>840</v>
      </c>
    </row>
    <row r="1596" spans="1:19" x14ac:dyDescent="0.25">
      <c r="A1596" s="1">
        <v>662</v>
      </c>
      <c r="B1596" s="1">
        <v>27595920</v>
      </c>
      <c r="C1596" t="s">
        <v>842</v>
      </c>
      <c r="D1596" t="s">
        <v>632</v>
      </c>
      <c r="E1596" t="s">
        <v>189</v>
      </c>
      <c r="F1596" t="s">
        <v>847</v>
      </c>
      <c r="G1596" t="s">
        <v>33</v>
      </c>
      <c r="H1596" t="s">
        <v>852</v>
      </c>
      <c r="I1596" s="18">
        <v>50.061947000000004</v>
      </c>
      <c r="J1596" s="20">
        <v>19.936855999999999</v>
      </c>
      <c r="K1596" t="s">
        <v>46</v>
      </c>
      <c r="L1596" s="35" t="s">
        <v>2338</v>
      </c>
      <c r="M1596" t="s">
        <v>839</v>
      </c>
      <c r="N1596" t="s">
        <v>17</v>
      </c>
      <c r="O1596" t="s">
        <v>37</v>
      </c>
      <c r="P1596">
        <v>30</v>
      </c>
      <c r="Q1596">
        <v>0</v>
      </c>
      <c r="R1596" s="6">
        <v>0</v>
      </c>
      <c r="S1596" t="s">
        <v>840</v>
      </c>
    </row>
    <row r="1597" spans="1:19" x14ac:dyDescent="0.25">
      <c r="A1597" s="1">
        <v>662</v>
      </c>
      <c r="B1597" s="1">
        <v>27595920</v>
      </c>
      <c r="C1597" t="s">
        <v>842</v>
      </c>
      <c r="D1597" t="s">
        <v>632</v>
      </c>
      <c r="E1597" t="s">
        <v>189</v>
      </c>
      <c r="F1597" t="s">
        <v>848</v>
      </c>
      <c r="G1597" t="s">
        <v>33</v>
      </c>
      <c r="H1597" t="s">
        <v>853</v>
      </c>
      <c r="I1597" s="18">
        <v>50.213732</v>
      </c>
      <c r="J1597" s="20">
        <v>19.005887999999999</v>
      </c>
      <c r="K1597" t="s">
        <v>46</v>
      </c>
      <c r="L1597" s="35" t="s">
        <v>2338</v>
      </c>
      <c r="M1597" t="s">
        <v>839</v>
      </c>
      <c r="N1597" t="s">
        <v>17</v>
      </c>
      <c r="O1597" t="s">
        <v>37</v>
      </c>
      <c r="P1597">
        <v>6</v>
      </c>
      <c r="Q1597">
        <v>0</v>
      </c>
      <c r="R1597" s="6">
        <v>0</v>
      </c>
      <c r="S1597" t="s">
        <v>840</v>
      </c>
    </row>
    <row r="1598" spans="1:19" x14ac:dyDescent="0.25">
      <c r="A1598" s="1">
        <v>662</v>
      </c>
      <c r="B1598" s="1">
        <v>27595920</v>
      </c>
      <c r="C1598" t="s">
        <v>842</v>
      </c>
      <c r="D1598" t="s">
        <v>632</v>
      </c>
      <c r="E1598" t="s">
        <v>189</v>
      </c>
      <c r="F1598" t="s">
        <v>849</v>
      </c>
      <c r="G1598" t="s">
        <v>33</v>
      </c>
      <c r="H1598" t="s">
        <v>854</v>
      </c>
      <c r="I1598" s="18">
        <v>51.126311000000001</v>
      </c>
      <c r="J1598" s="20">
        <v>16.978196000000001</v>
      </c>
      <c r="K1598" t="s">
        <v>46</v>
      </c>
      <c r="L1598" s="35" t="s">
        <v>2338</v>
      </c>
      <c r="M1598" t="s">
        <v>839</v>
      </c>
      <c r="N1598" t="s">
        <v>17</v>
      </c>
      <c r="O1598" t="s">
        <v>37</v>
      </c>
      <c r="P1598">
        <v>30</v>
      </c>
      <c r="Q1598">
        <v>0</v>
      </c>
      <c r="R1598" s="6">
        <v>0</v>
      </c>
      <c r="S1598" t="s">
        <v>840</v>
      </c>
    </row>
    <row r="1599" spans="1:19" x14ac:dyDescent="0.25">
      <c r="A1599" s="1">
        <v>662</v>
      </c>
      <c r="B1599" s="1">
        <v>27595920</v>
      </c>
      <c r="C1599" t="s">
        <v>842</v>
      </c>
      <c r="D1599" t="s">
        <v>632</v>
      </c>
      <c r="E1599" t="s">
        <v>189</v>
      </c>
      <c r="F1599" t="s">
        <v>855</v>
      </c>
      <c r="G1599" t="s">
        <v>33</v>
      </c>
      <c r="H1599" t="s">
        <v>856</v>
      </c>
      <c r="I1599" s="18">
        <v>52.229675999999998</v>
      </c>
      <c r="J1599" s="20">
        <v>21.012229000000001</v>
      </c>
      <c r="K1599" t="s">
        <v>46</v>
      </c>
      <c r="L1599" s="35" t="s">
        <v>2338</v>
      </c>
      <c r="M1599" t="s">
        <v>839</v>
      </c>
      <c r="N1599" t="s">
        <v>17</v>
      </c>
      <c r="O1599" t="s">
        <v>136</v>
      </c>
      <c r="P1599">
        <v>58</v>
      </c>
      <c r="Q1599">
        <v>52</v>
      </c>
      <c r="R1599" s="6">
        <v>0.89700000000000002</v>
      </c>
      <c r="S1599" t="s">
        <v>840</v>
      </c>
    </row>
    <row r="1600" spans="1:19" x14ac:dyDescent="0.25">
      <c r="A1600" s="1">
        <v>1169</v>
      </c>
      <c r="B1600" s="1">
        <v>23020037</v>
      </c>
      <c r="C1600" t="s">
        <v>2918</v>
      </c>
      <c r="D1600">
        <v>2007</v>
      </c>
      <c r="E1600" t="s">
        <v>189</v>
      </c>
      <c r="F1600" t="s">
        <v>1559</v>
      </c>
      <c r="G1600" t="s">
        <v>33</v>
      </c>
      <c r="H1600" t="s">
        <v>1561</v>
      </c>
      <c r="I1600">
        <v>52.231957999999999</v>
      </c>
      <c r="J1600" s="20">
        <v>21.006724999999999</v>
      </c>
      <c r="K1600" t="s">
        <v>35</v>
      </c>
      <c r="L1600" s="40" t="s">
        <v>446</v>
      </c>
      <c r="M1600" t="s">
        <v>1437</v>
      </c>
      <c r="N1600" t="s">
        <v>17</v>
      </c>
      <c r="O1600" t="s">
        <v>136</v>
      </c>
      <c r="P1600" s="14">
        <v>1</v>
      </c>
      <c r="Q1600" s="14">
        <v>1</v>
      </c>
      <c r="R1600" s="6" t="s">
        <v>18</v>
      </c>
      <c r="S1600" t="s">
        <v>1554</v>
      </c>
    </row>
    <row r="1601" spans="1:19" x14ac:dyDescent="0.25">
      <c r="A1601" s="1">
        <v>1169</v>
      </c>
      <c r="B1601" s="1">
        <v>23020037</v>
      </c>
      <c r="C1601" t="s">
        <v>2919</v>
      </c>
      <c r="D1601">
        <v>2007</v>
      </c>
      <c r="E1601" t="s">
        <v>189</v>
      </c>
      <c r="F1601" t="s">
        <v>1559</v>
      </c>
      <c r="G1601" t="s">
        <v>33</v>
      </c>
      <c r="H1601" t="s">
        <v>1561</v>
      </c>
      <c r="I1601">
        <v>52.231957999999999</v>
      </c>
      <c r="J1601" s="20">
        <v>21.006724999999999</v>
      </c>
      <c r="K1601" t="s">
        <v>35</v>
      </c>
      <c r="L1601" s="40" t="s">
        <v>2912</v>
      </c>
      <c r="M1601" t="s">
        <v>1437</v>
      </c>
      <c r="N1601" t="s">
        <v>17</v>
      </c>
      <c r="O1601" t="s">
        <v>136</v>
      </c>
      <c r="P1601" s="14">
        <v>1</v>
      </c>
      <c r="Q1601" s="14">
        <v>1</v>
      </c>
      <c r="R1601" s="6" t="s">
        <v>18</v>
      </c>
      <c r="S1601" t="s">
        <v>1554</v>
      </c>
    </row>
    <row r="1602" spans="1:19" x14ac:dyDescent="0.25">
      <c r="A1602" s="1">
        <v>1169</v>
      </c>
      <c r="B1602" s="1">
        <v>23020037</v>
      </c>
      <c r="C1602" s="11">
        <v>39326</v>
      </c>
      <c r="D1602">
        <v>2007</v>
      </c>
      <c r="E1602" t="s">
        <v>189</v>
      </c>
      <c r="F1602" t="s">
        <v>1559</v>
      </c>
      <c r="G1602" t="s">
        <v>33</v>
      </c>
      <c r="H1602" t="s">
        <v>1561</v>
      </c>
      <c r="I1602">
        <v>52.231957999999999</v>
      </c>
      <c r="J1602" s="20">
        <v>21.006724999999999</v>
      </c>
      <c r="K1602" t="s">
        <v>35</v>
      </c>
      <c r="L1602" s="40" t="s">
        <v>2913</v>
      </c>
      <c r="M1602" t="s">
        <v>1437</v>
      </c>
      <c r="N1602" t="s">
        <v>17</v>
      </c>
      <c r="O1602" t="s">
        <v>136</v>
      </c>
      <c r="P1602" s="14">
        <v>1</v>
      </c>
      <c r="Q1602" s="14">
        <v>1</v>
      </c>
      <c r="R1602" s="6" t="s">
        <v>18</v>
      </c>
      <c r="S1602" t="s">
        <v>1554</v>
      </c>
    </row>
    <row r="1603" spans="1:19" x14ac:dyDescent="0.25">
      <c r="A1603" s="1">
        <v>1169</v>
      </c>
      <c r="B1603" s="1">
        <v>23020037</v>
      </c>
      <c r="C1603" s="11">
        <v>39479</v>
      </c>
      <c r="D1603">
        <v>2008</v>
      </c>
      <c r="E1603" t="s">
        <v>189</v>
      </c>
      <c r="F1603" t="s">
        <v>2914</v>
      </c>
      <c r="G1603" t="s">
        <v>33</v>
      </c>
      <c r="H1603" t="s">
        <v>2915</v>
      </c>
      <c r="I1603" s="18">
        <v>52.171959000000001</v>
      </c>
      <c r="J1603" s="20">
        <v>20.802983000000001</v>
      </c>
      <c r="K1603" t="s">
        <v>35</v>
      </c>
      <c r="L1603" s="40" t="s">
        <v>170</v>
      </c>
      <c r="M1603" t="s">
        <v>1437</v>
      </c>
      <c r="N1603" t="s">
        <v>17</v>
      </c>
      <c r="O1603" t="s">
        <v>136</v>
      </c>
      <c r="P1603" s="14">
        <v>1</v>
      </c>
      <c r="Q1603" s="14">
        <v>1</v>
      </c>
      <c r="R1603" s="6" t="s">
        <v>18</v>
      </c>
      <c r="S1603" t="s">
        <v>1554</v>
      </c>
    </row>
    <row r="1604" spans="1:19" x14ac:dyDescent="0.25">
      <c r="A1604" s="1">
        <v>1169</v>
      </c>
      <c r="B1604" s="1">
        <v>23020037</v>
      </c>
      <c r="C1604" s="11">
        <v>39539</v>
      </c>
      <c r="D1604">
        <v>2008</v>
      </c>
      <c r="E1604" t="s">
        <v>189</v>
      </c>
      <c r="F1604" t="s">
        <v>2916</v>
      </c>
      <c r="G1604" t="s">
        <v>33</v>
      </c>
      <c r="H1604" t="s">
        <v>2917</v>
      </c>
      <c r="I1604" s="18">
        <v>52.491272000000002</v>
      </c>
      <c r="J1604" s="20">
        <v>21.072195000000001</v>
      </c>
      <c r="K1604" t="s">
        <v>35</v>
      </c>
      <c r="L1604" s="40" t="s">
        <v>129</v>
      </c>
      <c r="M1604" t="s">
        <v>1437</v>
      </c>
      <c r="N1604" t="s">
        <v>17</v>
      </c>
      <c r="O1604" t="s">
        <v>136</v>
      </c>
      <c r="P1604" s="14">
        <v>1</v>
      </c>
      <c r="Q1604" s="14">
        <v>1</v>
      </c>
      <c r="R1604" s="6" t="s">
        <v>18</v>
      </c>
      <c r="S1604" t="s">
        <v>1554</v>
      </c>
    </row>
    <row r="1605" spans="1:19" x14ac:dyDescent="0.25">
      <c r="A1605" s="1">
        <v>1169</v>
      </c>
      <c r="B1605" s="1">
        <v>23020037</v>
      </c>
      <c r="C1605" s="11">
        <v>39904</v>
      </c>
      <c r="D1605">
        <v>2009</v>
      </c>
      <c r="E1605" t="s">
        <v>189</v>
      </c>
      <c r="F1605" t="s">
        <v>2920</v>
      </c>
      <c r="G1605" t="s">
        <v>33</v>
      </c>
      <c r="H1605" t="s">
        <v>2921</v>
      </c>
      <c r="I1605" s="18">
        <v>52.546193000000002</v>
      </c>
      <c r="J1605" s="20">
        <v>21.207339999999999</v>
      </c>
      <c r="K1605" t="s">
        <v>35</v>
      </c>
      <c r="L1605" s="40" t="s">
        <v>2922</v>
      </c>
      <c r="M1605" t="s">
        <v>1437</v>
      </c>
      <c r="N1605" t="s">
        <v>17</v>
      </c>
      <c r="O1605" t="s">
        <v>136</v>
      </c>
      <c r="P1605" s="14">
        <v>1</v>
      </c>
      <c r="Q1605" s="14">
        <v>1</v>
      </c>
      <c r="R1605" s="6" t="s">
        <v>18</v>
      </c>
      <c r="S1605" t="s">
        <v>1554</v>
      </c>
    </row>
    <row r="1606" spans="1:19" x14ac:dyDescent="0.25">
      <c r="A1606" s="1">
        <v>1169</v>
      </c>
      <c r="B1606" s="1">
        <v>23020037</v>
      </c>
      <c r="C1606" s="11">
        <v>40026</v>
      </c>
      <c r="D1606">
        <v>2009</v>
      </c>
      <c r="E1606" t="s">
        <v>189</v>
      </c>
      <c r="F1606" t="s">
        <v>2920</v>
      </c>
      <c r="G1606" t="s">
        <v>33</v>
      </c>
      <c r="H1606" t="s">
        <v>2921</v>
      </c>
      <c r="I1606" s="18">
        <v>52.546193000000002</v>
      </c>
      <c r="J1606" s="20">
        <v>21.207339999999999</v>
      </c>
      <c r="K1606" t="s">
        <v>35</v>
      </c>
      <c r="L1606" s="40" t="s">
        <v>2923</v>
      </c>
      <c r="M1606" t="s">
        <v>1437</v>
      </c>
      <c r="N1606" t="s">
        <v>17</v>
      </c>
      <c r="O1606" t="s">
        <v>136</v>
      </c>
      <c r="P1606" s="14">
        <v>1</v>
      </c>
      <c r="Q1606" s="14">
        <v>1</v>
      </c>
      <c r="R1606" s="6" t="s">
        <v>18</v>
      </c>
      <c r="S1606" t="s">
        <v>1554</v>
      </c>
    </row>
    <row r="1607" spans="1:19" x14ac:dyDescent="0.25">
      <c r="A1607" s="1">
        <v>1169</v>
      </c>
      <c r="B1607" s="1">
        <v>23020037</v>
      </c>
      <c r="C1607" s="11">
        <v>40057</v>
      </c>
      <c r="D1607">
        <v>2009</v>
      </c>
      <c r="E1607" t="s">
        <v>189</v>
      </c>
      <c r="F1607" t="s">
        <v>2920</v>
      </c>
      <c r="G1607" t="s">
        <v>33</v>
      </c>
      <c r="H1607" t="s">
        <v>2921</v>
      </c>
      <c r="I1607" s="18">
        <v>52.546193000000002</v>
      </c>
      <c r="J1607" s="20">
        <v>21.207339999999999</v>
      </c>
      <c r="K1607" t="s">
        <v>35</v>
      </c>
      <c r="L1607" s="40" t="s">
        <v>2922</v>
      </c>
      <c r="M1607" t="s">
        <v>1437</v>
      </c>
      <c r="N1607" t="s">
        <v>17</v>
      </c>
      <c r="O1607" t="s">
        <v>136</v>
      </c>
      <c r="P1607" s="14">
        <v>1</v>
      </c>
      <c r="Q1607" s="14">
        <v>1</v>
      </c>
      <c r="R1607" s="6" t="s">
        <v>18</v>
      </c>
      <c r="S1607" t="s">
        <v>1554</v>
      </c>
    </row>
    <row r="1608" spans="1:19" x14ac:dyDescent="0.25">
      <c r="A1608" s="1">
        <v>1169</v>
      </c>
      <c r="B1608" s="1">
        <v>23020037</v>
      </c>
      <c r="C1608" s="5" t="s">
        <v>1555</v>
      </c>
      <c r="D1608">
        <v>2010</v>
      </c>
      <c r="E1608" t="s">
        <v>189</v>
      </c>
      <c r="F1608" t="s">
        <v>1556</v>
      </c>
      <c r="G1608" t="s">
        <v>33</v>
      </c>
      <c r="H1608" t="s">
        <v>1557</v>
      </c>
      <c r="I1608" s="18">
        <v>51.865513</v>
      </c>
      <c r="J1608" s="20">
        <v>20.867502000000002</v>
      </c>
      <c r="K1608" t="s">
        <v>35</v>
      </c>
      <c r="L1608" s="40" t="s">
        <v>2337</v>
      </c>
      <c r="M1608" t="s">
        <v>1437</v>
      </c>
      <c r="N1608" t="s">
        <v>17</v>
      </c>
      <c r="O1608" t="s">
        <v>136</v>
      </c>
      <c r="P1608" s="14">
        <v>1</v>
      </c>
      <c r="Q1608" s="14">
        <v>1</v>
      </c>
      <c r="R1608" s="6" t="s">
        <v>18</v>
      </c>
      <c r="S1608" t="s">
        <v>1554</v>
      </c>
    </row>
    <row r="1609" spans="1:19" x14ac:dyDescent="0.25">
      <c r="A1609" s="1">
        <v>1169</v>
      </c>
      <c r="B1609" s="1">
        <v>23020037</v>
      </c>
      <c r="C1609" s="11">
        <v>40360</v>
      </c>
      <c r="D1609">
        <v>2010</v>
      </c>
      <c r="E1609" t="s">
        <v>189</v>
      </c>
      <c r="F1609" t="s">
        <v>2925</v>
      </c>
      <c r="G1609" t="s">
        <v>33</v>
      </c>
      <c r="H1609" t="s">
        <v>2926</v>
      </c>
      <c r="I1609" s="18">
        <v>52.404836000000003</v>
      </c>
      <c r="J1609" s="20">
        <v>20.933147000000002</v>
      </c>
      <c r="K1609" t="s">
        <v>35</v>
      </c>
      <c r="L1609" s="40" t="s">
        <v>2922</v>
      </c>
      <c r="M1609" t="s">
        <v>1437</v>
      </c>
      <c r="N1609" t="s">
        <v>17</v>
      </c>
      <c r="O1609" t="s">
        <v>136</v>
      </c>
      <c r="P1609" s="14">
        <v>1</v>
      </c>
      <c r="Q1609" s="14">
        <v>1</v>
      </c>
      <c r="R1609" s="6" t="s">
        <v>18</v>
      </c>
      <c r="S1609" t="s">
        <v>1554</v>
      </c>
    </row>
    <row r="1610" spans="1:19" x14ac:dyDescent="0.25">
      <c r="A1610" s="1">
        <v>1169</v>
      </c>
      <c r="B1610" s="1">
        <v>23020037</v>
      </c>
      <c r="C1610" s="11">
        <v>40422</v>
      </c>
      <c r="D1610">
        <v>2010</v>
      </c>
      <c r="E1610" t="s">
        <v>189</v>
      </c>
      <c r="F1610" t="s">
        <v>2920</v>
      </c>
      <c r="G1610" t="s">
        <v>33</v>
      </c>
      <c r="H1610" t="s">
        <v>2921</v>
      </c>
      <c r="I1610" s="18">
        <v>52.546193000000002</v>
      </c>
      <c r="J1610" s="20">
        <v>21.207339999999999</v>
      </c>
      <c r="K1610" t="s">
        <v>35</v>
      </c>
      <c r="L1610" s="40" t="s">
        <v>2922</v>
      </c>
      <c r="M1610" t="s">
        <v>1437</v>
      </c>
      <c r="N1610" t="s">
        <v>17</v>
      </c>
      <c r="O1610" t="s">
        <v>136</v>
      </c>
      <c r="P1610" s="14">
        <v>1</v>
      </c>
      <c r="Q1610" s="14">
        <v>1</v>
      </c>
      <c r="R1610" s="6" t="s">
        <v>18</v>
      </c>
      <c r="S1610" t="s">
        <v>1554</v>
      </c>
    </row>
    <row r="1611" spans="1:19" x14ac:dyDescent="0.25">
      <c r="A1611" s="1">
        <v>1169</v>
      </c>
      <c r="B1611" s="1">
        <v>23020037</v>
      </c>
      <c r="C1611" s="11" t="s">
        <v>2924</v>
      </c>
      <c r="D1611">
        <v>2011</v>
      </c>
      <c r="E1611" t="s">
        <v>189</v>
      </c>
      <c r="F1611" t="s">
        <v>2927</v>
      </c>
      <c r="G1611" t="s">
        <v>33</v>
      </c>
      <c r="H1611" t="s">
        <v>2928</v>
      </c>
      <c r="I1611" s="18">
        <v>52.434176000000001</v>
      </c>
      <c r="J1611" s="20">
        <v>20.706109999999999</v>
      </c>
      <c r="K1611" t="s">
        <v>35</v>
      </c>
      <c r="L1611" s="40" t="s">
        <v>2338</v>
      </c>
      <c r="M1611" t="s">
        <v>1437</v>
      </c>
      <c r="N1611" t="s">
        <v>17</v>
      </c>
      <c r="O1611" t="s">
        <v>136</v>
      </c>
      <c r="P1611" s="14">
        <v>1</v>
      </c>
      <c r="Q1611" s="14">
        <v>1</v>
      </c>
      <c r="R1611" s="6" t="s">
        <v>18</v>
      </c>
      <c r="S1611" t="s">
        <v>1554</v>
      </c>
    </row>
    <row r="1612" spans="1:19" x14ac:dyDescent="0.25">
      <c r="A1612" s="1">
        <v>1169</v>
      </c>
      <c r="B1612" s="1">
        <v>23020037</v>
      </c>
      <c r="C1612" s="11">
        <v>40695</v>
      </c>
      <c r="D1612">
        <v>2011</v>
      </c>
      <c r="E1612" t="s">
        <v>189</v>
      </c>
      <c r="F1612" t="s">
        <v>2920</v>
      </c>
      <c r="G1612" t="s">
        <v>33</v>
      </c>
      <c r="H1612" t="s">
        <v>2921</v>
      </c>
      <c r="I1612" s="18">
        <v>52.546193000000002</v>
      </c>
      <c r="J1612" s="20">
        <v>21.207339999999999</v>
      </c>
      <c r="K1612" t="s">
        <v>35</v>
      </c>
      <c r="L1612" s="40" t="s">
        <v>20</v>
      </c>
      <c r="M1612" t="s">
        <v>1437</v>
      </c>
      <c r="N1612" t="s">
        <v>17</v>
      </c>
      <c r="O1612" t="s">
        <v>136</v>
      </c>
      <c r="P1612" s="14">
        <v>1</v>
      </c>
      <c r="Q1612" s="14">
        <v>1</v>
      </c>
      <c r="R1612" s="6" t="s">
        <v>18</v>
      </c>
      <c r="S1612" t="s">
        <v>1554</v>
      </c>
    </row>
    <row r="1613" spans="1:19" x14ac:dyDescent="0.25">
      <c r="A1613" s="1">
        <v>1169</v>
      </c>
      <c r="B1613" s="1">
        <v>23020037</v>
      </c>
      <c r="C1613" s="11">
        <v>40756</v>
      </c>
      <c r="D1613">
        <v>2011</v>
      </c>
      <c r="E1613" t="s">
        <v>189</v>
      </c>
      <c r="F1613" t="s">
        <v>1559</v>
      </c>
      <c r="G1613" t="s">
        <v>33</v>
      </c>
      <c r="H1613" t="s">
        <v>1561</v>
      </c>
      <c r="I1613">
        <v>52.231957999999999</v>
      </c>
      <c r="J1613" s="20">
        <v>21.006724999999999</v>
      </c>
      <c r="K1613" t="s">
        <v>35</v>
      </c>
      <c r="L1613" s="40" t="s">
        <v>2338</v>
      </c>
      <c r="M1613" t="s">
        <v>1437</v>
      </c>
      <c r="N1613" t="s">
        <v>17</v>
      </c>
      <c r="O1613" t="s">
        <v>136</v>
      </c>
      <c r="P1613" s="14">
        <v>1</v>
      </c>
      <c r="Q1613" s="14">
        <v>1</v>
      </c>
      <c r="R1613" s="6" t="s">
        <v>18</v>
      </c>
      <c r="S1613" t="s">
        <v>1554</v>
      </c>
    </row>
    <row r="1614" spans="1:19" x14ac:dyDescent="0.25">
      <c r="A1614" s="1">
        <v>1169</v>
      </c>
      <c r="B1614" s="1">
        <v>23020037</v>
      </c>
      <c r="C1614" s="11">
        <v>40848</v>
      </c>
      <c r="D1614">
        <v>2011</v>
      </c>
      <c r="E1614" t="s">
        <v>189</v>
      </c>
      <c r="F1614" t="s">
        <v>1558</v>
      </c>
      <c r="G1614" t="s">
        <v>33</v>
      </c>
      <c r="H1614" t="s">
        <v>1560</v>
      </c>
      <c r="I1614" s="18">
        <v>51.648229999999998</v>
      </c>
      <c r="J1614" s="20">
        <v>20.949746000000001</v>
      </c>
      <c r="K1614" t="s">
        <v>35</v>
      </c>
      <c r="L1614" s="40" t="s">
        <v>2337</v>
      </c>
      <c r="M1614" t="s">
        <v>1437</v>
      </c>
      <c r="N1614" t="s">
        <v>17</v>
      </c>
      <c r="O1614" t="s">
        <v>136</v>
      </c>
      <c r="P1614" s="14">
        <v>1</v>
      </c>
      <c r="Q1614" s="14">
        <v>1</v>
      </c>
      <c r="R1614" s="6" t="s">
        <v>18</v>
      </c>
      <c r="S1614" t="s">
        <v>1554</v>
      </c>
    </row>
    <row r="1615" spans="1:19" x14ac:dyDescent="0.25">
      <c r="A1615" s="1">
        <v>1169</v>
      </c>
      <c r="B1615" s="1">
        <v>23020037</v>
      </c>
      <c r="C1615" t="s">
        <v>932</v>
      </c>
      <c r="D1615">
        <v>2011</v>
      </c>
      <c r="E1615" t="s">
        <v>189</v>
      </c>
      <c r="F1615" t="s">
        <v>1559</v>
      </c>
      <c r="G1615" t="s">
        <v>33</v>
      </c>
      <c r="H1615" t="s">
        <v>1561</v>
      </c>
      <c r="I1615">
        <v>52.231957999999999</v>
      </c>
      <c r="J1615" s="20">
        <v>21.006724999999999</v>
      </c>
      <c r="K1615" t="s">
        <v>35</v>
      </c>
      <c r="L1615" s="40" t="s">
        <v>2337</v>
      </c>
      <c r="M1615" t="s">
        <v>1437</v>
      </c>
      <c r="N1615" t="s">
        <v>17</v>
      </c>
      <c r="O1615" t="s">
        <v>136</v>
      </c>
      <c r="P1615" s="14">
        <v>1</v>
      </c>
      <c r="Q1615" s="14">
        <v>1</v>
      </c>
      <c r="R1615" s="6" t="s">
        <v>18</v>
      </c>
      <c r="S1615" t="s">
        <v>1554</v>
      </c>
    </row>
    <row r="1616" spans="1:19" x14ac:dyDescent="0.25">
      <c r="A1616" s="1">
        <v>1169</v>
      </c>
      <c r="B1616" s="1">
        <v>23020037</v>
      </c>
      <c r="C1616" s="11" t="s">
        <v>932</v>
      </c>
      <c r="D1616">
        <v>2011</v>
      </c>
      <c r="E1616" t="s">
        <v>189</v>
      </c>
      <c r="F1616" t="s">
        <v>2920</v>
      </c>
      <c r="G1616" t="s">
        <v>33</v>
      </c>
      <c r="H1616" t="s">
        <v>2921</v>
      </c>
      <c r="I1616" s="18">
        <v>52.546193000000002</v>
      </c>
      <c r="J1616" s="20">
        <v>21.207339999999999</v>
      </c>
      <c r="K1616" t="s">
        <v>35</v>
      </c>
      <c r="L1616" s="40" t="s">
        <v>2338</v>
      </c>
      <c r="M1616" t="s">
        <v>1437</v>
      </c>
      <c r="N1616" t="s">
        <v>17</v>
      </c>
      <c r="O1616" t="s">
        <v>136</v>
      </c>
      <c r="P1616" s="14">
        <v>1</v>
      </c>
      <c r="Q1616" s="14">
        <v>1</v>
      </c>
      <c r="R1616" s="6" t="s">
        <v>18</v>
      </c>
      <c r="S1616" t="s">
        <v>1554</v>
      </c>
    </row>
    <row r="1617" spans="1:19" x14ac:dyDescent="0.25">
      <c r="A1617" s="1">
        <v>853</v>
      </c>
      <c r="B1617" s="1">
        <v>25589901</v>
      </c>
      <c r="C1617" s="11">
        <v>41091</v>
      </c>
      <c r="D1617">
        <v>2012</v>
      </c>
      <c r="E1617" t="s">
        <v>189</v>
      </c>
      <c r="F1617" t="s">
        <v>1101</v>
      </c>
      <c r="G1617" t="s">
        <v>27</v>
      </c>
      <c r="H1617" t="s">
        <v>844</v>
      </c>
      <c r="I1617" s="18">
        <v>52.231957999999999</v>
      </c>
      <c r="J1617" s="20">
        <v>21.006724999999999</v>
      </c>
      <c r="K1617" t="s">
        <v>30</v>
      </c>
      <c r="L1617" s="35" t="s">
        <v>2337</v>
      </c>
      <c r="M1617" t="s">
        <v>1099</v>
      </c>
      <c r="N1617" t="s">
        <v>17</v>
      </c>
      <c r="O1617" t="s">
        <v>136</v>
      </c>
      <c r="P1617">
        <v>1</v>
      </c>
      <c r="Q1617" s="14">
        <v>1</v>
      </c>
      <c r="R1617" s="6" t="s">
        <v>18</v>
      </c>
      <c r="S1617" t="s">
        <v>1100</v>
      </c>
    </row>
    <row r="1618" spans="1:19" x14ac:dyDescent="0.25">
      <c r="A1618" s="1">
        <v>575</v>
      </c>
      <c r="B1618" s="1">
        <v>28390789</v>
      </c>
      <c r="C1618">
        <v>2016</v>
      </c>
      <c r="D1618">
        <v>2016</v>
      </c>
      <c r="E1618" t="s">
        <v>189</v>
      </c>
      <c r="F1618" t="s">
        <v>729</v>
      </c>
      <c r="G1618" t="s">
        <v>27</v>
      </c>
      <c r="H1618" t="s">
        <v>729</v>
      </c>
      <c r="I1618" s="18">
        <v>52.409739999999999</v>
      </c>
      <c r="J1618" s="20">
        <v>16.918381</v>
      </c>
      <c r="K1618" t="s">
        <v>30</v>
      </c>
      <c r="L1618" s="35" t="s">
        <v>2337</v>
      </c>
      <c r="M1618" t="s">
        <v>730</v>
      </c>
      <c r="N1618" t="s">
        <v>17</v>
      </c>
      <c r="O1618" t="s">
        <v>136</v>
      </c>
      <c r="P1618">
        <v>1</v>
      </c>
      <c r="Q1618">
        <v>1</v>
      </c>
      <c r="R1618" s="6" t="s">
        <v>18</v>
      </c>
      <c r="S1618" t="s">
        <v>731</v>
      </c>
    </row>
    <row r="1619" spans="1:19" x14ac:dyDescent="0.25">
      <c r="A1619" s="1">
        <v>1</v>
      </c>
      <c r="B1619" s="1">
        <v>34688883</v>
      </c>
      <c r="C1619" s="11">
        <v>43709</v>
      </c>
      <c r="D1619">
        <v>2019</v>
      </c>
      <c r="E1619" t="s">
        <v>189</v>
      </c>
      <c r="F1619" t="s">
        <v>846</v>
      </c>
      <c r="G1619" t="s">
        <v>33</v>
      </c>
      <c r="H1619" t="s">
        <v>2657</v>
      </c>
      <c r="I1619" s="20">
        <v>53.121965000000003</v>
      </c>
      <c r="J1619" s="20">
        <v>18.000253000000001</v>
      </c>
      <c r="K1619" t="s">
        <v>30</v>
      </c>
      <c r="L1619" s="35" t="s">
        <v>2658</v>
      </c>
      <c r="M1619" t="s">
        <v>2659</v>
      </c>
      <c r="N1619" t="s">
        <v>17</v>
      </c>
      <c r="O1619" t="s">
        <v>136</v>
      </c>
      <c r="P1619">
        <v>1</v>
      </c>
      <c r="Q1619">
        <v>1</v>
      </c>
      <c r="R1619" t="s">
        <v>18</v>
      </c>
      <c r="S1619" t="s">
        <v>2660</v>
      </c>
    </row>
    <row r="1620" spans="1:19" x14ac:dyDescent="0.25">
      <c r="A1620" s="1">
        <v>3</v>
      </c>
      <c r="B1620" s="1">
        <v>34695396</v>
      </c>
      <c r="D1620">
        <v>2021</v>
      </c>
      <c r="E1620" t="s">
        <v>189</v>
      </c>
      <c r="F1620" t="s">
        <v>848</v>
      </c>
      <c r="G1620" t="s">
        <v>27</v>
      </c>
      <c r="H1620" t="s">
        <v>2141</v>
      </c>
      <c r="I1620" s="20">
        <v>50.259898999999997</v>
      </c>
      <c r="J1620" s="20">
        <v>19.021585000000002</v>
      </c>
      <c r="K1620" t="s">
        <v>30</v>
      </c>
      <c r="L1620" s="35" t="s">
        <v>2338</v>
      </c>
      <c r="M1620" t="s">
        <v>121</v>
      </c>
      <c r="N1620" t="s">
        <v>17</v>
      </c>
      <c r="O1620" t="s">
        <v>136</v>
      </c>
      <c r="P1620">
        <v>1</v>
      </c>
      <c r="Q1620">
        <v>1</v>
      </c>
      <c r="R1620" t="s">
        <v>18</v>
      </c>
      <c r="S1620" t="s">
        <v>11</v>
      </c>
    </row>
    <row r="1621" spans="1:19" x14ac:dyDescent="0.25">
      <c r="A1621" s="33">
        <v>1313</v>
      </c>
      <c r="B1621" s="33">
        <v>20682857</v>
      </c>
      <c r="D1621">
        <v>2010</v>
      </c>
      <c r="E1621" t="s">
        <v>189</v>
      </c>
      <c r="F1621" t="s">
        <v>2946</v>
      </c>
      <c r="G1621" t="s">
        <v>27</v>
      </c>
      <c r="H1621" t="s">
        <v>2947</v>
      </c>
      <c r="I1621" s="18">
        <v>51.108978</v>
      </c>
      <c r="J1621" s="20">
        <v>17.032668999999999</v>
      </c>
      <c r="K1621" t="s">
        <v>16</v>
      </c>
      <c r="L1621" s="40" t="s">
        <v>446</v>
      </c>
      <c r="M1621" t="s">
        <v>121</v>
      </c>
      <c r="N1621" t="s">
        <v>17</v>
      </c>
      <c r="O1621" t="s">
        <v>136</v>
      </c>
      <c r="P1621" s="14">
        <v>1</v>
      </c>
      <c r="Q1621" s="14">
        <v>1</v>
      </c>
      <c r="R1621" s="6" t="s">
        <v>18</v>
      </c>
      <c r="S1621" t="s">
        <v>2948</v>
      </c>
    </row>
    <row r="1622" spans="1:19" x14ac:dyDescent="0.25">
      <c r="A1622" s="1">
        <v>427</v>
      </c>
      <c r="B1622" s="1">
        <v>29975647</v>
      </c>
      <c r="C1622" s="11">
        <v>41852</v>
      </c>
      <c r="D1622">
        <v>2014</v>
      </c>
      <c r="E1622" t="s">
        <v>189</v>
      </c>
      <c r="F1622" t="s">
        <v>604</v>
      </c>
      <c r="G1622" t="s">
        <v>33</v>
      </c>
      <c r="H1622" t="s">
        <v>605</v>
      </c>
      <c r="I1622" s="18">
        <v>49.954065</v>
      </c>
      <c r="J1622" s="20">
        <v>22.826733000000001</v>
      </c>
      <c r="K1622" t="s">
        <v>16</v>
      </c>
      <c r="L1622" s="35" t="s">
        <v>2337</v>
      </c>
      <c r="M1622" t="s">
        <v>606</v>
      </c>
      <c r="N1622" t="s">
        <v>17</v>
      </c>
      <c r="O1622" t="s">
        <v>136</v>
      </c>
      <c r="P1622">
        <v>1</v>
      </c>
      <c r="Q1622">
        <v>1</v>
      </c>
      <c r="R1622" s="6" t="s">
        <v>18</v>
      </c>
      <c r="S1622" t="s">
        <v>607</v>
      </c>
    </row>
    <row r="1623" spans="1:19" x14ac:dyDescent="0.25">
      <c r="A1623" s="1">
        <v>367</v>
      </c>
      <c r="B1623" s="1">
        <v>31041353</v>
      </c>
      <c r="D1623">
        <v>2018</v>
      </c>
      <c r="E1623" t="s">
        <v>189</v>
      </c>
      <c r="F1623" t="s">
        <v>549</v>
      </c>
      <c r="G1623" t="s">
        <v>27</v>
      </c>
      <c r="H1623" t="s">
        <v>550</v>
      </c>
      <c r="I1623" s="18">
        <v>50.858634000000002</v>
      </c>
      <c r="J1623" s="20">
        <v>22.773240000000001</v>
      </c>
      <c r="K1623" t="s">
        <v>16</v>
      </c>
      <c r="L1623" s="35" t="s">
        <v>2337</v>
      </c>
      <c r="M1623" t="s">
        <v>551</v>
      </c>
      <c r="N1623" t="s">
        <v>17</v>
      </c>
      <c r="O1623" t="s">
        <v>136</v>
      </c>
      <c r="P1623">
        <v>1</v>
      </c>
      <c r="Q1623">
        <v>1</v>
      </c>
      <c r="R1623" s="6" t="s">
        <v>18</v>
      </c>
      <c r="S1623" t="s">
        <v>552</v>
      </c>
    </row>
    <row r="1624" spans="1:19" x14ac:dyDescent="0.25">
      <c r="A1624" s="1">
        <v>608</v>
      </c>
      <c r="B1624" s="1">
        <v>28288690</v>
      </c>
      <c r="C1624">
        <v>2015</v>
      </c>
      <c r="D1624">
        <v>2015</v>
      </c>
      <c r="E1624" t="s">
        <v>766</v>
      </c>
      <c r="F1624" t="s">
        <v>767</v>
      </c>
      <c r="H1624" t="s">
        <v>767</v>
      </c>
      <c r="I1624" s="18">
        <v>37.124980000000001</v>
      </c>
      <c r="J1624" s="20">
        <v>-8.3150040000000001</v>
      </c>
      <c r="K1624" t="s">
        <v>773</v>
      </c>
      <c r="L1624" s="35" t="s">
        <v>2337</v>
      </c>
      <c r="M1624" t="s">
        <v>771</v>
      </c>
      <c r="N1624" t="s">
        <v>29</v>
      </c>
      <c r="O1624" t="s">
        <v>136</v>
      </c>
      <c r="P1624">
        <v>3</v>
      </c>
      <c r="Q1624">
        <v>2</v>
      </c>
      <c r="R1624" s="6">
        <v>0.66700000000000004</v>
      </c>
      <c r="S1624" t="s">
        <v>769</v>
      </c>
    </row>
    <row r="1625" spans="1:19" x14ac:dyDescent="0.25">
      <c r="A1625" s="1">
        <v>832</v>
      </c>
      <c r="B1625" s="1">
        <v>25463307</v>
      </c>
      <c r="C1625" t="s">
        <v>1075</v>
      </c>
      <c r="D1625" t="s">
        <v>658</v>
      </c>
      <c r="E1625" t="s">
        <v>766</v>
      </c>
      <c r="F1625" t="s">
        <v>1076</v>
      </c>
      <c r="G1625" t="s">
        <v>27</v>
      </c>
      <c r="H1625" t="s">
        <v>1000</v>
      </c>
      <c r="I1625" s="18">
        <v>37.245424999999997</v>
      </c>
      <c r="J1625" s="20">
        <v>-8.1509250000000009</v>
      </c>
      <c r="K1625" t="s">
        <v>24</v>
      </c>
      <c r="L1625" s="35" t="s">
        <v>2338</v>
      </c>
      <c r="M1625" t="s">
        <v>447</v>
      </c>
      <c r="N1625" t="s">
        <v>29</v>
      </c>
      <c r="O1625" t="s">
        <v>136</v>
      </c>
      <c r="P1625">
        <v>271</v>
      </c>
      <c r="Q1625" s="14">
        <v>13</v>
      </c>
      <c r="R1625" s="6">
        <v>4.8000000000000001E-2</v>
      </c>
      <c r="S1625" t="s">
        <v>1077</v>
      </c>
    </row>
    <row r="1626" spans="1:19" x14ac:dyDescent="0.25">
      <c r="A1626" s="1">
        <v>608</v>
      </c>
      <c r="B1626" s="1">
        <v>28288690</v>
      </c>
      <c r="C1626">
        <v>2015</v>
      </c>
      <c r="D1626">
        <v>2015</v>
      </c>
      <c r="E1626" t="s">
        <v>766</v>
      </c>
      <c r="F1626" t="s">
        <v>767</v>
      </c>
      <c r="H1626" t="s">
        <v>767</v>
      </c>
      <c r="I1626" s="18">
        <v>37.124980000000001</v>
      </c>
      <c r="J1626" s="20">
        <v>-8.3150040000000001</v>
      </c>
      <c r="K1626" t="s">
        <v>770</v>
      </c>
      <c r="L1626" s="35" t="s">
        <v>2337</v>
      </c>
      <c r="M1626" t="s">
        <v>771</v>
      </c>
      <c r="N1626" t="s">
        <v>29</v>
      </c>
      <c r="O1626" t="s">
        <v>136</v>
      </c>
      <c r="P1626">
        <v>5</v>
      </c>
      <c r="Q1626">
        <v>3</v>
      </c>
      <c r="R1626" s="6">
        <v>0.6</v>
      </c>
      <c r="S1626" t="s">
        <v>769</v>
      </c>
    </row>
    <row r="1627" spans="1:19" x14ac:dyDescent="0.25">
      <c r="A1627" s="1">
        <v>876</v>
      </c>
      <c r="B1627" s="1">
        <v>25440945</v>
      </c>
      <c r="C1627" t="s">
        <v>1121</v>
      </c>
      <c r="D1627">
        <v>2011</v>
      </c>
      <c r="E1627" t="s">
        <v>766</v>
      </c>
      <c r="F1627" t="s">
        <v>1116</v>
      </c>
      <c r="G1627" t="s">
        <v>33</v>
      </c>
      <c r="H1627" t="s">
        <v>1117</v>
      </c>
      <c r="I1627" s="18">
        <v>38.524177999999999</v>
      </c>
      <c r="J1627" s="20">
        <v>-8.8932339999999996</v>
      </c>
      <c r="K1627" t="s">
        <v>46</v>
      </c>
      <c r="L1627" s="35" t="s">
        <v>2337</v>
      </c>
      <c r="M1627" t="s">
        <v>1114</v>
      </c>
      <c r="N1627" t="s">
        <v>29</v>
      </c>
      <c r="O1627" t="s">
        <v>136</v>
      </c>
      <c r="P1627">
        <v>40</v>
      </c>
      <c r="Q1627" s="14">
        <v>10</v>
      </c>
      <c r="R1627" s="6">
        <v>0.25</v>
      </c>
      <c r="S1627" t="s">
        <v>1115</v>
      </c>
    </row>
    <row r="1628" spans="1:19" x14ac:dyDescent="0.25">
      <c r="A1628" s="1">
        <v>876</v>
      </c>
      <c r="B1628" s="1">
        <v>25440945</v>
      </c>
      <c r="C1628" t="s">
        <v>1121</v>
      </c>
      <c r="D1628">
        <v>2011</v>
      </c>
      <c r="E1628" t="s">
        <v>766</v>
      </c>
      <c r="F1628" t="s">
        <v>1118</v>
      </c>
      <c r="G1628" t="s">
        <v>33</v>
      </c>
      <c r="H1628" t="s">
        <v>1119</v>
      </c>
      <c r="I1628" s="18">
        <v>39.236364000000002</v>
      </c>
      <c r="J1628" s="20">
        <v>-8.6867079999999994</v>
      </c>
      <c r="K1628" t="s">
        <v>46</v>
      </c>
      <c r="L1628" s="35" t="s">
        <v>2337</v>
      </c>
      <c r="M1628" t="s">
        <v>1114</v>
      </c>
      <c r="N1628" t="s">
        <v>29</v>
      </c>
      <c r="O1628" t="s">
        <v>136</v>
      </c>
      <c r="P1628">
        <v>169</v>
      </c>
      <c r="Q1628" s="14">
        <v>25</v>
      </c>
      <c r="R1628" s="6">
        <v>0.14799999999999999</v>
      </c>
      <c r="S1628" t="s">
        <v>1115</v>
      </c>
    </row>
    <row r="1629" spans="1:19" x14ac:dyDescent="0.25">
      <c r="A1629" s="1">
        <v>876</v>
      </c>
      <c r="B1629" s="1">
        <v>25440945</v>
      </c>
      <c r="C1629" t="s">
        <v>1121</v>
      </c>
      <c r="D1629">
        <v>2011</v>
      </c>
      <c r="E1629" t="s">
        <v>766</v>
      </c>
      <c r="F1629" t="s">
        <v>1045</v>
      </c>
      <c r="G1629" t="s">
        <v>33</v>
      </c>
      <c r="H1629" t="s">
        <v>1120</v>
      </c>
      <c r="I1629" s="18">
        <v>40.211193000000002</v>
      </c>
      <c r="J1629" s="20">
        <v>-8.4294630000000002</v>
      </c>
      <c r="K1629" t="s">
        <v>46</v>
      </c>
      <c r="L1629" s="35" t="s">
        <v>2337</v>
      </c>
      <c r="M1629" t="s">
        <v>1114</v>
      </c>
      <c r="N1629" t="s">
        <v>29</v>
      </c>
      <c r="O1629" t="s">
        <v>136</v>
      </c>
      <c r="P1629">
        <v>99</v>
      </c>
      <c r="Q1629" s="14">
        <v>12</v>
      </c>
      <c r="R1629" s="6">
        <v>0.121</v>
      </c>
      <c r="S1629" t="s">
        <v>1115</v>
      </c>
    </row>
    <row r="1630" spans="1:19" x14ac:dyDescent="0.25">
      <c r="A1630" s="1">
        <v>876</v>
      </c>
      <c r="B1630" s="1">
        <v>25440945</v>
      </c>
      <c r="C1630" t="s">
        <v>1121</v>
      </c>
      <c r="D1630">
        <v>2011</v>
      </c>
      <c r="E1630" t="s">
        <v>766</v>
      </c>
      <c r="F1630" t="s">
        <v>1116</v>
      </c>
      <c r="G1630" t="s">
        <v>33</v>
      </c>
      <c r="H1630" t="s">
        <v>1117</v>
      </c>
      <c r="I1630" s="18">
        <v>38.524177999999999</v>
      </c>
      <c r="J1630" s="20">
        <v>-8.8932339999999996</v>
      </c>
      <c r="K1630" t="s">
        <v>46</v>
      </c>
      <c r="L1630" s="35" t="s">
        <v>2337</v>
      </c>
      <c r="M1630" t="s">
        <v>1114</v>
      </c>
      <c r="N1630" t="s">
        <v>17</v>
      </c>
      <c r="O1630" t="s">
        <v>37</v>
      </c>
      <c r="P1630">
        <v>40</v>
      </c>
      <c r="Q1630" s="14">
        <v>0</v>
      </c>
      <c r="R1630" s="6">
        <v>0</v>
      </c>
      <c r="S1630" t="s">
        <v>1115</v>
      </c>
    </row>
    <row r="1631" spans="1:19" x14ac:dyDescent="0.25">
      <c r="A1631" s="1">
        <v>876</v>
      </c>
      <c r="B1631" s="1">
        <v>25440945</v>
      </c>
      <c r="C1631" t="s">
        <v>1121</v>
      </c>
      <c r="D1631">
        <v>2011</v>
      </c>
      <c r="E1631" t="s">
        <v>766</v>
      </c>
      <c r="F1631" t="s">
        <v>1118</v>
      </c>
      <c r="G1631" t="s">
        <v>33</v>
      </c>
      <c r="H1631" t="s">
        <v>1119</v>
      </c>
      <c r="I1631" s="18">
        <v>39.236364000000002</v>
      </c>
      <c r="J1631" s="20">
        <v>-8.6867079999999994</v>
      </c>
      <c r="K1631" t="s">
        <v>46</v>
      </c>
      <c r="L1631" s="35" t="s">
        <v>2337</v>
      </c>
      <c r="M1631" t="s">
        <v>1114</v>
      </c>
      <c r="N1631" t="s">
        <v>17</v>
      </c>
      <c r="O1631" t="s">
        <v>37</v>
      </c>
      <c r="P1631">
        <v>169</v>
      </c>
      <c r="Q1631" s="14">
        <v>0</v>
      </c>
      <c r="R1631" s="6">
        <v>0</v>
      </c>
      <c r="S1631" t="s">
        <v>1115</v>
      </c>
    </row>
    <row r="1632" spans="1:19" x14ac:dyDescent="0.25">
      <c r="A1632" s="1">
        <v>876</v>
      </c>
      <c r="B1632" s="1">
        <v>25440945</v>
      </c>
      <c r="C1632" t="s">
        <v>1121</v>
      </c>
      <c r="D1632">
        <v>2011</v>
      </c>
      <c r="E1632" t="s">
        <v>766</v>
      </c>
      <c r="F1632" t="s">
        <v>1045</v>
      </c>
      <c r="G1632" t="s">
        <v>33</v>
      </c>
      <c r="H1632" t="s">
        <v>1120</v>
      </c>
      <c r="I1632" s="18">
        <v>40.211193000000002</v>
      </c>
      <c r="J1632" s="20">
        <v>-8.4294630000000002</v>
      </c>
      <c r="K1632" t="s">
        <v>46</v>
      </c>
      <c r="L1632" s="35" t="s">
        <v>2337</v>
      </c>
      <c r="M1632" t="s">
        <v>1114</v>
      </c>
      <c r="N1632" t="s">
        <v>17</v>
      </c>
      <c r="O1632" t="s">
        <v>37</v>
      </c>
      <c r="P1632">
        <v>99</v>
      </c>
      <c r="Q1632" s="14">
        <v>0</v>
      </c>
      <c r="R1632" s="6">
        <v>0</v>
      </c>
      <c r="S1632" t="s">
        <v>1115</v>
      </c>
    </row>
    <row r="1633" spans="1:19" x14ac:dyDescent="0.25">
      <c r="A1633" s="1">
        <v>876</v>
      </c>
      <c r="B1633" s="1">
        <v>25440945</v>
      </c>
      <c r="C1633" t="s">
        <v>1122</v>
      </c>
      <c r="D1633">
        <v>2012</v>
      </c>
      <c r="E1633" t="s">
        <v>766</v>
      </c>
      <c r="F1633" t="s">
        <v>1116</v>
      </c>
      <c r="G1633" t="s">
        <v>33</v>
      </c>
      <c r="H1633" t="s">
        <v>1117</v>
      </c>
      <c r="I1633" s="18">
        <v>38.524177999999999</v>
      </c>
      <c r="J1633" s="20">
        <v>-8.8932339999999996</v>
      </c>
      <c r="K1633" t="s">
        <v>46</v>
      </c>
      <c r="L1633" s="35" t="s">
        <v>2337</v>
      </c>
      <c r="M1633" t="s">
        <v>1114</v>
      </c>
      <c r="N1633" t="s">
        <v>29</v>
      </c>
      <c r="O1633" t="s">
        <v>136</v>
      </c>
      <c r="P1633">
        <v>34</v>
      </c>
      <c r="Q1633" s="14">
        <v>6</v>
      </c>
      <c r="R1633" s="6">
        <v>0.17699999999999999</v>
      </c>
      <c r="S1633" t="s">
        <v>1115</v>
      </c>
    </row>
    <row r="1634" spans="1:19" x14ac:dyDescent="0.25">
      <c r="A1634" s="1">
        <v>876</v>
      </c>
      <c r="B1634" s="1">
        <v>25440945</v>
      </c>
      <c r="C1634" t="s">
        <v>1122</v>
      </c>
      <c r="D1634">
        <v>2012</v>
      </c>
      <c r="E1634" t="s">
        <v>766</v>
      </c>
      <c r="F1634" t="s">
        <v>1118</v>
      </c>
      <c r="G1634" t="s">
        <v>33</v>
      </c>
      <c r="H1634" t="s">
        <v>1119</v>
      </c>
      <c r="I1634" s="18">
        <v>39.236364000000002</v>
      </c>
      <c r="J1634" s="20">
        <v>-8.6867079999999994</v>
      </c>
      <c r="K1634" t="s">
        <v>46</v>
      </c>
      <c r="L1634" s="35" t="s">
        <v>2337</v>
      </c>
      <c r="M1634" t="s">
        <v>1114</v>
      </c>
      <c r="N1634" t="s">
        <v>29</v>
      </c>
      <c r="O1634" t="s">
        <v>136</v>
      </c>
      <c r="P1634">
        <v>122</v>
      </c>
      <c r="Q1634" s="14">
        <v>14</v>
      </c>
      <c r="R1634" s="6">
        <v>0.115</v>
      </c>
      <c r="S1634" t="s">
        <v>1115</v>
      </c>
    </row>
    <row r="1635" spans="1:19" x14ac:dyDescent="0.25">
      <c r="A1635" s="1">
        <v>876</v>
      </c>
      <c r="B1635" s="1">
        <v>25440945</v>
      </c>
      <c r="C1635" t="s">
        <v>1122</v>
      </c>
      <c r="D1635">
        <v>2012</v>
      </c>
      <c r="E1635" t="s">
        <v>766</v>
      </c>
      <c r="F1635" t="s">
        <v>1045</v>
      </c>
      <c r="G1635" t="s">
        <v>33</v>
      </c>
      <c r="H1635" t="s">
        <v>1120</v>
      </c>
      <c r="I1635" s="18">
        <v>40.211193000000002</v>
      </c>
      <c r="J1635" s="20">
        <v>-8.4294630000000002</v>
      </c>
      <c r="K1635" t="s">
        <v>46</v>
      </c>
      <c r="L1635" s="35" t="s">
        <v>2337</v>
      </c>
      <c r="M1635" t="s">
        <v>1114</v>
      </c>
      <c r="N1635" t="s">
        <v>29</v>
      </c>
      <c r="O1635" t="s">
        <v>136</v>
      </c>
      <c r="P1635">
        <v>74</v>
      </c>
      <c r="Q1635" s="14">
        <v>11</v>
      </c>
      <c r="R1635" s="6">
        <v>0.14899999999999999</v>
      </c>
      <c r="S1635" t="s">
        <v>1115</v>
      </c>
    </row>
    <row r="1636" spans="1:19" x14ac:dyDescent="0.25">
      <c r="A1636" s="1">
        <v>876</v>
      </c>
      <c r="B1636" s="1">
        <v>25440945</v>
      </c>
      <c r="C1636" t="s">
        <v>1122</v>
      </c>
      <c r="D1636">
        <v>2012</v>
      </c>
      <c r="E1636" t="s">
        <v>766</v>
      </c>
      <c r="F1636" t="s">
        <v>1116</v>
      </c>
      <c r="G1636" t="s">
        <v>33</v>
      </c>
      <c r="H1636" t="s">
        <v>1117</v>
      </c>
      <c r="I1636" s="18">
        <v>38.524177999999999</v>
      </c>
      <c r="J1636" s="20">
        <v>-8.8932339999999996</v>
      </c>
      <c r="K1636" t="s">
        <v>46</v>
      </c>
      <c r="L1636" s="35" t="s">
        <v>2337</v>
      </c>
      <c r="M1636" t="s">
        <v>1114</v>
      </c>
      <c r="N1636" t="s">
        <v>17</v>
      </c>
      <c r="O1636" t="s">
        <v>37</v>
      </c>
      <c r="P1636">
        <v>34</v>
      </c>
      <c r="Q1636" s="14">
        <v>0</v>
      </c>
      <c r="R1636" s="6">
        <v>0</v>
      </c>
      <c r="S1636" t="s">
        <v>1115</v>
      </c>
    </row>
    <row r="1637" spans="1:19" x14ac:dyDescent="0.25">
      <c r="A1637" s="1">
        <v>876</v>
      </c>
      <c r="B1637" s="1">
        <v>25440945</v>
      </c>
      <c r="C1637" t="s">
        <v>1122</v>
      </c>
      <c r="D1637">
        <v>2012</v>
      </c>
      <c r="E1637" t="s">
        <v>766</v>
      </c>
      <c r="F1637" t="s">
        <v>1118</v>
      </c>
      <c r="G1637" t="s">
        <v>33</v>
      </c>
      <c r="H1637" t="s">
        <v>1119</v>
      </c>
      <c r="I1637" s="18">
        <v>39.236364000000002</v>
      </c>
      <c r="J1637" s="20">
        <v>-8.6867079999999994</v>
      </c>
      <c r="K1637" t="s">
        <v>46</v>
      </c>
      <c r="L1637" s="35" t="s">
        <v>2337</v>
      </c>
      <c r="M1637" t="s">
        <v>1114</v>
      </c>
      <c r="N1637" t="s">
        <v>17</v>
      </c>
      <c r="O1637" t="s">
        <v>37</v>
      </c>
      <c r="P1637">
        <v>122</v>
      </c>
      <c r="Q1637" s="14">
        <v>0</v>
      </c>
      <c r="R1637" s="6">
        <v>0</v>
      </c>
      <c r="S1637" t="s">
        <v>1115</v>
      </c>
    </row>
    <row r="1638" spans="1:19" x14ac:dyDescent="0.25">
      <c r="A1638" s="1">
        <v>876</v>
      </c>
      <c r="B1638" s="1">
        <v>25440945</v>
      </c>
      <c r="C1638" t="s">
        <v>1122</v>
      </c>
      <c r="D1638">
        <v>2012</v>
      </c>
      <c r="E1638" t="s">
        <v>766</v>
      </c>
      <c r="F1638" t="s">
        <v>1045</v>
      </c>
      <c r="G1638" t="s">
        <v>33</v>
      </c>
      <c r="H1638" t="s">
        <v>1120</v>
      </c>
      <c r="I1638" s="18">
        <v>40.211193000000002</v>
      </c>
      <c r="J1638" s="20">
        <v>-8.4294630000000002</v>
      </c>
      <c r="K1638" t="s">
        <v>46</v>
      </c>
      <c r="L1638" s="35" t="s">
        <v>2337</v>
      </c>
      <c r="M1638" t="s">
        <v>1114</v>
      </c>
      <c r="N1638" t="s">
        <v>17</v>
      </c>
      <c r="O1638" t="s">
        <v>37</v>
      </c>
      <c r="P1638">
        <v>74</v>
      </c>
      <c r="Q1638" s="14">
        <v>0</v>
      </c>
      <c r="R1638" s="6">
        <v>0</v>
      </c>
      <c r="S1638" t="s">
        <v>1115</v>
      </c>
    </row>
    <row r="1639" spans="1:19" x14ac:dyDescent="0.25">
      <c r="A1639" s="1">
        <v>876</v>
      </c>
      <c r="B1639" s="1">
        <v>25440945</v>
      </c>
      <c r="C1639" t="s">
        <v>1123</v>
      </c>
      <c r="D1639">
        <v>2013</v>
      </c>
      <c r="E1639" t="s">
        <v>766</v>
      </c>
      <c r="F1639" t="s">
        <v>1116</v>
      </c>
      <c r="G1639" t="s">
        <v>33</v>
      </c>
      <c r="H1639" t="s">
        <v>1117</v>
      </c>
      <c r="I1639" s="18">
        <v>38.524177999999999</v>
      </c>
      <c r="J1639" s="20">
        <v>-8.8932339999999996</v>
      </c>
      <c r="K1639" t="s">
        <v>46</v>
      </c>
      <c r="L1639" s="35" t="s">
        <v>2337</v>
      </c>
      <c r="M1639" t="s">
        <v>1114</v>
      </c>
      <c r="N1639" t="s">
        <v>29</v>
      </c>
      <c r="O1639" t="s">
        <v>136</v>
      </c>
      <c r="P1639">
        <v>27</v>
      </c>
      <c r="Q1639" s="14">
        <v>9</v>
      </c>
      <c r="R1639" s="6">
        <v>0.33300000000000002</v>
      </c>
      <c r="S1639" t="s">
        <v>1115</v>
      </c>
    </row>
    <row r="1640" spans="1:19" x14ac:dyDescent="0.25">
      <c r="A1640" s="1">
        <v>876</v>
      </c>
      <c r="B1640" s="1">
        <v>25440945</v>
      </c>
      <c r="C1640" t="s">
        <v>1123</v>
      </c>
      <c r="D1640">
        <v>2013</v>
      </c>
      <c r="E1640" t="s">
        <v>766</v>
      </c>
      <c r="F1640" t="s">
        <v>1118</v>
      </c>
      <c r="G1640" t="s">
        <v>33</v>
      </c>
      <c r="H1640" t="s">
        <v>1119</v>
      </c>
      <c r="I1640" s="18">
        <v>39.236364000000002</v>
      </c>
      <c r="J1640" s="20">
        <v>-8.6867079999999994</v>
      </c>
      <c r="K1640" t="s">
        <v>46</v>
      </c>
      <c r="L1640" s="35" t="s">
        <v>2337</v>
      </c>
      <c r="M1640" t="s">
        <v>1114</v>
      </c>
      <c r="N1640" t="s">
        <v>29</v>
      </c>
      <c r="O1640" t="s">
        <v>136</v>
      </c>
      <c r="P1640">
        <v>80</v>
      </c>
      <c r="Q1640" s="14">
        <v>10</v>
      </c>
      <c r="R1640" s="6">
        <v>0.125</v>
      </c>
      <c r="S1640" t="s">
        <v>1115</v>
      </c>
    </row>
    <row r="1641" spans="1:19" x14ac:dyDescent="0.25">
      <c r="A1641" s="1">
        <v>876</v>
      </c>
      <c r="B1641" s="1">
        <v>25440945</v>
      </c>
      <c r="C1641" t="s">
        <v>1123</v>
      </c>
      <c r="D1641">
        <v>2013</v>
      </c>
      <c r="E1641" t="s">
        <v>766</v>
      </c>
      <c r="F1641" t="s">
        <v>1045</v>
      </c>
      <c r="G1641" t="s">
        <v>33</v>
      </c>
      <c r="H1641" t="s">
        <v>1120</v>
      </c>
      <c r="I1641" s="18">
        <v>40.211193000000002</v>
      </c>
      <c r="J1641" s="20">
        <v>-8.4294630000000002</v>
      </c>
      <c r="K1641" t="s">
        <v>46</v>
      </c>
      <c r="L1641" s="35" t="s">
        <v>2337</v>
      </c>
      <c r="M1641" t="s">
        <v>1114</v>
      </c>
      <c r="N1641" t="s">
        <v>29</v>
      </c>
      <c r="O1641" t="s">
        <v>136</v>
      </c>
      <c r="P1641">
        <v>158</v>
      </c>
      <c r="Q1641" s="14">
        <v>27</v>
      </c>
      <c r="R1641" s="6">
        <v>0.17100000000000001</v>
      </c>
      <c r="S1641" t="s">
        <v>1115</v>
      </c>
    </row>
    <row r="1642" spans="1:19" x14ac:dyDescent="0.25">
      <c r="A1642" s="1">
        <v>876</v>
      </c>
      <c r="B1642" s="1">
        <v>25440945</v>
      </c>
      <c r="C1642" t="s">
        <v>1123</v>
      </c>
      <c r="D1642">
        <v>2013</v>
      </c>
      <c r="E1642" t="s">
        <v>766</v>
      </c>
      <c r="F1642" t="s">
        <v>1116</v>
      </c>
      <c r="G1642" t="s">
        <v>33</v>
      </c>
      <c r="H1642" t="s">
        <v>1117</v>
      </c>
      <c r="I1642" s="18">
        <v>38.524177999999999</v>
      </c>
      <c r="J1642" s="20">
        <v>-8.8932339999999996</v>
      </c>
      <c r="K1642" t="s">
        <v>46</v>
      </c>
      <c r="L1642" s="35" t="s">
        <v>2337</v>
      </c>
      <c r="M1642" t="s">
        <v>1114</v>
      </c>
      <c r="N1642" t="s">
        <v>17</v>
      </c>
      <c r="O1642" t="s">
        <v>37</v>
      </c>
      <c r="P1642">
        <v>27</v>
      </c>
      <c r="Q1642" s="14">
        <v>0</v>
      </c>
      <c r="R1642" s="6">
        <v>0</v>
      </c>
      <c r="S1642" t="s">
        <v>1115</v>
      </c>
    </row>
    <row r="1643" spans="1:19" x14ac:dyDescent="0.25">
      <c r="A1643" s="1">
        <v>876</v>
      </c>
      <c r="B1643" s="1">
        <v>25440945</v>
      </c>
      <c r="C1643" t="s">
        <v>1123</v>
      </c>
      <c r="D1643">
        <v>2013</v>
      </c>
      <c r="E1643" t="s">
        <v>766</v>
      </c>
      <c r="F1643" t="s">
        <v>1118</v>
      </c>
      <c r="G1643" t="s">
        <v>33</v>
      </c>
      <c r="H1643" t="s">
        <v>1119</v>
      </c>
      <c r="I1643" s="18">
        <v>39.236364000000002</v>
      </c>
      <c r="J1643" s="20">
        <v>-8.6867079999999994</v>
      </c>
      <c r="K1643" t="s">
        <v>46</v>
      </c>
      <c r="L1643" s="35" t="s">
        <v>2337</v>
      </c>
      <c r="M1643" t="s">
        <v>1114</v>
      </c>
      <c r="N1643" t="s">
        <v>17</v>
      </c>
      <c r="O1643" t="s">
        <v>37</v>
      </c>
      <c r="P1643">
        <v>80</v>
      </c>
      <c r="Q1643" s="14">
        <v>0</v>
      </c>
      <c r="R1643" s="6">
        <v>0</v>
      </c>
      <c r="S1643" t="s">
        <v>1115</v>
      </c>
    </row>
    <row r="1644" spans="1:19" x14ac:dyDescent="0.25">
      <c r="A1644" s="1">
        <v>876</v>
      </c>
      <c r="B1644" s="1">
        <v>25440945</v>
      </c>
      <c r="C1644" t="s">
        <v>1123</v>
      </c>
      <c r="D1644">
        <v>2013</v>
      </c>
      <c r="E1644" t="s">
        <v>766</v>
      </c>
      <c r="F1644" t="s">
        <v>1045</v>
      </c>
      <c r="G1644" t="s">
        <v>33</v>
      </c>
      <c r="H1644" t="s">
        <v>1120</v>
      </c>
      <c r="I1644" s="18">
        <v>40.211193000000002</v>
      </c>
      <c r="J1644" s="20">
        <v>-8.4294630000000002</v>
      </c>
      <c r="K1644" t="s">
        <v>46</v>
      </c>
      <c r="L1644" s="35" t="s">
        <v>2337</v>
      </c>
      <c r="M1644" t="s">
        <v>1114</v>
      </c>
      <c r="N1644" t="s">
        <v>17</v>
      </c>
      <c r="O1644" t="s">
        <v>37</v>
      </c>
      <c r="P1644">
        <v>158</v>
      </c>
      <c r="Q1644" s="14">
        <v>27</v>
      </c>
      <c r="R1644" s="6">
        <v>0</v>
      </c>
      <c r="S1644" t="s">
        <v>1115</v>
      </c>
    </row>
    <row r="1645" spans="1:19" x14ac:dyDescent="0.25">
      <c r="A1645" s="1">
        <v>751</v>
      </c>
      <c r="B1645" s="1">
        <v>26486944</v>
      </c>
      <c r="C1645" s="11">
        <v>42156</v>
      </c>
      <c r="D1645">
        <v>2015</v>
      </c>
      <c r="E1645" t="s">
        <v>766</v>
      </c>
      <c r="F1645" t="s">
        <v>999</v>
      </c>
      <c r="G1645" t="s">
        <v>27</v>
      </c>
      <c r="H1645" t="s">
        <v>1000</v>
      </c>
      <c r="I1645" s="18">
        <v>37.245424999999997</v>
      </c>
      <c r="J1645" s="20">
        <v>-8.1509250000000009</v>
      </c>
      <c r="K1645" t="s">
        <v>46</v>
      </c>
      <c r="L1645" s="35" t="s">
        <v>2337</v>
      </c>
      <c r="M1645" t="s">
        <v>1002</v>
      </c>
      <c r="N1645" t="s">
        <v>29</v>
      </c>
      <c r="O1645" t="s">
        <v>136</v>
      </c>
      <c r="P1645">
        <v>1</v>
      </c>
      <c r="Q1645">
        <v>1</v>
      </c>
      <c r="R1645" s="6" t="s">
        <v>18</v>
      </c>
      <c r="S1645" t="s">
        <v>1001</v>
      </c>
    </row>
    <row r="1646" spans="1:19" x14ac:dyDescent="0.25">
      <c r="A1646" s="1">
        <v>766</v>
      </c>
      <c r="B1646" s="1">
        <v>26252167</v>
      </c>
      <c r="D1646">
        <v>2015</v>
      </c>
      <c r="E1646" t="s">
        <v>766</v>
      </c>
      <c r="F1646" t="s">
        <v>1025</v>
      </c>
      <c r="G1646" t="s">
        <v>75</v>
      </c>
      <c r="H1646" t="s">
        <v>648</v>
      </c>
      <c r="I1646" s="18">
        <v>41.483891</v>
      </c>
      <c r="J1646" s="20">
        <v>-7.7453609999999999</v>
      </c>
      <c r="K1646" t="s">
        <v>46</v>
      </c>
      <c r="L1646" s="35" t="s">
        <v>2338</v>
      </c>
      <c r="M1646" t="s">
        <v>1026</v>
      </c>
      <c r="N1646" t="s">
        <v>29</v>
      </c>
      <c r="O1646" t="s">
        <v>136</v>
      </c>
      <c r="P1646">
        <v>1</v>
      </c>
      <c r="Q1646" s="14">
        <v>1</v>
      </c>
      <c r="R1646" s="6" t="s">
        <v>18</v>
      </c>
      <c r="S1646" t="s">
        <v>1027</v>
      </c>
    </row>
    <row r="1647" spans="1:19" x14ac:dyDescent="0.25">
      <c r="A1647" s="1">
        <v>751</v>
      </c>
      <c r="B1647" s="1">
        <v>26486944</v>
      </c>
      <c r="C1647" s="11">
        <v>42156</v>
      </c>
      <c r="D1647">
        <v>2015</v>
      </c>
      <c r="E1647" t="s">
        <v>766</v>
      </c>
      <c r="F1647" t="s">
        <v>999</v>
      </c>
      <c r="G1647" t="s">
        <v>27</v>
      </c>
      <c r="H1647" t="s">
        <v>1000</v>
      </c>
      <c r="I1647" s="18">
        <v>37.245424999999997</v>
      </c>
      <c r="J1647" s="20">
        <v>-8.1509250000000009</v>
      </c>
      <c r="K1647" t="s">
        <v>46</v>
      </c>
      <c r="L1647" s="35" t="s">
        <v>2337</v>
      </c>
      <c r="M1647" t="s">
        <v>1002</v>
      </c>
      <c r="N1647" t="s">
        <v>17</v>
      </c>
      <c r="O1647" t="s">
        <v>136</v>
      </c>
      <c r="P1647">
        <v>1</v>
      </c>
      <c r="Q1647">
        <v>1</v>
      </c>
      <c r="R1647" s="6" t="s">
        <v>18</v>
      </c>
      <c r="S1647" t="s">
        <v>1001</v>
      </c>
    </row>
    <row r="1648" spans="1:19" x14ac:dyDescent="0.25">
      <c r="A1648" s="1">
        <v>702</v>
      </c>
      <c r="B1648" s="1">
        <v>27160284</v>
      </c>
      <c r="D1648">
        <v>2016</v>
      </c>
      <c r="E1648" t="s">
        <v>766</v>
      </c>
      <c r="G1648" t="s">
        <v>75</v>
      </c>
      <c r="H1648" t="s">
        <v>766</v>
      </c>
      <c r="I1648" s="18">
        <v>40.033262999999998</v>
      </c>
      <c r="J1648" s="20">
        <v>-7.8896259999999998</v>
      </c>
      <c r="K1648" t="s">
        <v>46</v>
      </c>
      <c r="L1648" s="35" t="s">
        <v>2338</v>
      </c>
      <c r="M1648" t="s">
        <v>920</v>
      </c>
      <c r="N1648" t="s">
        <v>29</v>
      </c>
      <c r="O1648" t="s">
        <v>37</v>
      </c>
      <c r="P1648">
        <v>100</v>
      </c>
      <c r="Q1648">
        <v>0</v>
      </c>
      <c r="R1648" s="6">
        <v>0</v>
      </c>
      <c r="S1648" t="s">
        <v>921</v>
      </c>
    </row>
    <row r="1649" spans="1:19" x14ac:dyDescent="0.25">
      <c r="A1649" s="1">
        <v>995</v>
      </c>
      <c r="B1649" s="1">
        <v>24534524</v>
      </c>
      <c r="C1649" t="s">
        <v>1361</v>
      </c>
      <c r="D1649" t="s">
        <v>1362</v>
      </c>
      <c r="E1649" t="s">
        <v>766</v>
      </c>
      <c r="F1649" t="s">
        <v>1363</v>
      </c>
      <c r="G1649" t="s">
        <v>27</v>
      </c>
      <c r="H1649" t="s">
        <v>1364</v>
      </c>
      <c r="I1649" s="18">
        <v>40.148581</v>
      </c>
      <c r="J1649" s="20">
        <v>-8.8556550000000005</v>
      </c>
      <c r="K1649" t="s">
        <v>46</v>
      </c>
      <c r="L1649" s="35" t="s">
        <v>2337</v>
      </c>
      <c r="M1649" t="s">
        <v>1359</v>
      </c>
      <c r="N1649" t="s">
        <v>29</v>
      </c>
      <c r="O1649" t="s">
        <v>136</v>
      </c>
      <c r="P1649">
        <v>304</v>
      </c>
      <c r="Q1649">
        <v>83</v>
      </c>
      <c r="R1649" s="6">
        <v>0.27300000000000002</v>
      </c>
      <c r="S1649" t="s">
        <v>1360</v>
      </c>
    </row>
    <row r="1650" spans="1:19" x14ac:dyDescent="0.25">
      <c r="A1650" s="1">
        <v>995</v>
      </c>
      <c r="B1650" s="1">
        <v>24534524</v>
      </c>
      <c r="C1650" t="s">
        <v>1361</v>
      </c>
      <c r="D1650" t="s">
        <v>1362</v>
      </c>
      <c r="E1650" t="s">
        <v>766</v>
      </c>
      <c r="F1650" t="s">
        <v>1363</v>
      </c>
      <c r="G1650" t="s">
        <v>27</v>
      </c>
      <c r="H1650" t="s">
        <v>1364</v>
      </c>
      <c r="I1650" s="18">
        <v>40.148581</v>
      </c>
      <c r="J1650" s="20">
        <v>-8.8556550000000005</v>
      </c>
      <c r="K1650" t="s">
        <v>46</v>
      </c>
      <c r="L1650" s="35" t="s">
        <v>2337</v>
      </c>
      <c r="M1650" t="s">
        <v>1359</v>
      </c>
      <c r="N1650" t="s">
        <v>17</v>
      </c>
      <c r="O1650" t="s">
        <v>37</v>
      </c>
      <c r="P1650">
        <v>304</v>
      </c>
      <c r="Q1650">
        <v>0</v>
      </c>
      <c r="R1650" s="6">
        <v>0</v>
      </c>
      <c r="S1650" t="s">
        <v>1360</v>
      </c>
    </row>
    <row r="1651" spans="1:19" x14ac:dyDescent="0.25">
      <c r="A1651" s="1">
        <v>789</v>
      </c>
      <c r="B1651" s="1">
        <v>24824176</v>
      </c>
      <c r="C1651" t="s">
        <v>1037</v>
      </c>
      <c r="D1651" t="s">
        <v>995</v>
      </c>
      <c r="E1651" t="s">
        <v>766</v>
      </c>
      <c r="F1651" t="s">
        <v>1046</v>
      </c>
      <c r="G1651" t="s">
        <v>33</v>
      </c>
      <c r="H1651" t="s">
        <v>1047</v>
      </c>
      <c r="I1651" s="18">
        <v>41.508446999999997</v>
      </c>
      <c r="J1651" s="20">
        <v>-6.7733020000000002</v>
      </c>
      <c r="K1651" t="s">
        <v>46</v>
      </c>
      <c r="L1651" s="35" t="s">
        <v>2338</v>
      </c>
      <c r="M1651" t="s">
        <v>442</v>
      </c>
      <c r="N1651" t="s">
        <v>29</v>
      </c>
      <c r="O1651" t="s">
        <v>37</v>
      </c>
      <c r="P1651">
        <v>47</v>
      </c>
      <c r="Q1651" s="14">
        <v>0</v>
      </c>
      <c r="R1651" s="6">
        <v>0</v>
      </c>
      <c r="S1651" t="s">
        <v>1038</v>
      </c>
    </row>
    <row r="1652" spans="1:19" x14ac:dyDescent="0.25">
      <c r="A1652" s="1">
        <v>789</v>
      </c>
      <c r="B1652" s="1">
        <v>24824176</v>
      </c>
      <c r="C1652" t="s">
        <v>1037</v>
      </c>
      <c r="D1652" t="s">
        <v>995</v>
      </c>
      <c r="E1652" t="s">
        <v>766</v>
      </c>
      <c r="F1652" t="s">
        <v>1039</v>
      </c>
      <c r="G1652" t="s">
        <v>33</v>
      </c>
      <c r="H1652" t="s">
        <v>1048</v>
      </c>
      <c r="I1652" s="18">
        <v>41.522871000000002</v>
      </c>
      <c r="J1652" s="20">
        <v>-7.5465330000000002</v>
      </c>
      <c r="K1652" t="s">
        <v>46</v>
      </c>
      <c r="L1652" s="35" t="s">
        <v>2338</v>
      </c>
      <c r="M1652" t="s">
        <v>442</v>
      </c>
      <c r="N1652" t="s">
        <v>29</v>
      </c>
      <c r="O1652" t="s">
        <v>37</v>
      </c>
      <c r="P1652">
        <v>48</v>
      </c>
      <c r="Q1652" s="14">
        <v>0</v>
      </c>
      <c r="R1652" s="6">
        <v>0</v>
      </c>
      <c r="S1652" t="s">
        <v>1038</v>
      </c>
    </row>
    <row r="1653" spans="1:19" x14ac:dyDescent="0.25">
      <c r="A1653" s="1">
        <v>789</v>
      </c>
      <c r="B1653" s="1">
        <v>24824176</v>
      </c>
      <c r="C1653" t="s">
        <v>1037</v>
      </c>
      <c r="D1653" t="s">
        <v>995</v>
      </c>
      <c r="E1653" t="s">
        <v>766</v>
      </c>
      <c r="F1653" t="s">
        <v>1040</v>
      </c>
      <c r="G1653" t="s">
        <v>33</v>
      </c>
      <c r="H1653" t="s">
        <v>1049</v>
      </c>
      <c r="I1653" s="18">
        <v>41.149450999999999</v>
      </c>
      <c r="J1653" s="20">
        <v>-8.6107879999999994</v>
      </c>
      <c r="K1653" t="s">
        <v>46</v>
      </c>
      <c r="L1653" s="35" t="s">
        <v>2338</v>
      </c>
      <c r="M1653" t="s">
        <v>442</v>
      </c>
      <c r="N1653" t="s">
        <v>29</v>
      </c>
      <c r="O1653" t="s">
        <v>37</v>
      </c>
      <c r="P1653">
        <v>43</v>
      </c>
      <c r="Q1653" s="14">
        <v>0</v>
      </c>
      <c r="R1653" s="6">
        <v>0</v>
      </c>
      <c r="S1653" t="s">
        <v>1038</v>
      </c>
    </row>
    <row r="1654" spans="1:19" x14ac:dyDescent="0.25">
      <c r="A1654" s="1">
        <v>789</v>
      </c>
      <c r="B1654" s="1">
        <v>24824176</v>
      </c>
      <c r="C1654" t="s">
        <v>1037</v>
      </c>
      <c r="D1654" t="s">
        <v>995</v>
      </c>
      <c r="E1654" t="s">
        <v>766</v>
      </c>
      <c r="F1654" t="s">
        <v>1041</v>
      </c>
      <c r="G1654" t="s">
        <v>33</v>
      </c>
      <c r="H1654" t="s">
        <v>1050</v>
      </c>
      <c r="I1654" s="18">
        <v>40.657471000000001</v>
      </c>
      <c r="J1654" s="20">
        <v>-7.9138659999999996</v>
      </c>
      <c r="K1654" t="s">
        <v>46</v>
      </c>
      <c r="L1654" s="35" t="s">
        <v>2338</v>
      </c>
      <c r="M1654" t="s">
        <v>442</v>
      </c>
      <c r="N1654" t="s">
        <v>29</v>
      </c>
      <c r="O1654" t="s">
        <v>37</v>
      </c>
      <c r="P1654">
        <v>46</v>
      </c>
      <c r="Q1654" s="14">
        <v>0</v>
      </c>
      <c r="R1654" s="6">
        <v>0</v>
      </c>
      <c r="S1654" t="s">
        <v>1038</v>
      </c>
    </row>
    <row r="1655" spans="1:19" x14ac:dyDescent="0.25">
      <c r="A1655" s="1">
        <v>789</v>
      </c>
      <c r="B1655" s="1">
        <v>24824176</v>
      </c>
      <c r="C1655" t="s">
        <v>1037</v>
      </c>
      <c r="D1655" t="s">
        <v>995</v>
      </c>
      <c r="E1655" t="s">
        <v>766</v>
      </c>
      <c r="F1655" t="s">
        <v>1042</v>
      </c>
      <c r="G1655" t="s">
        <v>33</v>
      </c>
      <c r="H1655" t="s">
        <v>1051</v>
      </c>
      <c r="I1655" s="18">
        <v>41.880325999999997</v>
      </c>
      <c r="J1655" s="20">
        <v>-8.5232550000000007</v>
      </c>
      <c r="K1655" t="s">
        <v>46</v>
      </c>
      <c r="L1655" s="35" t="s">
        <v>2338</v>
      </c>
      <c r="M1655" t="s">
        <v>442</v>
      </c>
      <c r="N1655" t="s">
        <v>29</v>
      </c>
      <c r="O1655" t="s">
        <v>136</v>
      </c>
      <c r="P1655">
        <v>48</v>
      </c>
      <c r="Q1655" s="14">
        <v>1</v>
      </c>
      <c r="R1655" s="6">
        <v>2.1000000000000001E-2</v>
      </c>
      <c r="S1655" t="s">
        <v>1038</v>
      </c>
    </row>
    <row r="1656" spans="1:19" x14ac:dyDescent="0.25">
      <c r="A1656" s="1">
        <v>789</v>
      </c>
      <c r="B1656" s="1">
        <v>24824176</v>
      </c>
      <c r="C1656" t="s">
        <v>1037</v>
      </c>
      <c r="D1656" t="s">
        <v>995</v>
      </c>
      <c r="E1656" t="s">
        <v>766</v>
      </c>
      <c r="F1656" t="s">
        <v>1043</v>
      </c>
      <c r="G1656" t="s">
        <v>33</v>
      </c>
      <c r="H1656" t="s">
        <v>1052</v>
      </c>
      <c r="I1656" s="18">
        <v>41.551057999999998</v>
      </c>
      <c r="J1656" s="20">
        <v>-8.4280050000000006</v>
      </c>
      <c r="K1656" t="s">
        <v>46</v>
      </c>
      <c r="L1656" s="35" t="s">
        <v>2338</v>
      </c>
      <c r="M1656" t="s">
        <v>442</v>
      </c>
      <c r="N1656" t="s">
        <v>29</v>
      </c>
      <c r="O1656" t="s">
        <v>37</v>
      </c>
      <c r="P1656">
        <v>61</v>
      </c>
      <c r="Q1656" s="14">
        <v>0</v>
      </c>
      <c r="R1656" s="6">
        <v>0</v>
      </c>
      <c r="S1656" t="s">
        <v>1038</v>
      </c>
    </row>
    <row r="1657" spans="1:19" x14ac:dyDescent="0.25">
      <c r="A1657" s="1">
        <v>789</v>
      </c>
      <c r="B1657" s="1">
        <v>24824176</v>
      </c>
      <c r="C1657" t="s">
        <v>1037</v>
      </c>
      <c r="D1657" t="s">
        <v>995</v>
      </c>
      <c r="E1657" t="s">
        <v>766</v>
      </c>
      <c r="F1657" t="s">
        <v>1044</v>
      </c>
      <c r="G1657" t="s">
        <v>33</v>
      </c>
      <c r="H1657" t="s">
        <v>1053</v>
      </c>
      <c r="I1657" s="18">
        <v>40.640495999999999</v>
      </c>
      <c r="J1657" s="20">
        <v>-8.6537839999999999</v>
      </c>
      <c r="K1657" t="s">
        <v>46</v>
      </c>
      <c r="L1657" s="35" t="s">
        <v>2338</v>
      </c>
      <c r="M1657" t="s">
        <v>442</v>
      </c>
      <c r="N1657" t="s">
        <v>29</v>
      </c>
      <c r="O1657" t="s">
        <v>136</v>
      </c>
      <c r="P1657">
        <v>59</v>
      </c>
      <c r="Q1657" s="14">
        <v>4</v>
      </c>
      <c r="R1657" s="6">
        <v>6.8000000000000005E-2</v>
      </c>
      <c r="S1657" t="s">
        <v>1038</v>
      </c>
    </row>
    <row r="1658" spans="1:19" x14ac:dyDescent="0.25">
      <c r="A1658" s="1">
        <v>789</v>
      </c>
      <c r="B1658" s="1">
        <v>24824176</v>
      </c>
      <c r="C1658" t="s">
        <v>1037</v>
      </c>
      <c r="D1658" t="s">
        <v>995</v>
      </c>
      <c r="E1658" t="s">
        <v>766</v>
      </c>
      <c r="F1658" t="s">
        <v>1045</v>
      </c>
      <c r="G1658" t="s">
        <v>33</v>
      </c>
      <c r="H1658" t="s">
        <v>1054</v>
      </c>
      <c r="I1658" s="18">
        <v>40.210979999999999</v>
      </c>
      <c r="J1658" s="20">
        <v>-8.4292060000000006</v>
      </c>
      <c r="K1658" t="s">
        <v>46</v>
      </c>
      <c r="L1658" s="35" t="s">
        <v>2338</v>
      </c>
      <c r="M1658" t="s">
        <v>442</v>
      </c>
      <c r="N1658" t="s">
        <v>29</v>
      </c>
      <c r="O1658" t="s">
        <v>136</v>
      </c>
      <c r="P1658">
        <v>34</v>
      </c>
      <c r="Q1658" s="14">
        <v>3</v>
      </c>
      <c r="R1658" s="6">
        <v>8.7999999999999995E-2</v>
      </c>
      <c r="S1658" t="s">
        <v>1038</v>
      </c>
    </row>
    <row r="1659" spans="1:19" x14ac:dyDescent="0.25">
      <c r="A1659" s="1">
        <v>1152</v>
      </c>
      <c r="B1659" s="1">
        <v>22452990</v>
      </c>
      <c r="C1659" t="s">
        <v>1515</v>
      </c>
      <c r="D1659" t="s">
        <v>995</v>
      </c>
      <c r="E1659" t="s">
        <v>766</v>
      </c>
      <c r="F1659" t="s">
        <v>1517</v>
      </c>
      <c r="G1659" t="s">
        <v>27</v>
      </c>
      <c r="H1659" t="s">
        <v>648</v>
      </c>
      <c r="I1659" s="18">
        <v>41.475659999999998</v>
      </c>
      <c r="J1659" s="20">
        <v>-7.8112789999999999</v>
      </c>
      <c r="K1659" t="s">
        <v>46</v>
      </c>
      <c r="L1659" s="35" t="s">
        <v>161</v>
      </c>
      <c r="M1659" t="s">
        <v>87</v>
      </c>
      <c r="N1659" t="s">
        <v>29</v>
      </c>
      <c r="O1659" t="s">
        <v>136</v>
      </c>
      <c r="P1659">
        <v>137</v>
      </c>
      <c r="Q1659" s="14">
        <v>4</v>
      </c>
      <c r="R1659" s="6">
        <v>2.9000000000000001E-2</v>
      </c>
      <c r="S1659" t="s">
        <v>1516</v>
      </c>
    </row>
    <row r="1660" spans="1:19" x14ac:dyDescent="0.25">
      <c r="A1660" s="1">
        <v>1152</v>
      </c>
      <c r="B1660" s="1">
        <v>22452990</v>
      </c>
      <c r="C1660" t="s">
        <v>1515</v>
      </c>
      <c r="D1660" t="s">
        <v>995</v>
      </c>
      <c r="E1660" t="s">
        <v>766</v>
      </c>
      <c r="F1660" t="s">
        <v>1518</v>
      </c>
      <c r="G1660" t="s">
        <v>27</v>
      </c>
      <c r="H1660" t="s">
        <v>648</v>
      </c>
      <c r="I1660" s="18">
        <v>40.480381000000001</v>
      </c>
      <c r="J1660" s="20">
        <v>-7.8881839999999999</v>
      </c>
      <c r="K1660" t="s">
        <v>46</v>
      </c>
      <c r="L1660" s="35" t="s">
        <v>161</v>
      </c>
      <c r="M1660" t="s">
        <v>87</v>
      </c>
      <c r="N1660" t="s">
        <v>29</v>
      </c>
      <c r="O1660" t="s">
        <v>136</v>
      </c>
      <c r="P1660">
        <v>113</v>
      </c>
      <c r="Q1660" s="14">
        <v>1</v>
      </c>
      <c r="R1660" s="6">
        <v>8.9999999999999993E-3</v>
      </c>
      <c r="S1660" t="s">
        <v>1516</v>
      </c>
    </row>
    <row r="1661" spans="1:19" x14ac:dyDescent="0.25">
      <c r="A1661" s="1">
        <v>1152</v>
      </c>
      <c r="B1661" s="1">
        <v>22452990</v>
      </c>
      <c r="C1661" t="s">
        <v>1515</v>
      </c>
      <c r="D1661" t="s">
        <v>995</v>
      </c>
      <c r="E1661" t="s">
        <v>766</v>
      </c>
      <c r="F1661" t="s">
        <v>1519</v>
      </c>
      <c r="G1661" t="s">
        <v>27</v>
      </c>
      <c r="H1661" t="s">
        <v>1523</v>
      </c>
      <c r="I1661" s="18">
        <v>38.491045</v>
      </c>
      <c r="J1661" s="20">
        <v>-8.0273529999999997</v>
      </c>
      <c r="K1661" t="s">
        <v>46</v>
      </c>
      <c r="L1661" s="35" t="s">
        <v>161</v>
      </c>
      <c r="M1661" t="s">
        <v>87</v>
      </c>
      <c r="N1661" t="s">
        <v>29</v>
      </c>
      <c r="O1661" t="s">
        <v>136</v>
      </c>
      <c r="P1661">
        <v>85</v>
      </c>
      <c r="Q1661" s="14">
        <v>4</v>
      </c>
      <c r="R1661" s="6">
        <v>4.7E-2</v>
      </c>
      <c r="S1661" t="s">
        <v>1516</v>
      </c>
    </row>
    <row r="1662" spans="1:19" x14ac:dyDescent="0.25">
      <c r="A1662" s="1">
        <v>1152</v>
      </c>
      <c r="B1662" s="1">
        <v>22452990</v>
      </c>
      <c r="C1662" t="s">
        <v>1515</v>
      </c>
      <c r="D1662" t="s">
        <v>995</v>
      </c>
      <c r="E1662" t="s">
        <v>766</v>
      </c>
      <c r="F1662" t="s">
        <v>1520</v>
      </c>
      <c r="G1662" t="s">
        <v>27</v>
      </c>
      <c r="H1662" t="s">
        <v>1524</v>
      </c>
      <c r="I1662" s="18">
        <v>38.707751000000002</v>
      </c>
      <c r="J1662" s="20">
        <v>-9.1365920000000003</v>
      </c>
      <c r="K1662" t="s">
        <v>46</v>
      </c>
      <c r="L1662" s="35" t="s">
        <v>161</v>
      </c>
      <c r="M1662" t="s">
        <v>87</v>
      </c>
      <c r="N1662" t="s">
        <v>29</v>
      </c>
      <c r="O1662" t="s">
        <v>136</v>
      </c>
      <c r="P1662">
        <v>126</v>
      </c>
      <c r="Q1662" s="14">
        <v>3</v>
      </c>
      <c r="R1662" s="6">
        <v>2.4E-2</v>
      </c>
      <c r="S1662" t="s">
        <v>1516</v>
      </c>
    </row>
    <row r="1663" spans="1:19" x14ac:dyDescent="0.25">
      <c r="A1663" s="1">
        <v>1152</v>
      </c>
      <c r="B1663" s="1">
        <v>22452990</v>
      </c>
      <c r="C1663" t="s">
        <v>1515</v>
      </c>
      <c r="D1663" t="s">
        <v>995</v>
      </c>
      <c r="E1663" t="s">
        <v>766</v>
      </c>
      <c r="F1663" t="s">
        <v>1076</v>
      </c>
      <c r="G1663" t="s">
        <v>27</v>
      </c>
      <c r="H1663" t="s">
        <v>1525</v>
      </c>
      <c r="I1663" s="18">
        <v>37.245424999999997</v>
      </c>
      <c r="J1663" s="20">
        <v>-8.1509250000000009</v>
      </c>
      <c r="K1663" t="s">
        <v>46</v>
      </c>
      <c r="L1663" s="35" t="s">
        <v>161</v>
      </c>
      <c r="M1663" t="s">
        <v>87</v>
      </c>
      <c r="N1663" t="s">
        <v>29</v>
      </c>
      <c r="O1663" t="s">
        <v>136</v>
      </c>
      <c r="P1663">
        <v>79</v>
      </c>
      <c r="Q1663" s="14">
        <v>4</v>
      </c>
      <c r="R1663" s="6">
        <v>5.0999999999999997E-2</v>
      </c>
      <c r="S1663" t="s">
        <v>1516</v>
      </c>
    </row>
    <row r="1664" spans="1:19" x14ac:dyDescent="0.25">
      <c r="A1664" s="1">
        <v>1152</v>
      </c>
      <c r="B1664" s="1">
        <v>22452990</v>
      </c>
      <c r="C1664" t="s">
        <v>1515</v>
      </c>
      <c r="D1664" t="s">
        <v>995</v>
      </c>
      <c r="E1664" t="s">
        <v>766</v>
      </c>
      <c r="F1664" t="s">
        <v>1521</v>
      </c>
      <c r="G1664" t="s">
        <v>27</v>
      </c>
      <c r="H1664" t="s">
        <v>1526</v>
      </c>
      <c r="I1664" s="18">
        <v>37.808556000000003</v>
      </c>
      <c r="J1664" s="20">
        <v>-25.473137000000001</v>
      </c>
      <c r="K1664" t="s">
        <v>46</v>
      </c>
      <c r="L1664" s="35" t="s">
        <v>161</v>
      </c>
      <c r="M1664" t="s">
        <v>87</v>
      </c>
      <c r="N1664" t="s">
        <v>29</v>
      </c>
      <c r="O1664" t="s">
        <v>37</v>
      </c>
      <c r="P1664">
        <v>7</v>
      </c>
      <c r="Q1664" s="14">
        <v>0</v>
      </c>
      <c r="R1664" s="6">
        <v>0</v>
      </c>
      <c r="S1664" t="s">
        <v>1516</v>
      </c>
    </row>
    <row r="1665" spans="1:19" x14ac:dyDescent="0.25">
      <c r="A1665" s="1">
        <v>1152</v>
      </c>
      <c r="B1665" s="1">
        <v>22452990</v>
      </c>
      <c r="C1665" t="s">
        <v>1515</v>
      </c>
      <c r="D1665" t="s">
        <v>995</v>
      </c>
      <c r="E1665" t="s">
        <v>766</v>
      </c>
      <c r="F1665" t="s">
        <v>1522</v>
      </c>
      <c r="G1665" t="s">
        <v>27</v>
      </c>
      <c r="H1665" t="s">
        <v>1527</v>
      </c>
      <c r="I1665" s="18">
        <v>32.751748999999997</v>
      </c>
      <c r="J1665" s="20">
        <v>-16.981752</v>
      </c>
      <c r="K1665" t="s">
        <v>46</v>
      </c>
      <c r="L1665" s="35" t="s">
        <v>161</v>
      </c>
      <c r="M1665" t="s">
        <v>87</v>
      </c>
      <c r="N1665" t="s">
        <v>29</v>
      </c>
      <c r="O1665" t="s">
        <v>136</v>
      </c>
      <c r="P1665">
        <v>10</v>
      </c>
      <c r="Q1665" s="14">
        <v>4</v>
      </c>
      <c r="R1665" s="6">
        <v>0.4</v>
      </c>
      <c r="S1665" t="s">
        <v>1516</v>
      </c>
    </row>
    <row r="1666" spans="1:19" x14ac:dyDescent="0.25">
      <c r="A1666" s="1">
        <v>587</v>
      </c>
      <c r="B1666" s="1">
        <v>28526036</v>
      </c>
      <c r="C1666" t="s">
        <v>1124</v>
      </c>
      <c r="D1666" t="s">
        <v>1125</v>
      </c>
      <c r="E1666" t="s">
        <v>766</v>
      </c>
      <c r="F1666" t="s">
        <v>1116</v>
      </c>
      <c r="G1666" t="s">
        <v>33</v>
      </c>
      <c r="H1666" t="s">
        <v>1117</v>
      </c>
      <c r="I1666" s="18">
        <v>38.524177999999999</v>
      </c>
      <c r="J1666" s="20">
        <v>-8.8932339999999996</v>
      </c>
      <c r="K1666" t="s">
        <v>46</v>
      </c>
      <c r="L1666" s="35" t="s">
        <v>2337</v>
      </c>
      <c r="M1666" t="s">
        <v>1126</v>
      </c>
      <c r="N1666" t="s">
        <v>29</v>
      </c>
      <c r="O1666" t="s">
        <v>136</v>
      </c>
      <c r="P1666">
        <v>155</v>
      </c>
      <c r="Q1666">
        <v>29</v>
      </c>
      <c r="R1666" s="6">
        <v>0.187</v>
      </c>
      <c r="S1666" t="s">
        <v>1127</v>
      </c>
    </row>
    <row r="1667" spans="1:19" x14ac:dyDescent="0.25">
      <c r="A1667" s="1">
        <v>587</v>
      </c>
      <c r="B1667" s="1">
        <v>28526036</v>
      </c>
      <c r="C1667" t="s">
        <v>1124</v>
      </c>
      <c r="D1667" t="s">
        <v>1125</v>
      </c>
      <c r="E1667" t="s">
        <v>766</v>
      </c>
      <c r="F1667" t="s">
        <v>1118</v>
      </c>
      <c r="G1667" t="s">
        <v>33</v>
      </c>
      <c r="H1667" t="s">
        <v>1119</v>
      </c>
      <c r="I1667" s="18">
        <v>39.236364000000002</v>
      </c>
      <c r="J1667" s="20">
        <v>-8.6867079999999994</v>
      </c>
      <c r="K1667" t="s">
        <v>46</v>
      </c>
      <c r="L1667" s="35" t="s">
        <v>2337</v>
      </c>
      <c r="M1667" t="s">
        <v>1126</v>
      </c>
      <c r="N1667" t="s">
        <v>29</v>
      </c>
      <c r="O1667" t="s">
        <v>136</v>
      </c>
      <c r="P1667">
        <v>455</v>
      </c>
      <c r="Q1667">
        <v>63</v>
      </c>
      <c r="R1667" s="6">
        <v>0.13800000000000001</v>
      </c>
      <c r="S1667" t="s">
        <v>1127</v>
      </c>
    </row>
    <row r="1668" spans="1:19" x14ac:dyDescent="0.25">
      <c r="A1668" s="1">
        <v>587</v>
      </c>
      <c r="B1668" s="1">
        <v>28526036</v>
      </c>
      <c r="C1668" t="s">
        <v>1124</v>
      </c>
      <c r="D1668" t="s">
        <v>1125</v>
      </c>
      <c r="E1668" t="s">
        <v>766</v>
      </c>
      <c r="F1668" t="s">
        <v>1045</v>
      </c>
      <c r="G1668" t="s">
        <v>33</v>
      </c>
      <c r="H1668" t="s">
        <v>1120</v>
      </c>
      <c r="I1668" s="18">
        <v>40.211193000000002</v>
      </c>
      <c r="J1668" s="20">
        <v>-8.4294630000000002</v>
      </c>
      <c r="K1668" t="s">
        <v>46</v>
      </c>
      <c r="L1668" s="35" t="s">
        <v>2337</v>
      </c>
      <c r="M1668" t="s">
        <v>1126</v>
      </c>
      <c r="N1668" t="s">
        <v>29</v>
      </c>
      <c r="O1668" t="s">
        <v>136</v>
      </c>
      <c r="P1668">
        <v>268</v>
      </c>
      <c r="Q1668">
        <v>28</v>
      </c>
      <c r="R1668" s="6">
        <v>0.104</v>
      </c>
      <c r="S1668" t="s">
        <v>1127</v>
      </c>
    </row>
    <row r="1669" spans="1:19" x14ac:dyDescent="0.25">
      <c r="A1669" s="1">
        <v>587</v>
      </c>
      <c r="B1669" s="1">
        <v>28526036</v>
      </c>
      <c r="C1669" t="s">
        <v>1124</v>
      </c>
      <c r="D1669" t="s">
        <v>1125</v>
      </c>
      <c r="E1669" t="s">
        <v>766</v>
      </c>
      <c r="F1669" t="s">
        <v>1116</v>
      </c>
      <c r="G1669" t="s">
        <v>33</v>
      </c>
      <c r="H1669" t="s">
        <v>1117</v>
      </c>
      <c r="I1669" s="18">
        <v>38.524177999999999</v>
      </c>
      <c r="J1669" s="20">
        <v>-8.8932339999999996</v>
      </c>
      <c r="K1669" t="s">
        <v>46</v>
      </c>
      <c r="L1669" s="35" t="s">
        <v>2337</v>
      </c>
      <c r="M1669" t="s">
        <v>1126</v>
      </c>
      <c r="N1669" t="s">
        <v>17</v>
      </c>
      <c r="O1669" t="s">
        <v>37</v>
      </c>
      <c r="P1669">
        <v>155</v>
      </c>
      <c r="Q1669">
        <v>0</v>
      </c>
      <c r="R1669" s="6">
        <v>0</v>
      </c>
      <c r="S1669" t="s">
        <v>1127</v>
      </c>
    </row>
    <row r="1670" spans="1:19" x14ac:dyDescent="0.25">
      <c r="A1670" s="1">
        <v>587</v>
      </c>
      <c r="B1670" s="1">
        <v>28526036</v>
      </c>
      <c r="C1670" t="s">
        <v>1124</v>
      </c>
      <c r="D1670" t="s">
        <v>1125</v>
      </c>
      <c r="E1670" t="s">
        <v>766</v>
      </c>
      <c r="F1670" t="s">
        <v>1118</v>
      </c>
      <c r="G1670" t="s">
        <v>33</v>
      </c>
      <c r="H1670" t="s">
        <v>1119</v>
      </c>
      <c r="I1670" s="18">
        <v>39.236364000000002</v>
      </c>
      <c r="J1670" s="20">
        <v>-8.6867079999999994</v>
      </c>
      <c r="K1670" t="s">
        <v>46</v>
      </c>
      <c r="L1670" s="35" t="s">
        <v>2337</v>
      </c>
      <c r="M1670" t="s">
        <v>1126</v>
      </c>
      <c r="N1670" t="s">
        <v>17</v>
      </c>
      <c r="O1670" t="s">
        <v>37</v>
      </c>
      <c r="P1670">
        <v>455</v>
      </c>
      <c r="Q1670">
        <v>0</v>
      </c>
      <c r="R1670" s="6">
        <v>0</v>
      </c>
      <c r="S1670" t="s">
        <v>1127</v>
      </c>
    </row>
    <row r="1671" spans="1:19" x14ac:dyDescent="0.25">
      <c r="A1671" s="1">
        <v>587</v>
      </c>
      <c r="B1671" s="1">
        <v>28526036</v>
      </c>
      <c r="C1671" t="s">
        <v>1124</v>
      </c>
      <c r="D1671" t="s">
        <v>1125</v>
      </c>
      <c r="E1671" t="s">
        <v>766</v>
      </c>
      <c r="F1671" t="s">
        <v>1045</v>
      </c>
      <c r="G1671" t="s">
        <v>33</v>
      </c>
      <c r="H1671" t="s">
        <v>1120</v>
      </c>
      <c r="I1671" s="18">
        <v>40.211193000000002</v>
      </c>
      <c r="J1671" s="20">
        <v>-8.4294630000000002</v>
      </c>
      <c r="K1671" t="s">
        <v>46</v>
      </c>
      <c r="L1671" s="35" t="s">
        <v>2337</v>
      </c>
      <c r="M1671" t="s">
        <v>1126</v>
      </c>
      <c r="N1671" t="s">
        <v>17</v>
      </c>
      <c r="O1671" t="s">
        <v>37</v>
      </c>
      <c r="P1671">
        <v>268</v>
      </c>
      <c r="Q1671">
        <v>0</v>
      </c>
      <c r="R1671" s="6">
        <v>0</v>
      </c>
      <c r="S1671" t="s">
        <v>1127</v>
      </c>
    </row>
    <row r="1672" spans="1:19" x14ac:dyDescent="0.25">
      <c r="A1672" s="1">
        <v>703</v>
      </c>
      <c r="B1672" s="1">
        <v>27160085</v>
      </c>
      <c r="C1672" t="s">
        <v>922</v>
      </c>
      <c r="D1672" t="s">
        <v>658</v>
      </c>
      <c r="E1672" t="s">
        <v>766</v>
      </c>
      <c r="F1672" t="s">
        <v>925</v>
      </c>
      <c r="G1672" t="s">
        <v>75</v>
      </c>
      <c r="H1672" t="s">
        <v>648</v>
      </c>
      <c r="I1672" s="18">
        <v>37.766371999999997</v>
      </c>
      <c r="J1672" s="20">
        <v>-8.4594729999999991</v>
      </c>
      <c r="K1672" t="s">
        <v>46</v>
      </c>
      <c r="L1672" s="35" t="s">
        <v>2338</v>
      </c>
      <c r="M1672" t="s">
        <v>923</v>
      </c>
      <c r="N1672" t="s">
        <v>29</v>
      </c>
      <c r="O1672" t="s">
        <v>136</v>
      </c>
      <c r="P1672">
        <v>230</v>
      </c>
      <c r="Q1672">
        <v>25</v>
      </c>
      <c r="R1672" s="6">
        <v>0.109</v>
      </c>
      <c r="S1672" t="s">
        <v>926</v>
      </c>
    </row>
    <row r="1673" spans="1:19" x14ac:dyDescent="0.25">
      <c r="A1673" s="1">
        <v>834</v>
      </c>
      <c r="B1673" s="1">
        <v>25890353</v>
      </c>
      <c r="C1673" t="s">
        <v>1075</v>
      </c>
      <c r="D1673" t="s">
        <v>658</v>
      </c>
      <c r="E1673" t="s">
        <v>766</v>
      </c>
      <c r="F1673" t="s">
        <v>1076</v>
      </c>
      <c r="G1673" t="s">
        <v>27</v>
      </c>
      <c r="H1673" t="s">
        <v>1000</v>
      </c>
      <c r="I1673" s="18">
        <v>37.245424999999997</v>
      </c>
      <c r="J1673" s="20">
        <v>-8.1509250000000009</v>
      </c>
      <c r="K1673" t="s">
        <v>46</v>
      </c>
      <c r="L1673" s="35" t="s">
        <v>2338</v>
      </c>
      <c r="M1673" t="s">
        <v>447</v>
      </c>
      <c r="N1673" t="s">
        <v>29</v>
      </c>
      <c r="O1673" t="s">
        <v>136</v>
      </c>
      <c r="P1673">
        <v>170</v>
      </c>
      <c r="Q1673" s="14">
        <v>16</v>
      </c>
      <c r="R1673" s="6">
        <v>9.6000000000000002E-2</v>
      </c>
      <c r="S1673" t="s">
        <v>1078</v>
      </c>
    </row>
    <row r="1674" spans="1:19" x14ac:dyDescent="0.25">
      <c r="A1674" s="1">
        <v>703</v>
      </c>
      <c r="B1674" s="1">
        <v>27160085</v>
      </c>
      <c r="C1674" t="s">
        <v>922</v>
      </c>
      <c r="D1674" t="s">
        <v>658</v>
      </c>
      <c r="E1674" t="s">
        <v>766</v>
      </c>
      <c r="F1674" t="s">
        <v>925</v>
      </c>
      <c r="G1674" t="s">
        <v>75</v>
      </c>
      <c r="H1674" t="s">
        <v>648</v>
      </c>
      <c r="I1674" s="18">
        <v>37.766371999999997</v>
      </c>
      <c r="J1674" s="20">
        <v>-8.4594729999999991</v>
      </c>
      <c r="K1674" t="s">
        <v>46</v>
      </c>
      <c r="L1674" s="35" t="s">
        <v>2338</v>
      </c>
      <c r="M1674" t="s">
        <v>923</v>
      </c>
      <c r="N1674" t="s">
        <v>17</v>
      </c>
      <c r="O1674" t="s">
        <v>37</v>
      </c>
      <c r="P1674">
        <v>0</v>
      </c>
      <c r="Q1674">
        <v>0</v>
      </c>
      <c r="R1674" s="6">
        <v>0</v>
      </c>
      <c r="S1674" t="s">
        <v>926</v>
      </c>
    </row>
    <row r="1675" spans="1:19" x14ac:dyDescent="0.25">
      <c r="A1675" s="1">
        <v>1672</v>
      </c>
      <c r="B1675" s="1">
        <v>15575995</v>
      </c>
      <c r="C1675" t="s">
        <v>1949</v>
      </c>
      <c r="D1675" t="s">
        <v>1950</v>
      </c>
      <c r="E1675" t="s">
        <v>766</v>
      </c>
      <c r="F1675" t="s">
        <v>1519</v>
      </c>
      <c r="G1675" t="s">
        <v>27</v>
      </c>
      <c r="H1675" t="s">
        <v>1954</v>
      </c>
      <c r="I1675" s="18">
        <v>38.491045</v>
      </c>
      <c r="J1675" s="20">
        <v>-8.0273529999999997</v>
      </c>
      <c r="K1675" t="s">
        <v>717</v>
      </c>
      <c r="L1675" s="35" t="s">
        <v>2337</v>
      </c>
      <c r="M1675" t="s">
        <v>888</v>
      </c>
      <c r="N1675" t="s">
        <v>29</v>
      </c>
      <c r="O1675" t="s">
        <v>136</v>
      </c>
      <c r="P1675" s="14">
        <v>5</v>
      </c>
      <c r="Q1675" s="14">
        <v>2</v>
      </c>
      <c r="R1675" s="6">
        <v>0.4</v>
      </c>
      <c r="S1675" t="s">
        <v>1951</v>
      </c>
    </row>
    <row r="1676" spans="1:19" x14ac:dyDescent="0.25">
      <c r="A1676" s="1">
        <v>608</v>
      </c>
      <c r="B1676" s="1">
        <v>28288690</v>
      </c>
      <c r="C1676">
        <v>2015</v>
      </c>
      <c r="D1676">
        <v>2015</v>
      </c>
      <c r="E1676" t="s">
        <v>766</v>
      </c>
      <c r="F1676" t="s">
        <v>767</v>
      </c>
      <c r="H1676" t="s">
        <v>767</v>
      </c>
      <c r="I1676" s="18">
        <v>37.124980000000001</v>
      </c>
      <c r="J1676" s="20">
        <v>-8.3150040000000001</v>
      </c>
      <c r="K1676" t="s">
        <v>772</v>
      </c>
      <c r="L1676" s="35" t="s">
        <v>2337</v>
      </c>
      <c r="M1676" t="s">
        <v>771</v>
      </c>
      <c r="N1676" t="s">
        <v>29</v>
      </c>
      <c r="O1676" t="s">
        <v>37</v>
      </c>
      <c r="P1676">
        <v>2</v>
      </c>
      <c r="Q1676">
        <v>0</v>
      </c>
      <c r="R1676" s="6">
        <v>0</v>
      </c>
      <c r="S1676" t="s">
        <v>769</v>
      </c>
    </row>
    <row r="1677" spans="1:19" x14ac:dyDescent="0.25">
      <c r="A1677" s="1">
        <v>608</v>
      </c>
      <c r="B1677" s="1">
        <v>28288690</v>
      </c>
      <c r="C1677">
        <v>2013</v>
      </c>
      <c r="D1677">
        <v>2013</v>
      </c>
      <c r="E1677" t="s">
        <v>766</v>
      </c>
      <c r="F1677" t="s">
        <v>767</v>
      </c>
      <c r="H1677" t="s">
        <v>767</v>
      </c>
      <c r="I1677" s="18">
        <v>37.124980000000001</v>
      </c>
      <c r="J1677" s="20">
        <v>-8.3150040000000001</v>
      </c>
      <c r="K1677" t="s">
        <v>768</v>
      </c>
      <c r="L1677" s="35" t="s">
        <v>2337</v>
      </c>
      <c r="M1677" t="s">
        <v>121</v>
      </c>
      <c r="N1677" t="s">
        <v>29</v>
      </c>
      <c r="O1677" t="s">
        <v>136</v>
      </c>
      <c r="P1677">
        <v>1</v>
      </c>
      <c r="Q1677">
        <v>1</v>
      </c>
      <c r="R1677" s="6" t="s">
        <v>18</v>
      </c>
      <c r="S1677" t="s">
        <v>769</v>
      </c>
    </row>
    <row r="1678" spans="1:19" x14ac:dyDescent="0.25">
      <c r="A1678" s="1">
        <v>608</v>
      </c>
      <c r="B1678" s="1">
        <v>28288690</v>
      </c>
      <c r="C1678">
        <v>2014</v>
      </c>
      <c r="D1678">
        <v>2014</v>
      </c>
      <c r="E1678" t="s">
        <v>766</v>
      </c>
      <c r="F1678" t="s">
        <v>767</v>
      </c>
      <c r="H1678" t="s">
        <v>767</v>
      </c>
      <c r="I1678" s="18">
        <v>37.124980000000001</v>
      </c>
      <c r="J1678" s="20">
        <v>-8.3150040000000001</v>
      </c>
      <c r="K1678" t="s">
        <v>768</v>
      </c>
      <c r="L1678" s="35" t="s">
        <v>2337</v>
      </c>
      <c r="M1678" t="s">
        <v>121</v>
      </c>
      <c r="N1678" t="s">
        <v>29</v>
      </c>
      <c r="O1678" t="s">
        <v>136</v>
      </c>
      <c r="P1678">
        <v>1</v>
      </c>
      <c r="Q1678">
        <v>1</v>
      </c>
      <c r="R1678" s="6" t="s">
        <v>18</v>
      </c>
      <c r="S1678" t="s">
        <v>769</v>
      </c>
    </row>
    <row r="1679" spans="1:19" x14ac:dyDescent="0.25">
      <c r="A1679" s="1">
        <v>608</v>
      </c>
      <c r="B1679" s="1">
        <v>28288690</v>
      </c>
      <c r="C1679">
        <v>2015</v>
      </c>
      <c r="D1679">
        <v>2015</v>
      </c>
      <c r="E1679" t="s">
        <v>766</v>
      </c>
      <c r="F1679" t="s">
        <v>767</v>
      </c>
      <c r="H1679" t="s">
        <v>767</v>
      </c>
      <c r="I1679" s="18">
        <v>37.124980000000001</v>
      </c>
      <c r="J1679" s="20">
        <v>-8.3150040000000001</v>
      </c>
      <c r="K1679" t="s">
        <v>768</v>
      </c>
      <c r="L1679" s="35" t="s">
        <v>2337</v>
      </c>
      <c r="M1679" t="s">
        <v>771</v>
      </c>
      <c r="N1679" t="s">
        <v>29</v>
      </c>
      <c r="O1679" t="s">
        <v>136</v>
      </c>
      <c r="P1679">
        <v>6</v>
      </c>
      <c r="Q1679">
        <v>2</v>
      </c>
      <c r="R1679" s="6">
        <v>0.33300000000000002</v>
      </c>
      <c r="S1679" t="s">
        <v>769</v>
      </c>
    </row>
    <row r="1680" spans="1:19" x14ac:dyDescent="0.25">
      <c r="A1680" s="1">
        <v>568</v>
      </c>
      <c r="B1680" s="1">
        <v>28705255</v>
      </c>
      <c r="C1680" t="s">
        <v>711</v>
      </c>
      <c r="D1680" t="s">
        <v>712</v>
      </c>
      <c r="E1680" t="s">
        <v>42</v>
      </c>
      <c r="G1680" t="s">
        <v>75</v>
      </c>
      <c r="H1680" t="s">
        <v>42</v>
      </c>
      <c r="I1680" s="18">
        <v>45.985213000000002</v>
      </c>
      <c r="J1680" s="20">
        <v>24.685922999999999</v>
      </c>
      <c r="K1680" t="s">
        <v>723</v>
      </c>
      <c r="L1680" s="35" t="s">
        <v>2337</v>
      </c>
      <c r="M1680" t="s">
        <v>713</v>
      </c>
      <c r="N1680" t="s">
        <v>29</v>
      </c>
      <c r="O1680" t="s">
        <v>37</v>
      </c>
      <c r="P1680">
        <v>4</v>
      </c>
      <c r="Q1680">
        <v>0</v>
      </c>
      <c r="R1680" s="6">
        <v>0</v>
      </c>
      <c r="S1680" t="s">
        <v>714</v>
      </c>
    </row>
    <row r="1681" spans="1:19" x14ac:dyDescent="0.25">
      <c r="A1681" s="1">
        <v>568</v>
      </c>
      <c r="B1681" s="1">
        <v>28705255</v>
      </c>
      <c r="C1681" t="s">
        <v>711</v>
      </c>
      <c r="D1681" t="s">
        <v>712</v>
      </c>
      <c r="E1681" t="s">
        <v>42</v>
      </c>
      <c r="G1681" t="s">
        <v>75</v>
      </c>
      <c r="H1681" t="s">
        <v>42</v>
      </c>
      <c r="I1681" s="18">
        <v>45.985213000000002</v>
      </c>
      <c r="J1681" s="20">
        <v>24.685922999999999</v>
      </c>
      <c r="K1681" t="s">
        <v>723</v>
      </c>
      <c r="L1681" s="35" t="s">
        <v>2337</v>
      </c>
      <c r="M1681" t="s">
        <v>713</v>
      </c>
      <c r="N1681" t="s">
        <v>17</v>
      </c>
      <c r="O1681" t="s">
        <v>37</v>
      </c>
      <c r="P1681">
        <v>4</v>
      </c>
      <c r="Q1681">
        <v>0</v>
      </c>
      <c r="R1681" s="6">
        <v>0</v>
      </c>
      <c r="S1681" t="s">
        <v>714</v>
      </c>
    </row>
    <row r="1682" spans="1:19" x14ac:dyDescent="0.25">
      <c r="A1682" s="1">
        <v>568</v>
      </c>
      <c r="B1682" s="1">
        <v>28705255</v>
      </c>
      <c r="C1682" t="s">
        <v>711</v>
      </c>
      <c r="D1682" t="s">
        <v>712</v>
      </c>
      <c r="E1682" t="s">
        <v>42</v>
      </c>
      <c r="G1682" t="s">
        <v>75</v>
      </c>
      <c r="H1682" t="s">
        <v>42</v>
      </c>
      <c r="I1682" s="18">
        <v>45.985213000000002</v>
      </c>
      <c r="J1682" s="20">
        <v>24.685922999999999</v>
      </c>
      <c r="K1682" t="s">
        <v>725</v>
      </c>
      <c r="L1682" s="35" t="s">
        <v>2337</v>
      </c>
      <c r="M1682" t="s">
        <v>713</v>
      </c>
      <c r="N1682" t="s">
        <v>29</v>
      </c>
      <c r="O1682" t="s">
        <v>37</v>
      </c>
      <c r="P1682">
        <v>3</v>
      </c>
      <c r="Q1682">
        <v>0</v>
      </c>
      <c r="R1682" s="6">
        <v>0</v>
      </c>
      <c r="S1682" t="s">
        <v>714</v>
      </c>
    </row>
    <row r="1683" spans="1:19" x14ac:dyDescent="0.25">
      <c r="A1683" s="1">
        <v>568</v>
      </c>
      <c r="B1683" s="1">
        <v>28705255</v>
      </c>
      <c r="C1683" t="s">
        <v>711</v>
      </c>
      <c r="D1683" t="s">
        <v>712</v>
      </c>
      <c r="E1683" t="s">
        <v>42</v>
      </c>
      <c r="G1683" t="s">
        <v>75</v>
      </c>
      <c r="H1683" t="s">
        <v>42</v>
      </c>
      <c r="I1683" s="18">
        <v>45.985213000000002</v>
      </c>
      <c r="J1683" s="20">
        <v>24.685922999999999</v>
      </c>
      <c r="K1683" t="s">
        <v>725</v>
      </c>
      <c r="L1683" s="35" t="s">
        <v>2337</v>
      </c>
      <c r="M1683" t="s">
        <v>713</v>
      </c>
      <c r="N1683" t="s">
        <v>17</v>
      </c>
      <c r="O1683" t="s">
        <v>37</v>
      </c>
      <c r="P1683">
        <v>3</v>
      </c>
      <c r="Q1683">
        <v>0</v>
      </c>
      <c r="R1683" s="6">
        <v>0</v>
      </c>
      <c r="S1683" t="s">
        <v>714</v>
      </c>
    </row>
    <row r="1684" spans="1:19" x14ac:dyDescent="0.25">
      <c r="A1684" s="1">
        <v>257</v>
      </c>
      <c r="B1684" s="1">
        <v>32063740</v>
      </c>
      <c r="C1684" t="s">
        <v>388</v>
      </c>
      <c r="D1684">
        <v>2018</v>
      </c>
      <c r="E1684" t="s">
        <v>42</v>
      </c>
      <c r="F1684" t="s">
        <v>389</v>
      </c>
      <c r="G1684" t="s">
        <v>33</v>
      </c>
      <c r="H1684" t="s">
        <v>390</v>
      </c>
      <c r="I1684" s="18">
        <v>44.414999999999999</v>
      </c>
      <c r="J1684" s="20">
        <v>25.824444</v>
      </c>
      <c r="K1684" t="s">
        <v>24</v>
      </c>
      <c r="L1684" s="35" t="s">
        <v>2337</v>
      </c>
      <c r="M1684" t="s">
        <v>352</v>
      </c>
      <c r="N1684" t="s">
        <v>29</v>
      </c>
      <c r="O1684" t="s">
        <v>136</v>
      </c>
      <c r="P1684">
        <v>1</v>
      </c>
      <c r="Q1684">
        <v>1</v>
      </c>
      <c r="R1684" s="6" t="s">
        <v>18</v>
      </c>
      <c r="S1684" t="s">
        <v>391</v>
      </c>
    </row>
    <row r="1685" spans="1:19" x14ac:dyDescent="0.25">
      <c r="A1685" s="1">
        <v>138</v>
      </c>
      <c r="B1685" s="1">
        <v>33308740</v>
      </c>
      <c r="C1685" s="11">
        <v>43862</v>
      </c>
      <c r="D1685">
        <v>2020</v>
      </c>
      <c r="E1685" t="s">
        <v>42</v>
      </c>
      <c r="F1685" t="s">
        <v>212</v>
      </c>
      <c r="G1685" t="s">
        <v>33</v>
      </c>
      <c r="H1685" t="s">
        <v>213</v>
      </c>
      <c r="I1685" s="18">
        <v>47.140376000000003</v>
      </c>
      <c r="J1685" s="20">
        <v>27.460781000000001</v>
      </c>
      <c r="K1685" t="s">
        <v>24</v>
      </c>
      <c r="L1685" s="35" t="s">
        <v>2337</v>
      </c>
      <c r="M1685" t="s">
        <v>214</v>
      </c>
      <c r="N1685" t="s">
        <v>29</v>
      </c>
      <c r="O1685" t="s">
        <v>136</v>
      </c>
      <c r="P1685">
        <v>1</v>
      </c>
      <c r="Q1685">
        <v>1</v>
      </c>
      <c r="R1685" s="6" t="s">
        <v>18</v>
      </c>
      <c r="S1685" t="s">
        <v>215</v>
      </c>
    </row>
    <row r="1686" spans="1:19" x14ac:dyDescent="0.25">
      <c r="A1686" s="1">
        <v>613</v>
      </c>
      <c r="B1686" s="1">
        <v>28245837</v>
      </c>
      <c r="C1686" s="11">
        <v>41821</v>
      </c>
      <c r="D1686">
        <v>2014</v>
      </c>
      <c r="E1686" t="s">
        <v>42</v>
      </c>
      <c r="F1686" t="s">
        <v>781</v>
      </c>
      <c r="G1686" t="s">
        <v>43</v>
      </c>
      <c r="H1686" t="s">
        <v>782</v>
      </c>
      <c r="I1686" s="20">
        <v>45.421944000000003</v>
      </c>
      <c r="J1686" s="18">
        <v>29.289722000000001</v>
      </c>
      <c r="K1686" t="s">
        <v>46</v>
      </c>
      <c r="L1686" s="35" t="s">
        <v>2337</v>
      </c>
      <c r="M1686" t="s">
        <v>289</v>
      </c>
      <c r="N1686" t="s">
        <v>29</v>
      </c>
      <c r="O1686" t="s">
        <v>136</v>
      </c>
      <c r="P1686">
        <v>2</v>
      </c>
      <c r="Q1686">
        <v>2</v>
      </c>
      <c r="R1686" s="6" t="s">
        <v>18</v>
      </c>
      <c r="S1686" t="s">
        <v>783</v>
      </c>
    </row>
    <row r="1687" spans="1:19" x14ac:dyDescent="0.25">
      <c r="A1687" s="1">
        <v>613</v>
      </c>
      <c r="B1687" s="1">
        <v>28245837</v>
      </c>
      <c r="C1687" s="11">
        <v>41821</v>
      </c>
      <c r="D1687">
        <v>2014</v>
      </c>
      <c r="E1687" t="s">
        <v>42</v>
      </c>
      <c r="F1687" t="s">
        <v>781</v>
      </c>
      <c r="G1687" t="s">
        <v>43</v>
      </c>
      <c r="H1687" t="s">
        <v>782</v>
      </c>
      <c r="I1687" s="20">
        <v>45.421944000000003</v>
      </c>
      <c r="J1687" s="18">
        <v>29.289722000000001</v>
      </c>
      <c r="K1687" t="s">
        <v>46</v>
      </c>
      <c r="L1687" s="35" t="s">
        <v>2337</v>
      </c>
      <c r="M1687" t="s">
        <v>289</v>
      </c>
      <c r="N1687" t="s">
        <v>17</v>
      </c>
      <c r="O1687" t="s">
        <v>136</v>
      </c>
      <c r="P1687">
        <v>2</v>
      </c>
      <c r="Q1687">
        <v>2</v>
      </c>
      <c r="R1687" s="6" t="s">
        <v>18</v>
      </c>
      <c r="S1687" t="s">
        <v>783</v>
      </c>
    </row>
    <row r="1688" spans="1:19" x14ac:dyDescent="0.25">
      <c r="A1688" s="1">
        <v>613</v>
      </c>
      <c r="B1688" s="1">
        <v>28245837</v>
      </c>
      <c r="C1688" s="11">
        <v>42186</v>
      </c>
      <c r="D1688">
        <v>2015</v>
      </c>
      <c r="E1688" t="s">
        <v>42</v>
      </c>
      <c r="F1688" t="s">
        <v>781</v>
      </c>
      <c r="G1688" t="s">
        <v>43</v>
      </c>
      <c r="H1688" t="s">
        <v>782</v>
      </c>
      <c r="I1688" s="20">
        <v>45.421944000000003</v>
      </c>
      <c r="J1688" s="18">
        <v>29.289722000000001</v>
      </c>
      <c r="K1688" t="s">
        <v>46</v>
      </c>
      <c r="L1688" s="35" t="s">
        <v>2337</v>
      </c>
      <c r="M1688" t="s">
        <v>289</v>
      </c>
      <c r="N1688" t="s">
        <v>29</v>
      </c>
      <c r="O1688" t="s">
        <v>136</v>
      </c>
      <c r="P1688">
        <v>2</v>
      </c>
      <c r="Q1688">
        <v>2</v>
      </c>
      <c r="R1688" s="6" t="s">
        <v>18</v>
      </c>
      <c r="S1688" t="s">
        <v>783</v>
      </c>
    </row>
    <row r="1689" spans="1:19" x14ac:dyDescent="0.25">
      <c r="A1689" s="1">
        <v>680</v>
      </c>
      <c r="B1689" s="1">
        <v>27369579</v>
      </c>
      <c r="D1689">
        <v>2015</v>
      </c>
      <c r="E1689" t="s">
        <v>42</v>
      </c>
      <c r="F1689" t="s">
        <v>819</v>
      </c>
      <c r="G1689" t="s">
        <v>33</v>
      </c>
      <c r="H1689" t="s">
        <v>863</v>
      </c>
      <c r="I1689" s="18">
        <v>45.433821999999999</v>
      </c>
      <c r="J1689" s="20">
        <v>28.054939000000001</v>
      </c>
      <c r="K1689" t="s">
        <v>46</v>
      </c>
      <c r="L1689" s="35" t="s">
        <v>2337</v>
      </c>
      <c r="M1689" t="s">
        <v>579</v>
      </c>
      <c r="N1689" t="s">
        <v>29</v>
      </c>
      <c r="O1689" t="s">
        <v>136</v>
      </c>
      <c r="P1689">
        <v>31</v>
      </c>
      <c r="Q1689">
        <v>14</v>
      </c>
      <c r="R1689" s="6">
        <v>0.45200000000000001</v>
      </c>
      <c r="S1689" t="s">
        <v>862</v>
      </c>
    </row>
    <row r="1690" spans="1:19" x14ac:dyDescent="0.25">
      <c r="A1690" s="1">
        <v>680</v>
      </c>
      <c r="B1690" s="1">
        <v>27369579</v>
      </c>
      <c r="D1690">
        <v>2015</v>
      </c>
      <c r="E1690" t="s">
        <v>42</v>
      </c>
      <c r="F1690" t="s">
        <v>864</v>
      </c>
      <c r="G1690" t="s">
        <v>33</v>
      </c>
      <c r="H1690" t="s">
        <v>865</v>
      </c>
      <c r="I1690" s="18">
        <v>47.378252000000003</v>
      </c>
      <c r="J1690" s="20">
        <v>27.506439</v>
      </c>
      <c r="K1690" t="s">
        <v>46</v>
      </c>
      <c r="L1690" s="35" t="s">
        <v>2337</v>
      </c>
      <c r="M1690" t="s">
        <v>579</v>
      </c>
      <c r="N1690" t="s">
        <v>29</v>
      </c>
      <c r="O1690" t="s">
        <v>136</v>
      </c>
      <c r="P1690">
        <v>26</v>
      </c>
      <c r="Q1690">
        <v>10</v>
      </c>
      <c r="R1690" s="6">
        <v>0.38500000000000001</v>
      </c>
      <c r="S1690" t="s">
        <v>862</v>
      </c>
    </row>
    <row r="1691" spans="1:19" x14ac:dyDescent="0.25">
      <c r="A1691" s="1">
        <v>680</v>
      </c>
      <c r="B1691" s="1">
        <v>27369579</v>
      </c>
      <c r="D1691">
        <v>2015</v>
      </c>
      <c r="E1691" t="s">
        <v>42</v>
      </c>
      <c r="F1691" t="s">
        <v>866</v>
      </c>
      <c r="G1691" t="s">
        <v>33</v>
      </c>
      <c r="H1691" t="s">
        <v>867</v>
      </c>
      <c r="I1691" s="18">
        <v>47.248077000000002</v>
      </c>
      <c r="J1691" s="20">
        <v>26.725642000000001</v>
      </c>
      <c r="K1691" t="s">
        <v>46</v>
      </c>
      <c r="L1691" s="35" t="s">
        <v>2337</v>
      </c>
      <c r="M1691" t="s">
        <v>579</v>
      </c>
      <c r="N1691" t="s">
        <v>29</v>
      </c>
      <c r="O1691" t="s">
        <v>136</v>
      </c>
      <c r="P1691">
        <v>51</v>
      </c>
      <c r="Q1691">
        <v>5</v>
      </c>
      <c r="R1691" s="6">
        <v>9.8000000000000004E-2</v>
      </c>
      <c r="S1691" t="s">
        <v>862</v>
      </c>
    </row>
    <row r="1692" spans="1:19" x14ac:dyDescent="0.25">
      <c r="A1692" s="1">
        <v>680</v>
      </c>
      <c r="B1692" s="1">
        <v>27369579</v>
      </c>
      <c r="D1692">
        <v>2015</v>
      </c>
      <c r="E1692" t="s">
        <v>42</v>
      </c>
      <c r="F1692" t="s">
        <v>868</v>
      </c>
      <c r="G1692" t="s">
        <v>33</v>
      </c>
      <c r="H1692" t="s">
        <v>869</v>
      </c>
      <c r="I1692" s="18">
        <v>46.227535000000003</v>
      </c>
      <c r="J1692" s="20">
        <v>27.668970000000002</v>
      </c>
      <c r="K1692" t="s">
        <v>46</v>
      </c>
      <c r="L1692" s="35" t="s">
        <v>2337</v>
      </c>
      <c r="M1692" t="s">
        <v>579</v>
      </c>
      <c r="N1692" t="s">
        <v>29</v>
      </c>
      <c r="O1692" t="s">
        <v>136</v>
      </c>
      <c r="P1692">
        <v>64</v>
      </c>
      <c r="Q1692">
        <v>22</v>
      </c>
      <c r="R1692" s="6">
        <v>0.34399999999999997</v>
      </c>
      <c r="S1692" t="s">
        <v>862</v>
      </c>
    </row>
    <row r="1693" spans="1:19" x14ac:dyDescent="0.25">
      <c r="A1693" s="1">
        <v>680</v>
      </c>
      <c r="B1693" s="1">
        <v>27369579</v>
      </c>
      <c r="D1693">
        <v>2015</v>
      </c>
      <c r="E1693" t="s">
        <v>42</v>
      </c>
      <c r="F1693" t="s">
        <v>816</v>
      </c>
      <c r="G1693" t="s">
        <v>33</v>
      </c>
      <c r="H1693" t="s">
        <v>823</v>
      </c>
      <c r="I1693" s="18">
        <v>46.425496000000003</v>
      </c>
      <c r="J1693" s="20">
        <v>26.712509000000001</v>
      </c>
      <c r="K1693" t="s">
        <v>46</v>
      </c>
      <c r="L1693" s="35" t="s">
        <v>2337</v>
      </c>
      <c r="M1693" t="s">
        <v>579</v>
      </c>
      <c r="N1693" t="s">
        <v>29</v>
      </c>
      <c r="O1693" t="s">
        <v>136</v>
      </c>
      <c r="P1693">
        <v>22</v>
      </c>
      <c r="Q1693">
        <v>1</v>
      </c>
      <c r="R1693" s="6">
        <v>4.4999999999999998E-2</v>
      </c>
      <c r="S1693" t="s">
        <v>862</v>
      </c>
    </row>
    <row r="1694" spans="1:19" x14ac:dyDescent="0.25">
      <c r="A1694" s="1">
        <v>613</v>
      </c>
      <c r="B1694" s="1">
        <v>28245837</v>
      </c>
      <c r="C1694" s="11">
        <v>42186</v>
      </c>
      <c r="D1694">
        <v>2015</v>
      </c>
      <c r="E1694" t="s">
        <v>42</v>
      </c>
      <c r="F1694" t="s">
        <v>781</v>
      </c>
      <c r="G1694" t="s">
        <v>43</v>
      </c>
      <c r="H1694" t="s">
        <v>782</v>
      </c>
      <c r="I1694" s="20">
        <v>45.421944000000003</v>
      </c>
      <c r="J1694" s="18">
        <v>29.289722000000001</v>
      </c>
      <c r="K1694" t="s">
        <v>46</v>
      </c>
      <c r="L1694" s="35" t="s">
        <v>2337</v>
      </c>
      <c r="M1694" t="s">
        <v>289</v>
      </c>
      <c r="N1694" t="s">
        <v>17</v>
      </c>
      <c r="O1694" t="s">
        <v>136</v>
      </c>
      <c r="P1694">
        <v>2</v>
      </c>
      <c r="Q1694">
        <v>2</v>
      </c>
      <c r="R1694" s="6" t="s">
        <v>18</v>
      </c>
      <c r="S1694" t="s">
        <v>783</v>
      </c>
    </row>
    <row r="1695" spans="1:19" x14ac:dyDescent="0.25">
      <c r="A1695" s="1">
        <v>442</v>
      </c>
      <c r="B1695" s="1">
        <v>29973297</v>
      </c>
      <c r="C1695" t="s">
        <v>612</v>
      </c>
      <c r="D1695">
        <v>2016</v>
      </c>
      <c r="E1695" t="s">
        <v>42</v>
      </c>
      <c r="F1695" t="s">
        <v>615</v>
      </c>
      <c r="G1695" t="s">
        <v>33</v>
      </c>
      <c r="H1695" t="s">
        <v>616</v>
      </c>
      <c r="I1695" s="18">
        <v>45.211347000000004</v>
      </c>
      <c r="J1695" s="20">
        <v>29.291277000000001</v>
      </c>
      <c r="K1695" t="s">
        <v>46</v>
      </c>
      <c r="L1695" s="35" t="s">
        <v>2338</v>
      </c>
      <c r="M1695" t="s">
        <v>613</v>
      </c>
      <c r="N1695" t="s">
        <v>29</v>
      </c>
      <c r="O1695" t="s">
        <v>136</v>
      </c>
      <c r="P1695">
        <v>7</v>
      </c>
      <c r="Q1695">
        <v>3</v>
      </c>
      <c r="R1695" s="6">
        <v>0.42699999999999999</v>
      </c>
      <c r="S1695" t="s">
        <v>614</v>
      </c>
    </row>
    <row r="1696" spans="1:19" x14ac:dyDescent="0.25">
      <c r="A1696" s="1">
        <v>442</v>
      </c>
      <c r="B1696" s="1">
        <v>29973297</v>
      </c>
      <c r="C1696" t="s">
        <v>612</v>
      </c>
      <c r="D1696">
        <v>2016</v>
      </c>
      <c r="E1696" t="s">
        <v>42</v>
      </c>
      <c r="F1696" t="s">
        <v>617</v>
      </c>
      <c r="G1696" t="s">
        <v>33</v>
      </c>
      <c r="H1696" t="s">
        <v>618</v>
      </c>
      <c r="I1696" s="18">
        <v>45.068643999999999</v>
      </c>
      <c r="J1696" s="20">
        <v>29.610171999999999</v>
      </c>
      <c r="K1696" t="s">
        <v>46</v>
      </c>
      <c r="L1696" s="35" t="s">
        <v>2338</v>
      </c>
      <c r="M1696" t="s">
        <v>613</v>
      </c>
      <c r="N1696" t="s">
        <v>29</v>
      </c>
      <c r="O1696" t="s">
        <v>136</v>
      </c>
      <c r="P1696">
        <v>2</v>
      </c>
      <c r="Q1696">
        <v>1</v>
      </c>
      <c r="R1696" s="6">
        <v>0.5</v>
      </c>
      <c r="S1696" t="s">
        <v>614</v>
      </c>
    </row>
    <row r="1697" spans="1:19" x14ac:dyDescent="0.25">
      <c r="A1697" s="1">
        <v>442</v>
      </c>
      <c r="B1697" s="1">
        <v>29973297</v>
      </c>
      <c r="C1697" t="s">
        <v>612</v>
      </c>
      <c r="D1697">
        <v>2016</v>
      </c>
      <c r="E1697" t="s">
        <v>42</v>
      </c>
      <c r="F1697" t="s">
        <v>619</v>
      </c>
      <c r="G1697" t="s">
        <v>33</v>
      </c>
      <c r="H1697" t="s">
        <v>620</v>
      </c>
      <c r="I1697" s="18">
        <v>45.28407</v>
      </c>
      <c r="J1697" s="20">
        <v>29.524398999999999</v>
      </c>
      <c r="K1697" t="s">
        <v>46</v>
      </c>
      <c r="L1697" s="35" t="s">
        <v>2338</v>
      </c>
      <c r="M1697" t="s">
        <v>613</v>
      </c>
      <c r="N1697" t="s">
        <v>29</v>
      </c>
      <c r="O1697" t="s">
        <v>136</v>
      </c>
      <c r="P1697">
        <v>12</v>
      </c>
      <c r="Q1697">
        <v>2</v>
      </c>
      <c r="R1697" s="6">
        <v>0.16700000000000001</v>
      </c>
      <c r="S1697" t="s">
        <v>614</v>
      </c>
    </row>
    <row r="1698" spans="1:19" x14ac:dyDescent="0.25">
      <c r="A1698" s="1">
        <v>442</v>
      </c>
      <c r="B1698" s="1">
        <v>29973297</v>
      </c>
      <c r="C1698" t="s">
        <v>612</v>
      </c>
      <c r="D1698">
        <v>2016</v>
      </c>
      <c r="E1698" t="s">
        <v>42</v>
      </c>
      <c r="F1698" t="s">
        <v>621</v>
      </c>
      <c r="G1698" t="s">
        <v>33</v>
      </c>
      <c r="H1698" t="s">
        <v>622</v>
      </c>
      <c r="I1698" s="18">
        <v>45.155414</v>
      </c>
      <c r="J1698" s="20">
        <v>29.652729000000001</v>
      </c>
      <c r="K1698" t="s">
        <v>46</v>
      </c>
      <c r="L1698" s="35" t="s">
        <v>2338</v>
      </c>
      <c r="M1698" t="s">
        <v>613</v>
      </c>
      <c r="N1698" t="s">
        <v>29</v>
      </c>
      <c r="O1698" t="s">
        <v>136</v>
      </c>
      <c r="P1698">
        <v>15</v>
      </c>
      <c r="Q1698">
        <v>1</v>
      </c>
      <c r="R1698" s="6">
        <v>6.7000000000000004E-2</v>
      </c>
      <c r="S1698" t="s">
        <v>614</v>
      </c>
    </row>
    <row r="1699" spans="1:19" x14ac:dyDescent="0.25">
      <c r="A1699" s="1">
        <v>442</v>
      </c>
      <c r="B1699" s="1">
        <v>29973297</v>
      </c>
      <c r="C1699" t="s">
        <v>612</v>
      </c>
      <c r="D1699">
        <v>2016</v>
      </c>
      <c r="E1699" t="s">
        <v>42</v>
      </c>
      <c r="F1699" t="s">
        <v>615</v>
      </c>
      <c r="G1699" t="s">
        <v>33</v>
      </c>
      <c r="H1699" t="s">
        <v>616</v>
      </c>
      <c r="I1699" s="18">
        <v>45.211347000000004</v>
      </c>
      <c r="J1699" s="20">
        <v>29.291277000000001</v>
      </c>
      <c r="K1699" t="s">
        <v>46</v>
      </c>
      <c r="L1699" s="35" t="s">
        <v>2338</v>
      </c>
      <c r="M1699" t="s">
        <v>613</v>
      </c>
      <c r="N1699" t="s">
        <v>17</v>
      </c>
      <c r="O1699" t="s">
        <v>136</v>
      </c>
      <c r="P1699">
        <v>7</v>
      </c>
      <c r="Q1699">
        <v>1</v>
      </c>
      <c r="R1699" s="6">
        <v>0.14299999999999999</v>
      </c>
      <c r="S1699" t="s">
        <v>614</v>
      </c>
    </row>
    <row r="1700" spans="1:19" x14ac:dyDescent="0.25">
      <c r="A1700" s="1">
        <v>442</v>
      </c>
      <c r="B1700" s="1">
        <v>29973297</v>
      </c>
      <c r="C1700" t="s">
        <v>612</v>
      </c>
      <c r="D1700">
        <v>2016</v>
      </c>
      <c r="E1700" t="s">
        <v>42</v>
      </c>
      <c r="F1700" t="s">
        <v>617</v>
      </c>
      <c r="G1700" t="s">
        <v>33</v>
      </c>
      <c r="H1700" t="s">
        <v>618</v>
      </c>
      <c r="I1700" s="18">
        <v>45.068643999999999</v>
      </c>
      <c r="J1700" s="20">
        <v>29.610171999999999</v>
      </c>
      <c r="K1700" t="s">
        <v>46</v>
      </c>
      <c r="L1700" s="35" t="s">
        <v>2338</v>
      </c>
      <c r="M1700" t="s">
        <v>613</v>
      </c>
      <c r="N1700" t="s">
        <v>17</v>
      </c>
      <c r="O1700" t="s">
        <v>136</v>
      </c>
      <c r="P1700">
        <v>2</v>
      </c>
      <c r="Q1700">
        <v>1</v>
      </c>
      <c r="R1700" s="6">
        <v>0.5</v>
      </c>
      <c r="S1700" t="s">
        <v>614</v>
      </c>
    </row>
    <row r="1701" spans="1:19" x14ac:dyDescent="0.25">
      <c r="A1701" s="1">
        <v>442</v>
      </c>
      <c r="B1701" s="1">
        <v>29973297</v>
      </c>
      <c r="C1701" t="s">
        <v>612</v>
      </c>
      <c r="D1701">
        <v>2016</v>
      </c>
      <c r="E1701" t="s">
        <v>42</v>
      </c>
      <c r="F1701" t="s">
        <v>619</v>
      </c>
      <c r="G1701" t="s">
        <v>33</v>
      </c>
      <c r="H1701" t="s">
        <v>620</v>
      </c>
      <c r="I1701" s="18">
        <v>45.28407</v>
      </c>
      <c r="J1701" s="20">
        <v>29.524398999999999</v>
      </c>
      <c r="K1701" t="s">
        <v>46</v>
      </c>
      <c r="L1701" s="35" t="s">
        <v>2338</v>
      </c>
      <c r="M1701" t="s">
        <v>613</v>
      </c>
      <c r="N1701" t="s">
        <v>17</v>
      </c>
      <c r="O1701" t="s">
        <v>136</v>
      </c>
      <c r="P1701">
        <v>12</v>
      </c>
      <c r="Q1701">
        <v>3</v>
      </c>
      <c r="R1701" s="6">
        <v>0.25</v>
      </c>
      <c r="S1701" t="s">
        <v>614</v>
      </c>
    </row>
    <row r="1702" spans="1:19" x14ac:dyDescent="0.25">
      <c r="A1702" s="1">
        <v>442</v>
      </c>
      <c r="B1702" s="1">
        <v>29973297</v>
      </c>
      <c r="C1702" t="s">
        <v>612</v>
      </c>
      <c r="D1702">
        <v>2016</v>
      </c>
      <c r="E1702" t="s">
        <v>42</v>
      </c>
      <c r="F1702" t="s">
        <v>621</v>
      </c>
      <c r="G1702" t="s">
        <v>33</v>
      </c>
      <c r="H1702" t="s">
        <v>622</v>
      </c>
      <c r="I1702" s="18">
        <v>45.155414</v>
      </c>
      <c r="J1702" s="20">
        <v>29.652729000000001</v>
      </c>
      <c r="K1702" t="s">
        <v>46</v>
      </c>
      <c r="L1702" s="35" t="s">
        <v>2338</v>
      </c>
      <c r="M1702" t="s">
        <v>613</v>
      </c>
      <c r="N1702" t="s">
        <v>17</v>
      </c>
      <c r="O1702" t="s">
        <v>136</v>
      </c>
      <c r="P1702">
        <v>15</v>
      </c>
      <c r="Q1702">
        <v>3</v>
      </c>
      <c r="R1702" s="6">
        <v>0.2</v>
      </c>
      <c r="S1702" t="s">
        <v>614</v>
      </c>
    </row>
    <row r="1703" spans="1:19" x14ac:dyDescent="0.25">
      <c r="A1703" s="1">
        <v>179</v>
      </c>
      <c r="B1703" s="1">
        <v>32746875</v>
      </c>
      <c r="C1703" t="s">
        <v>327</v>
      </c>
      <c r="D1703">
        <v>2017</v>
      </c>
      <c r="E1703" t="s">
        <v>42</v>
      </c>
      <c r="F1703" t="s">
        <v>328</v>
      </c>
      <c r="G1703" t="s">
        <v>43</v>
      </c>
      <c r="H1703" t="s">
        <v>329</v>
      </c>
      <c r="I1703" s="18">
        <v>44.825000000000003</v>
      </c>
      <c r="J1703" s="23">
        <v>24.8</v>
      </c>
      <c r="K1703" t="s">
        <v>46</v>
      </c>
      <c r="L1703" s="35" t="s">
        <v>2337</v>
      </c>
      <c r="M1703" t="s">
        <v>87</v>
      </c>
      <c r="N1703" t="s">
        <v>29</v>
      </c>
      <c r="O1703" t="s">
        <v>136</v>
      </c>
      <c r="P1703">
        <v>149</v>
      </c>
      <c r="Q1703">
        <v>10</v>
      </c>
      <c r="R1703" s="6">
        <v>6.7000000000000004E-2</v>
      </c>
      <c r="S1703" t="s">
        <v>330</v>
      </c>
    </row>
    <row r="1704" spans="1:19" x14ac:dyDescent="0.25">
      <c r="A1704" s="1">
        <v>581</v>
      </c>
      <c r="B1704" s="1">
        <v>28232044</v>
      </c>
      <c r="D1704">
        <v>2017</v>
      </c>
      <c r="E1704" t="s">
        <v>42</v>
      </c>
      <c r="F1704" t="s">
        <v>753</v>
      </c>
      <c r="G1704" t="s">
        <v>27</v>
      </c>
      <c r="H1704" t="s">
        <v>754</v>
      </c>
      <c r="I1704" s="18">
        <v>46.771210000000004</v>
      </c>
      <c r="J1704" s="20">
        <v>23.623635</v>
      </c>
      <c r="K1704" t="s">
        <v>46</v>
      </c>
      <c r="L1704" s="35" t="s">
        <v>2338</v>
      </c>
      <c r="M1704" t="s">
        <v>755</v>
      </c>
      <c r="N1704" t="s">
        <v>29</v>
      </c>
      <c r="O1704" t="s">
        <v>136</v>
      </c>
      <c r="P1704">
        <v>1</v>
      </c>
      <c r="Q1704">
        <v>1</v>
      </c>
      <c r="R1704" s="6" t="s">
        <v>18</v>
      </c>
      <c r="S1704" t="s">
        <v>757</v>
      </c>
    </row>
    <row r="1705" spans="1:19" x14ac:dyDescent="0.25">
      <c r="A1705" s="1">
        <v>581</v>
      </c>
      <c r="B1705" s="1">
        <v>28232044</v>
      </c>
      <c r="D1705">
        <v>2017</v>
      </c>
      <c r="E1705" t="s">
        <v>42</v>
      </c>
      <c r="F1705" t="s">
        <v>753</v>
      </c>
      <c r="G1705" t="s">
        <v>27</v>
      </c>
      <c r="H1705" t="s">
        <v>754</v>
      </c>
      <c r="I1705" s="18">
        <v>46.771210000000004</v>
      </c>
      <c r="J1705" s="20">
        <v>23.623635</v>
      </c>
      <c r="K1705" t="s">
        <v>46</v>
      </c>
      <c r="L1705" s="35" t="s">
        <v>2338</v>
      </c>
      <c r="M1705" t="s">
        <v>755</v>
      </c>
      <c r="N1705" t="s">
        <v>17</v>
      </c>
      <c r="O1705" t="s">
        <v>136</v>
      </c>
      <c r="P1705">
        <v>1</v>
      </c>
      <c r="Q1705">
        <v>1</v>
      </c>
      <c r="R1705" s="6" t="s">
        <v>18</v>
      </c>
      <c r="S1705" t="s">
        <v>757</v>
      </c>
    </row>
    <row r="1706" spans="1:19" x14ac:dyDescent="0.25">
      <c r="A1706" s="1">
        <v>99</v>
      </c>
      <c r="B1706" s="1">
        <v>33637128</v>
      </c>
      <c r="C1706" s="5">
        <v>43945</v>
      </c>
      <c r="D1706">
        <v>2020</v>
      </c>
      <c r="E1706" t="s">
        <v>42</v>
      </c>
      <c r="F1706" t="s">
        <v>144</v>
      </c>
      <c r="G1706" t="s">
        <v>33</v>
      </c>
      <c r="H1706" t="s">
        <v>145</v>
      </c>
      <c r="I1706" s="18">
        <v>47.782812</v>
      </c>
      <c r="J1706" s="20">
        <v>22.856334</v>
      </c>
      <c r="K1706" t="s">
        <v>46</v>
      </c>
      <c r="L1706" s="35" t="s">
        <v>2338</v>
      </c>
      <c r="M1706" t="s">
        <v>84</v>
      </c>
      <c r="N1706" t="s">
        <v>17</v>
      </c>
      <c r="O1706" t="s">
        <v>136</v>
      </c>
      <c r="P1706">
        <v>1</v>
      </c>
      <c r="Q1706">
        <v>1</v>
      </c>
      <c r="R1706" s="6" t="s">
        <v>18</v>
      </c>
      <c r="S1706" t="s">
        <v>146</v>
      </c>
    </row>
    <row r="1707" spans="1:19" x14ac:dyDescent="0.25">
      <c r="A1707" s="1">
        <v>1125</v>
      </c>
      <c r="B1707" s="1">
        <v>22607068</v>
      </c>
      <c r="C1707" t="s">
        <v>1468</v>
      </c>
      <c r="D1707" t="s">
        <v>1469</v>
      </c>
      <c r="E1707" t="s">
        <v>42</v>
      </c>
      <c r="F1707" t="s">
        <v>44</v>
      </c>
      <c r="G1707" t="s">
        <v>27</v>
      </c>
      <c r="H1707" t="s">
        <v>1484</v>
      </c>
      <c r="I1707" s="18">
        <v>46.175379</v>
      </c>
      <c r="J1707" s="20">
        <v>21.319634000000001</v>
      </c>
      <c r="K1707" t="s">
        <v>46</v>
      </c>
      <c r="L1707" s="35" t="s">
        <v>161</v>
      </c>
      <c r="M1707" t="s">
        <v>1470</v>
      </c>
      <c r="N1707" t="s">
        <v>29</v>
      </c>
      <c r="O1707" t="s">
        <v>136</v>
      </c>
      <c r="P1707">
        <v>33</v>
      </c>
      <c r="Q1707">
        <v>5</v>
      </c>
      <c r="R1707" s="6">
        <v>2.9000000000000001E-2</v>
      </c>
      <c r="S1707" t="s">
        <v>1471</v>
      </c>
    </row>
    <row r="1708" spans="1:19" x14ac:dyDescent="0.25">
      <c r="A1708" s="1">
        <v>1125</v>
      </c>
      <c r="B1708" s="1">
        <v>22607068</v>
      </c>
      <c r="C1708" t="s">
        <v>1468</v>
      </c>
      <c r="D1708" t="s">
        <v>1469</v>
      </c>
      <c r="E1708" t="s">
        <v>42</v>
      </c>
      <c r="F1708" t="s">
        <v>62</v>
      </c>
      <c r="G1708" t="s">
        <v>27</v>
      </c>
      <c r="H1708" t="s">
        <v>1485</v>
      </c>
      <c r="I1708" s="18">
        <v>45.691318000000003</v>
      </c>
      <c r="J1708" s="20">
        <v>21.632127000000001</v>
      </c>
      <c r="K1708" t="s">
        <v>46</v>
      </c>
      <c r="L1708" s="35" t="s">
        <v>161</v>
      </c>
      <c r="M1708" t="s">
        <v>1470</v>
      </c>
      <c r="N1708" t="s">
        <v>29</v>
      </c>
      <c r="O1708" t="s">
        <v>136</v>
      </c>
      <c r="P1708">
        <v>47</v>
      </c>
      <c r="Q1708">
        <v>3</v>
      </c>
      <c r="R1708" s="6">
        <v>9.0999999999999998E-2</v>
      </c>
      <c r="S1708" t="s">
        <v>1471</v>
      </c>
    </row>
    <row r="1709" spans="1:19" x14ac:dyDescent="0.25">
      <c r="A1709" s="1">
        <v>1125</v>
      </c>
      <c r="B1709" s="1">
        <v>22607068</v>
      </c>
      <c r="C1709" t="s">
        <v>1468</v>
      </c>
      <c r="D1709" t="s">
        <v>1469</v>
      </c>
      <c r="E1709" t="s">
        <v>42</v>
      </c>
      <c r="F1709" t="s">
        <v>56</v>
      </c>
      <c r="G1709" t="s">
        <v>27</v>
      </c>
      <c r="H1709" t="s">
        <v>1486</v>
      </c>
      <c r="I1709" s="18">
        <v>45.795495000000003</v>
      </c>
      <c r="J1709" s="20">
        <v>22.945056000000001</v>
      </c>
      <c r="K1709" t="s">
        <v>46</v>
      </c>
      <c r="L1709" s="35" t="s">
        <v>161</v>
      </c>
      <c r="M1709" t="s">
        <v>1470</v>
      </c>
      <c r="N1709" t="s">
        <v>29</v>
      </c>
      <c r="O1709" t="s">
        <v>136</v>
      </c>
      <c r="P1709">
        <v>68</v>
      </c>
      <c r="Q1709">
        <v>2</v>
      </c>
      <c r="R1709" s="6">
        <v>4.2999999999999997E-2</v>
      </c>
      <c r="S1709" t="s">
        <v>1471</v>
      </c>
    </row>
    <row r="1710" spans="1:19" x14ac:dyDescent="0.25">
      <c r="A1710" s="1">
        <v>1125</v>
      </c>
      <c r="B1710" s="1">
        <v>22607068</v>
      </c>
      <c r="C1710" t="s">
        <v>1468</v>
      </c>
      <c r="D1710" t="s">
        <v>1469</v>
      </c>
      <c r="E1710" t="s">
        <v>42</v>
      </c>
      <c r="F1710" t="s">
        <v>1472</v>
      </c>
      <c r="G1710" t="s">
        <v>27</v>
      </c>
      <c r="H1710" t="s">
        <v>1487</v>
      </c>
      <c r="I1710" s="18">
        <v>45.127133999999998</v>
      </c>
      <c r="J1710" s="20">
        <v>22.077144000000001</v>
      </c>
      <c r="K1710" t="s">
        <v>46</v>
      </c>
      <c r="L1710" s="35" t="s">
        <v>161</v>
      </c>
      <c r="M1710" t="s">
        <v>1470</v>
      </c>
      <c r="N1710" t="s">
        <v>29</v>
      </c>
      <c r="O1710" t="s">
        <v>37</v>
      </c>
      <c r="P1710">
        <v>25</v>
      </c>
      <c r="Q1710">
        <v>0</v>
      </c>
      <c r="R1710" s="6">
        <v>0</v>
      </c>
      <c r="S1710" t="s">
        <v>1471</v>
      </c>
    </row>
    <row r="1711" spans="1:19" x14ac:dyDescent="0.25">
      <c r="A1711" s="1">
        <v>1125</v>
      </c>
      <c r="B1711" s="1">
        <v>22607068</v>
      </c>
      <c r="C1711" t="s">
        <v>1468</v>
      </c>
      <c r="D1711" t="s">
        <v>1469</v>
      </c>
      <c r="E1711" t="s">
        <v>42</v>
      </c>
      <c r="F1711" t="s">
        <v>48</v>
      </c>
      <c r="G1711" t="s">
        <v>27</v>
      </c>
      <c r="H1711" t="s">
        <v>1488</v>
      </c>
      <c r="I1711" s="18">
        <v>46.991900999999999</v>
      </c>
      <c r="J1711" s="20">
        <v>22.190726000000002</v>
      </c>
      <c r="K1711" t="s">
        <v>46</v>
      </c>
      <c r="L1711" s="35" t="s">
        <v>161</v>
      </c>
      <c r="M1711" t="s">
        <v>1470</v>
      </c>
      <c r="N1711" t="s">
        <v>29</v>
      </c>
      <c r="O1711" t="s">
        <v>37</v>
      </c>
      <c r="P1711">
        <v>43</v>
      </c>
      <c r="Q1711">
        <v>0</v>
      </c>
      <c r="R1711" s="6">
        <v>0</v>
      </c>
      <c r="S1711" t="s">
        <v>1471</v>
      </c>
    </row>
    <row r="1712" spans="1:19" x14ac:dyDescent="0.25">
      <c r="A1712" s="1">
        <v>1125</v>
      </c>
      <c r="B1712" s="1">
        <v>22607068</v>
      </c>
      <c r="C1712" t="s">
        <v>1468</v>
      </c>
      <c r="D1712" t="s">
        <v>1469</v>
      </c>
      <c r="E1712" t="s">
        <v>42</v>
      </c>
      <c r="F1712" t="s">
        <v>1473</v>
      </c>
      <c r="G1712" t="s">
        <v>27</v>
      </c>
      <c r="H1712" t="s">
        <v>1489</v>
      </c>
      <c r="I1712" s="18">
        <v>47.789175999999998</v>
      </c>
      <c r="J1712" s="20">
        <v>22.87256</v>
      </c>
      <c r="K1712" t="s">
        <v>46</v>
      </c>
      <c r="L1712" s="35" t="s">
        <v>161</v>
      </c>
      <c r="M1712" t="s">
        <v>1470</v>
      </c>
      <c r="N1712" t="s">
        <v>29</v>
      </c>
      <c r="O1712" t="s">
        <v>37</v>
      </c>
      <c r="P1712">
        <v>23</v>
      </c>
      <c r="Q1712">
        <v>0</v>
      </c>
      <c r="R1712" s="6">
        <v>0</v>
      </c>
      <c r="S1712" t="s">
        <v>1471</v>
      </c>
    </row>
    <row r="1713" spans="1:19" x14ac:dyDescent="0.25">
      <c r="A1713" s="1">
        <v>1125</v>
      </c>
      <c r="B1713" s="1">
        <v>22607068</v>
      </c>
      <c r="C1713" t="s">
        <v>1468</v>
      </c>
      <c r="D1713" t="s">
        <v>1469</v>
      </c>
      <c r="E1713" t="s">
        <v>42</v>
      </c>
      <c r="F1713" t="s">
        <v>1474</v>
      </c>
      <c r="G1713" t="s">
        <v>27</v>
      </c>
      <c r="H1713" t="s">
        <v>1490</v>
      </c>
      <c r="I1713" s="18">
        <v>47.156213999999999</v>
      </c>
      <c r="J1713" s="20">
        <v>23.019189999999998</v>
      </c>
      <c r="K1713" t="s">
        <v>46</v>
      </c>
      <c r="L1713" s="35" t="s">
        <v>161</v>
      </c>
      <c r="M1713" t="s">
        <v>1470</v>
      </c>
      <c r="N1713" t="s">
        <v>29</v>
      </c>
      <c r="O1713" t="s">
        <v>37</v>
      </c>
      <c r="P1713">
        <v>20</v>
      </c>
      <c r="Q1713">
        <v>0</v>
      </c>
      <c r="R1713" s="6">
        <v>0</v>
      </c>
      <c r="S1713" t="s">
        <v>1471</v>
      </c>
    </row>
    <row r="1714" spans="1:19" x14ac:dyDescent="0.25">
      <c r="A1714" s="1">
        <v>1125</v>
      </c>
      <c r="B1714" s="1">
        <v>22607068</v>
      </c>
      <c r="C1714" t="s">
        <v>1468</v>
      </c>
      <c r="D1714" t="s">
        <v>1469</v>
      </c>
      <c r="E1714" t="s">
        <v>42</v>
      </c>
      <c r="F1714" t="s">
        <v>1475</v>
      </c>
      <c r="G1714" t="s">
        <v>27</v>
      </c>
      <c r="H1714" t="s">
        <v>1491</v>
      </c>
      <c r="I1714" s="18">
        <v>46.769379000000001</v>
      </c>
      <c r="J1714" s="20">
        <v>23.589953999999999</v>
      </c>
      <c r="K1714" t="s">
        <v>46</v>
      </c>
      <c r="L1714" s="35" t="s">
        <v>161</v>
      </c>
      <c r="M1714" t="s">
        <v>1470</v>
      </c>
      <c r="N1714" t="s">
        <v>29</v>
      </c>
      <c r="O1714" t="s">
        <v>37</v>
      </c>
      <c r="P1714">
        <v>128</v>
      </c>
      <c r="Q1714">
        <v>0</v>
      </c>
      <c r="R1714" s="6">
        <v>0</v>
      </c>
      <c r="S1714" t="s">
        <v>1471</v>
      </c>
    </row>
    <row r="1715" spans="1:19" x14ac:dyDescent="0.25">
      <c r="A1715" s="1">
        <v>1125</v>
      </c>
      <c r="B1715" s="1">
        <v>22607068</v>
      </c>
      <c r="C1715" t="s">
        <v>1468</v>
      </c>
      <c r="D1715" t="s">
        <v>1469</v>
      </c>
      <c r="E1715" t="s">
        <v>42</v>
      </c>
      <c r="F1715" t="s">
        <v>1476</v>
      </c>
      <c r="G1715" t="s">
        <v>27</v>
      </c>
      <c r="H1715" t="s">
        <v>1492</v>
      </c>
      <c r="I1715" s="18">
        <v>47.672161000000003</v>
      </c>
      <c r="J1715" s="20">
        <v>24.195474000000001</v>
      </c>
      <c r="K1715" t="s">
        <v>46</v>
      </c>
      <c r="L1715" s="35" t="s">
        <v>161</v>
      </c>
      <c r="M1715" t="s">
        <v>1470</v>
      </c>
      <c r="N1715" t="s">
        <v>29</v>
      </c>
      <c r="O1715" t="s">
        <v>37</v>
      </c>
      <c r="P1715">
        <v>14</v>
      </c>
      <c r="Q1715">
        <v>0</v>
      </c>
      <c r="R1715" s="6">
        <v>0</v>
      </c>
      <c r="S1715" t="s">
        <v>1471</v>
      </c>
    </row>
    <row r="1716" spans="1:19" x14ac:dyDescent="0.25">
      <c r="A1716" s="1">
        <v>1125</v>
      </c>
      <c r="B1716" s="1">
        <v>22607068</v>
      </c>
      <c r="C1716" t="s">
        <v>1468</v>
      </c>
      <c r="D1716" t="s">
        <v>1469</v>
      </c>
      <c r="E1716" t="s">
        <v>42</v>
      </c>
      <c r="F1716" t="s">
        <v>1477</v>
      </c>
      <c r="G1716" t="s">
        <v>27</v>
      </c>
      <c r="H1716" t="s">
        <v>1493</v>
      </c>
      <c r="I1716" s="18">
        <v>47.177249000000003</v>
      </c>
      <c r="J1716" s="20">
        <v>24.540927</v>
      </c>
      <c r="K1716" t="s">
        <v>46</v>
      </c>
      <c r="L1716" s="35" t="s">
        <v>161</v>
      </c>
      <c r="M1716" t="s">
        <v>1470</v>
      </c>
      <c r="N1716" t="s">
        <v>29</v>
      </c>
      <c r="O1716" t="s">
        <v>37</v>
      </c>
      <c r="P1716">
        <v>26</v>
      </c>
      <c r="Q1716">
        <v>0</v>
      </c>
      <c r="R1716" s="6">
        <v>0</v>
      </c>
      <c r="S1716" t="s">
        <v>1471</v>
      </c>
    </row>
    <row r="1717" spans="1:19" x14ac:dyDescent="0.25">
      <c r="A1717" s="1">
        <v>1125</v>
      </c>
      <c r="B1717" s="1">
        <v>22607068</v>
      </c>
      <c r="C1717" t="s">
        <v>1468</v>
      </c>
      <c r="D1717" t="s">
        <v>1469</v>
      </c>
      <c r="E1717" t="s">
        <v>42</v>
      </c>
      <c r="F1717" t="s">
        <v>813</v>
      </c>
      <c r="G1717" t="s">
        <v>27</v>
      </c>
      <c r="H1717" t="s">
        <v>1494</v>
      </c>
      <c r="I1717" s="18">
        <v>47.852341000000003</v>
      </c>
      <c r="J1717" s="20">
        <v>26.759512000000001</v>
      </c>
      <c r="K1717" t="s">
        <v>46</v>
      </c>
      <c r="L1717" s="35" t="s">
        <v>161</v>
      </c>
      <c r="M1717" t="s">
        <v>1470</v>
      </c>
      <c r="N1717" t="s">
        <v>29</v>
      </c>
      <c r="O1717" t="s">
        <v>37</v>
      </c>
      <c r="P1717">
        <v>36</v>
      </c>
      <c r="Q1717">
        <v>0</v>
      </c>
      <c r="R1717" s="6">
        <v>0</v>
      </c>
      <c r="S1717" t="s">
        <v>1471</v>
      </c>
    </row>
    <row r="1718" spans="1:19" x14ac:dyDescent="0.25">
      <c r="A1718" s="1">
        <v>1125</v>
      </c>
      <c r="B1718" s="1">
        <v>22607068</v>
      </c>
      <c r="C1718" t="s">
        <v>1468</v>
      </c>
      <c r="D1718" t="s">
        <v>1469</v>
      </c>
      <c r="E1718" t="s">
        <v>42</v>
      </c>
      <c r="F1718" t="s">
        <v>815</v>
      </c>
      <c r="G1718" t="s">
        <v>27</v>
      </c>
      <c r="H1718" t="s">
        <v>1508</v>
      </c>
      <c r="I1718" s="18">
        <v>47.161534000000003</v>
      </c>
      <c r="J1718" s="20">
        <v>27.583614000000001</v>
      </c>
      <c r="K1718" t="s">
        <v>46</v>
      </c>
      <c r="L1718" s="35" t="s">
        <v>161</v>
      </c>
      <c r="M1718" t="s">
        <v>1470</v>
      </c>
      <c r="N1718" t="s">
        <v>29</v>
      </c>
      <c r="O1718" t="s">
        <v>37</v>
      </c>
      <c r="P1718">
        <v>20</v>
      </c>
      <c r="Q1718">
        <v>0</v>
      </c>
      <c r="R1718" s="6">
        <v>0</v>
      </c>
      <c r="S1718" t="s">
        <v>1471</v>
      </c>
    </row>
    <row r="1719" spans="1:19" x14ac:dyDescent="0.25">
      <c r="A1719" s="1">
        <v>1125</v>
      </c>
      <c r="B1719" s="1">
        <v>22607068</v>
      </c>
      <c r="C1719" t="s">
        <v>1468</v>
      </c>
      <c r="D1719" t="s">
        <v>1469</v>
      </c>
      <c r="E1719" t="s">
        <v>42</v>
      </c>
      <c r="F1719" t="s">
        <v>1082</v>
      </c>
      <c r="G1719" t="s">
        <v>27</v>
      </c>
      <c r="H1719" t="s">
        <v>1495</v>
      </c>
      <c r="I1719" s="18">
        <v>46.015920999999999</v>
      </c>
      <c r="J1719" s="20">
        <v>23.546855000000001</v>
      </c>
      <c r="K1719" t="s">
        <v>46</v>
      </c>
      <c r="L1719" s="35" t="s">
        <v>161</v>
      </c>
      <c r="M1719" t="s">
        <v>1470</v>
      </c>
      <c r="N1719" t="s">
        <v>29</v>
      </c>
      <c r="O1719" t="s">
        <v>37</v>
      </c>
      <c r="P1719">
        <v>71</v>
      </c>
      <c r="Q1719">
        <v>0</v>
      </c>
      <c r="R1719" s="6">
        <v>0</v>
      </c>
      <c r="S1719" t="s">
        <v>1471</v>
      </c>
    </row>
    <row r="1720" spans="1:19" x14ac:dyDescent="0.25">
      <c r="A1720" s="1">
        <v>1125</v>
      </c>
      <c r="B1720" s="1">
        <v>22607068</v>
      </c>
      <c r="C1720" t="s">
        <v>1468</v>
      </c>
      <c r="D1720" t="s">
        <v>1469</v>
      </c>
      <c r="E1720" t="s">
        <v>42</v>
      </c>
      <c r="F1720" t="s">
        <v>1478</v>
      </c>
      <c r="G1720" t="s">
        <v>27</v>
      </c>
      <c r="H1720" t="s">
        <v>1496</v>
      </c>
      <c r="I1720" s="18">
        <v>46.606461000000003</v>
      </c>
      <c r="J1720" s="20">
        <v>24.624679</v>
      </c>
      <c r="K1720" t="s">
        <v>46</v>
      </c>
      <c r="L1720" s="35" t="s">
        <v>161</v>
      </c>
      <c r="M1720" t="s">
        <v>1470</v>
      </c>
      <c r="N1720" t="s">
        <v>29</v>
      </c>
      <c r="O1720" t="s">
        <v>37</v>
      </c>
      <c r="P1720">
        <v>14</v>
      </c>
      <c r="Q1720">
        <v>0</v>
      </c>
      <c r="R1720" s="6">
        <v>0</v>
      </c>
      <c r="S1720" t="s">
        <v>1471</v>
      </c>
    </row>
    <row r="1721" spans="1:19" x14ac:dyDescent="0.25">
      <c r="A1721" s="1">
        <v>1125</v>
      </c>
      <c r="B1721" s="1">
        <v>22607068</v>
      </c>
      <c r="C1721" t="s">
        <v>1468</v>
      </c>
      <c r="D1721" t="s">
        <v>1469</v>
      </c>
      <c r="E1721" t="s">
        <v>42</v>
      </c>
      <c r="F1721" t="s">
        <v>1479</v>
      </c>
      <c r="G1721" t="s">
        <v>27</v>
      </c>
      <c r="H1721" t="s">
        <v>1497</v>
      </c>
      <c r="I1721" s="18">
        <v>46.492851000000002</v>
      </c>
      <c r="J1721" s="20">
        <v>25.645669999999999</v>
      </c>
      <c r="K1721" t="s">
        <v>46</v>
      </c>
      <c r="L1721" s="35" t="s">
        <v>161</v>
      </c>
      <c r="M1721" t="s">
        <v>1470</v>
      </c>
      <c r="N1721" t="s">
        <v>29</v>
      </c>
      <c r="O1721" t="s">
        <v>37</v>
      </c>
      <c r="P1721">
        <v>16</v>
      </c>
      <c r="Q1721">
        <v>0</v>
      </c>
      <c r="R1721" s="6">
        <v>0</v>
      </c>
      <c r="S1721" t="s">
        <v>1471</v>
      </c>
    </row>
    <row r="1722" spans="1:19" x14ac:dyDescent="0.25">
      <c r="A1722" s="1">
        <v>1125</v>
      </c>
      <c r="B1722" s="1">
        <v>22607068</v>
      </c>
      <c r="C1722" t="s">
        <v>1468</v>
      </c>
      <c r="D1722" t="s">
        <v>1469</v>
      </c>
      <c r="E1722" t="s">
        <v>42</v>
      </c>
      <c r="F1722" t="s">
        <v>1480</v>
      </c>
      <c r="G1722" t="s">
        <v>27</v>
      </c>
      <c r="H1722" t="s">
        <v>1498</v>
      </c>
      <c r="I1722" s="18">
        <v>45.896678999999999</v>
      </c>
      <c r="J1722" s="20">
        <v>26.010180999999999</v>
      </c>
      <c r="K1722" t="s">
        <v>46</v>
      </c>
      <c r="L1722" s="35" t="s">
        <v>161</v>
      </c>
      <c r="M1722" t="s">
        <v>1470</v>
      </c>
      <c r="N1722" t="s">
        <v>29</v>
      </c>
      <c r="O1722" t="s">
        <v>37</v>
      </c>
      <c r="P1722">
        <v>69</v>
      </c>
      <c r="Q1722">
        <v>0</v>
      </c>
      <c r="R1722" s="6">
        <v>0</v>
      </c>
      <c r="S1722" t="s">
        <v>1471</v>
      </c>
    </row>
    <row r="1723" spans="1:19" x14ac:dyDescent="0.25">
      <c r="A1723" s="1">
        <v>1125</v>
      </c>
      <c r="B1723" s="1">
        <v>22607068</v>
      </c>
      <c r="C1723" t="s">
        <v>1468</v>
      </c>
      <c r="D1723" t="s">
        <v>1469</v>
      </c>
      <c r="E1723" t="s">
        <v>42</v>
      </c>
      <c r="F1723" t="s">
        <v>1481</v>
      </c>
      <c r="G1723" t="s">
        <v>27</v>
      </c>
      <c r="H1723" t="s">
        <v>1499</v>
      </c>
      <c r="I1723" s="18">
        <v>45.652309000000002</v>
      </c>
      <c r="J1723" s="20">
        <v>25.610275000000001</v>
      </c>
      <c r="K1723" t="s">
        <v>46</v>
      </c>
      <c r="L1723" s="35" t="s">
        <v>161</v>
      </c>
      <c r="M1723" t="s">
        <v>1470</v>
      </c>
      <c r="N1723" t="s">
        <v>29</v>
      </c>
      <c r="O1723" t="s">
        <v>37</v>
      </c>
      <c r="P1723">
        <v>19</v>
      </c>
      <c r="Q1723">
        <v>0</v>
      </c>
      <c r="R1723" s="6">
        <v>0</v>
      </c>
      <c r="S1723" t="s">
        <v>1471</v>
      </c>
    </row>
    <row r="1724" spans="1:19" x14ac:dyDescent="0.25">
      <c r="A1724" s="1">
        <v>1125</v>
      </c>
      <c r="B1724" s="1">
        <v>22607068</v>
      </c>
      <c r="C1724" t="s">
        <v>1468</v>
      </c>
      <c r="D1724" t="s">
        <v>1469</v>
      </c>
      <c r="E1724" t="s">
        <v>42</v>
      </c>
      <c r="F1724" t="s">
        <v>1482</v>
      </c>
      <c r="G1724" t="s">
        <v>27</v>
      </c>
      <c r="H1724" t="s">
        <v>1500</v>
      </c>
      <c r="I1724" s="18">
        <v>44.993976000000004</v>
      </c>
      <c r="J1724" s="20">
        <v>24.848869000000001</v>
      </c>
      <c r="K1724" t="s">
        <v>46</v>
      </c>
      <c r="L1724" s="35" t="s">
        <v>161</v>
      </c>
      <c r="M1724" t="s">
        <v>1470</v>
      </c>
      <c r="N1724" t="s">
        <v>29</v>
      </c>
      <c r="O1724" t="s">
        <v>37</v>
      </c>
      <c r="P1724">
        <v>46</v>
      </c>
      <c r="Q1724">
        <v>0</v>
      </c>
      <c r="R1724" s="6">
        <v>0</v>
      </c>
      <c r="S1724" t="s">
        <v>1471</v>
      </c>
    </row>
    <row r="1725" spans="1:19" x14ac:dyDescent="0.25">
      <c r="A1725" s="1">
        <v>1125</v>
      </c>
      <c r="B1725" s="1">
        <v>22607068</v>
      </c>
      <c r="C1725" t="s">
        <v>1468</v>
      </c>
      <c r="D1725" t="s">
        <v>1469</v>
      </c>
      <c r="E1725" t="s">
        <v>42</v>
      </c>
      <c r="F1725" t="s">
        <v>1085</v>
      </c>
      <c r="G1725" t="s">
        <v>27</v>
      </c>
      <c r="H1725" t="s">
        <v>1501</v>
      </c>
      <c r="I1725" s="18">
        <v>44.068488000000002</v>
      </c>
      <c r="J1725" s="20">
        <v>25.191044999999999</v>
      </c>
      <c r="K1725" t="s">
        <v>46</v>
      </c>
      <c r="L1725" s="35" t="s">
        <v>161</v>
      </c>
      <c r="M1725" t="s">
        <v>1470</v>
      </c>
      <c r="N1725" t="s">
        <v>29</v>
      </c>
      <c r="O1725" t="s">
        <v>136</v>
      </c>
      <c r="P1725">
        <v>51</v>
      </c>
      <c r="Q1725">
        <v>3</v>
      </c>
      <c r="R1725" s="6">
        <v>5.8999999999999997E-2</v>
      </c>
      <c r="S1725" t="s">
        <v>1471</v>
      </c>
    </row>
    <row r="1726" spans="1:19" x14ac:dyDescent="0.25">
      <c r="A1726" s="1">
        <v>1125</v>
      </c>
      <c r="B1726" s="1">
        <v>22607068</v>
      </c>
      <c r="C1726" t="s">
        <v>1468</v>
      </c>
      <c r="D1726" t="s">
        <v>1469</v>
      </c>
      <c r="E1726" t="s">
        <v>42</v>
      </c>
      <c r="F1726" t="s">
        <v>1483</v>
      </c>
      <c r="G1726" t="s">
        <v>27</v>
      </c>
      <c r="H1726" t="s">
        <v>1502</v>
      </c>
      <c r="I1726" s="18">
        <v>45.269258000000001</v>
      </c>
      <c r="J1726" s="20">
        <v>26.774816999999999</v>
      </c>
      <c r="K1726" t="s">
        <v>46</v>
      </c>
      <c r="L1726" s="35" t="s">
        <v>161</v>
      </c>
      <c r="M1726" t="s">
        <v>1470</v>
      </c>
      <c r="N1726" t="s">
        <v>29</v>
      </c>
      <c r="O1726" t="s">
        <v>37</v>
      </c>
      <c r="P1726">
        <v>19</v>
      </c>
      <c r="Q1726">
        <v>0</v>
      </c>
      <c r="R1726" s="6">
        <v>0</v>
      </c>
      <c r="S1726" t="s">
        <v>1471</v>
      </c>
    </row>
    <row r="1727" spans="1:19" x14ac:dyDescent="0.25">
      <c r="A1727" s="1">
        <v>1125</v>
      </c>
      <c r="B1727" s="1">
        <v>22607068</v>
      </c>
      <c r="C1727" t="s">
        <v>1468</v>
      </c>
      <c r="D1727" t="s">
        <v>1469</v>
      </c>
      <c r="E1727" t="s">
        <v>42</v>
      </c>
      <c r="F1727" t="s">
        <v>1087</v>
      </c>
      <c r="G1727" t="s">
        <v>27</v>
      </c>
      <c r="H1727" t="s">
        <v>1503</v>
      </c>
      <c r="I1727" s="18">
        <v>45.177517999999999</v>
      </c>
      <c r="J1727" s="20">
        <v>28.801635000000001</v>
      </c>
      <c r="K1727" t="s">
        <v>46</v>
      </c>
      <c r="L1727" s="35" t="s">
        <v>161</v>
      </c>
      <c r="M1727" t="s">
        <v>1470</v>
      </c>
      <c r="N1727" t="s">
        <v>29</v>
      </c>
      <c r="O1727" t="s">
        <v>136</v>
      </c>
      <c r="P1727">
        <v>58</v>
      </c>
      <c r="Q1727">
        <v>18</v>
      </c>
      <c r="R1727" s="6">
        <v>0.31</v>
      </c>
      <c r="S1727" t="s">
        <v>1471</v>
      </c>
    </row>
    <row r="1728" spans="1:19" x14ac:dyDescent="0.25">
      <c r="A1728" s="1">
        <v>1125</v>
      </c>
      <c r="B1728" s="1">
        <v>22607068</v>
      </c>
      <c r="C1728" t="s">
        <v>1468</v>
      </c>
      <c r="D1728" t="s">
        <v>1469</v>
      </c>
      <c r="E1728" t="s">
        <v>42</v>
      </c>
      <c r="F1728" t="s">
        <v>1088</v>
      </c>
      <c r="G1728" t="s">
        <v>27</v>
      </c>
      <c r="H1728" t="s">
        <v>1504</v>
      </c>
      <c r="I1728" s="18">
        <v>44.176715999999999</v>
      </c>
      <c r="J1728" s="20">
        <v>28.650759999999998</v>
      </c>
      <c r="K1728" t="s">
        <v>46</v>
      </c>
      <c r="L1728" s="35" t="s">
        <v>161</v>
      </c>
      <c r="M1728" t="s">
        <v>1470</v>
      </c>
      <c r="N1728" t="s">
        <v>29</v>
      </c>
      <c r="O1728" t="s">
        <v>136</v>
      </c>
      <c r="P1728">
        <v>140</v>
      </c>
      <c r="Q1728">
        <v>5</v>
      </c>
      <c r="R1728" s="6">
        <v>3.5999999999999997E-2</v>
      </c>
      <c r="S1728" t="s">
        <v>1471</v>
      </c>
    </row>
    <row r="1729" spans="1:19" x14ac:dyDescent="0.25">
      <c r="A1729" s="1">
        <v>1125</v>
      </c>
      <c r="B1729" s="1">
        <v>22607068</v>
      </c>
      <c r="C1729" t="s">
        <v>1468</v>
      </c>
      <c r="D1729" t="s">
        <v>1469</v>
      </c>
      <c r="E1729" t="s">
        <v>42</v>
      </c>
      <c r="F1729" t="s">
        <v>64</v>
      </c>
      <c r="G1729" t="s">
        <v>27</v>
      </c>
      <c r="H1729" t="s">
        <v>1505</v>
      </c>
      <c r="I1729" s="18">
        <v>45.040453999999997</v>
      </c>
      <c r="J1729" s="20">
        <v>24.153872</v>
      </c>
      <c r="K1729" t="s">
        <v>46</v>
      </c>
      <c r="L1729" s="35" t="s">
        <v>161</v>
      </c>
      <c r="M1729" t="s">
        <v>1470</v>
      </c>
      <c r="N1729" t="s">
        <v>29</v>
      </c>
      <c r="O1729" t="s">
        <v>37</v>
      </c>
      <c r="P1729">
        <v>69</v>
      </c>
      <c r="Q1729">
        <v>0</v>
      </c>
      <c r="R1729" s="6">
        <v>0</v>
      </c>
      <c r="S1729" t="s">
        <v>1471</v>
      </c>
    </row>
    <row r="1730" spans="1:19" x14ac:dyDescent="0.25">
      <c r="A1730" s="1">
        <v>1125</v>
      </c>
      <c r="B1730" s="1">
        <v>22607068</v>
      </c>
      <c r="C1730" t="s">
        <v>1468</v>
      </c>
      <c r="D1730" t="s">
        <v>1469</v>
      </c>
      <c r="E1730" t="s">
        <v>42</v>
      </c>
      <c r="F1730" t="s">
        <v>60</v>
      </c>
      <c r="G1730" t="s">
        <v>27</v>
      </c>
      <c r="H1730" t="s">
        <v>1506</v>
      </c>
      <c r="I1730" s="18">
        <v>44.291401999999998</v>
      </c>
      <c r="J1730" s="20">
        <v>24.466107999999998</v>
      </c>
      <c r="K1730" t="s">
        <v>46</v>
      </c>
      <c r="L1730" s="35" t="s">
        <v>161</v>
      </c>
      <c r="M1730" t="s">
        <v>1470</v>
      </c>
      <c r="N1730" t="s">
        <v>29</v>
      </c>
      <c r="O1730" t="s">
        <v>37</v>
      </c>
      <c r="P1730">
        <v>41</v>
      </c>
      <c r="Q1730">
        <v>0</v>
      </c>
      <c r="R1730" s="6">
        <v>0</v>
      </c>
      <c r="S1730" t="s">
        <v>1471</v>
      </c>
    </row>
    <row r="1731" spans="1:19" x14ac:dyDescent="0.25">
      <c r="A1731" s="1">
        <v>1125</v>
      </c>
      <c r="B1731" s="1">
        <v>22607068</v>
      </c>
      <c r="C1731" t="s">
        <v>1468</v>
      </c>
      <c r="D1731" t="s">
        <v>1469</v>
      </c>
      <c r="E1731" t="s">
        <v>42</v>
      </c>
      <c r="F1731" t="s">
        <v>52</v>
      </c>
      <c r="G1731" t="s">
        <v>27</v>
      </c>
      <c r="H1731" t="s">
        <v>1507</v>
      </c>
      <c r="I1731" s="18">
        <v>44.214128000000002</v>
      </c>
      <c r="J1731" s="20">
        <v>23.669235</v>
      </c>
      <c r="K1731" t="s">
        <v>46</v>
      </c>
      <c r="L1731" s="35" t="s">
        <v>161</v>
      </c>
      <c r="M1731" t="s">
        <v>1470</v>
      </c>
      <c r="N1731" t="s">
        <v>29</v>
      </c>
      <c r="O1731" t="s">
        <v>136</v>
      </c>
      <c r="P1731">
        <v>50</v>
      </c>
      <c r="Q1731">
        <v>7</v>
      </c>
      <c r="R1731" s="6">
        <v>0.14000000000000001</v>
      </c>
      <c r="S1731" t="s">
        <v>1471</v>
      </c>
    </row>
    <row r="1732" spans="1:19" x14ac:dyDescent="0.25">
      <c r="A1732" s="1">
        <v>1150</v>
      </c>
      <c r="B1732" s="1">
        <v>21947342</v>
      </c>
      <c r="C1732" t="s">
        <v>1512</v>
      </c>
      <c r="D1732" t="s">
        <v>1513</v>
      </c>
      <c r="E1732" t="s">
        <v>42</v>
      </c>
      <c r="G1732" t="s">
        <v>75</v>
      </c>
      <c r="H1732" t="s">
        <v>42</v>
      </c>
      <c r="I1732" s="18">
        <v>45.985213000000002</v>
      </c>
      <c r="J1732" s="20">
        <v>24.685922999999999</v>
      </c>
      <c r="K1732" t="s">
        <v>46</v>
      </c>
      <c r="L1732" s="35" t="s">
        <v>2337</v>
      </c>
      <c r="M1732" t="s">
        <v>1511</v>
      </c>
      <c r="N1732" t="s">
        <v>29</v>
      </c>
      <c r="O1732" t="s">
        <v>136</v>
      </c>
      <c r="P1732">
        <v>138</v>
      </c>
      <c r="Q1732">
        <v>1</v>
      </c>
      <c r="R1732" s="6">
        <v>7.0000000000000001E-3</v>
      </c>
      <c r="S1732" t="s">
        <v>1514</v>
      </c>
    </row>
    <row r="1733" spans="1:19" x14ac:dyDescent="0.25">
      <c r="A1733" s="1">
        <v>1150</v>
      </c>
      <c r="B1733" s="1">
        <v>21947342</v>
      </c>
      <c r="C1733" t="s">
        <v>1512</v>
      </c>
      <c r="D1733" t="s">
        <v>1513</v>
      </c>
      <c r="E1733" t="s">
        <v>42</v>
      </c>
      <c r="G1733" t="s">
        <v>75</v>
      </c>
      <c r="H1733" t="s">
        <v>42</v>
      </c>
      <c r="I1733" s="18">
        <v>45.985213000000002</v>
      </c>
      <c r="J1733" s="20">
        <v>24.685922999999999</v>
      </c>
      <c r="K1733" t="s">
        <v>46</v>
      </c>
      <c r="L1733" s="35" t="s">
        <v>2337</v>
      </c>
      <c r="M1733" t="s">
        <v>1511</v>
      </c>
      <c r="N1733" t="s">
        <v>17</v>
      </c>
      <c r="O1733" t="s">
        <v>136</v>
      </c>
      <c r="P1733">
        <v>138</v>
      </c>
      <c r="Q1733">
        <v>1</v>
      </c>
      <c r="R1733" s="6">
        <v>7.0000000000000001E-3</v>
      </c>
      <c r="S1733" t="s">
        <v>1514</v>
      </c>
    </row>
    <row r="1734" spans="1:19" x14ac:dyDescent="0.25">
      <c r="A1734" s="1">
        <v>842</v>
      </c>
      <c r="B1734" s="1">
        <v>25544702</v>
      </c>
      <c r="C1734" t="s">
        <v>1079</v>
      </c>
      <c r="D1734" t="s">
        <v>995</v>
      </c>
      <c r="E1734" t="s">
        <v>42</v>
      </c>
      <c r="F1734" t="s">
        <v>56</v>
      </c>
      <c r="G1734" t="s">
        <v>27</v>
      </c>
      <c r="H1734" t="s">
        <v>1089</v>
      </c>
      <c r="I1734" s="18">
        <v>45.795855000000003</v>
      </c>
      <c r="J1734" s="20">
        <v>22.944483999999999</v>
      </c>
      <c r="K1734" t="s">
        <v>46</v>
      </c>
      <c r="L1734" s="35" t="s">
        <v>2338</v>
      </c>
      <c r="M1734" t="s">
        <v>1080</v>
      </c>
      <c r="N1734" t="s">
        <v>29</v>
      </c>
      <c r="O1734" t="s">
        <v>37</v>
      </c>
      <c r="P1734">
        <v>62</v>
      </c>
      <c r="Q1734" s="14">
        <v>0</v>
      </c>
      <c r="R1734" s="6">
        <v>0</v>
      </c>
      <c r="S1734" t="s">
        <v>1081</v>
      </c>
    </row>
    <row r="1735" spans="1:19" x14ac:dyDescent="0.25">
      <c r="A1735" s="1">
        <v>842</v>
      </c>
      <c r="B1735" s="1">
        <v>25544702</v>
      </c>
      <c r="C1735" t="s">
        <v>1079</v>
      </c>
      <c r="D1735" t="s">
        <v>995</v>
      </c>
      <c r="E1735" t="s">
        <v>42</v>
      </c>
      <c r="F1735" t="s">
        <v>1082</v>
      </c>
      <c r="G1735" t="s">
        <v>27</v>
      </c>
      <c r="H1735" t="s">
        <v>1090</v>
      </c>
      <c r="I1735" s="18">
        <v>46.015920999999999</v>
      </c>
      <c r="J1735" s="20">
        <v>23.546855000000001</v>
      </c>
      <c r="K1735" t="s">
        <v>46</v>
      </c>
      <c r="L1735" s="35" t="s">
        <v>2338</v>
      </c>
      <c r="M1735" t="s">
        <v>1080</v>
      </c>
      <c r="N1735" t="s">
        <v>29</v>
      </c>
      <c r="O1735" t="s">
        <v>37</v>
      </c>
      <c r="P1735">
        <v>37</v>
      </c>
      <c r="Q1735" s="14">
        <v>0</v>
      </c>
      <c r="R1735" s="6">
        <v>0</v>
      </c>
      <c r="S1735" t="s">
        <v>1081</v>
      </c>
    </row>
    <row r="1736" spans="1:19" x14ac:dyDescent="0.25">
      <c r="A1736" s="1">
        <v>842</v>
      </c>
      <c r="B1736" s="1">
        <v>25544702</v>
      </c>
      <c r="C1736" t="s">
        <v>1079</v>
      </c>
      <c r="D1736" t="s">
        <v>995</v>
      </c>
      <c r="E1736" t="s">
        <v>42</v>
      </c>
      <c r="F1736" t="s">
        <v>1083</v>
      </c>
      <c r="G1736" t="s">
        <v>27</v>
      </c>
      <c r="H1736" t="s">
        <v>1091</v>
      </c>
      <c r="I1736" s="18">
        <v>45.642296999999999</v>
      </c>
      <c r="J1736" s="20">
        <v>25.588939</v>
      </c>
      <c r="K1736" t="s">
        <v>46</v>
      </c>
      <c r="L1736" s="35" t="s">
        <v>2338</v>
      </c>
      <c r="M1736" t="s">
        <v>1080</v>
      </c>
      <c r="N1736" t="s">
        <v>29</v>
      </c>
      <c r="O1736" t="s">
        <v>136</v>
      </c>
      <c r="P1736">
        <v>13</v>
      </c>
      <c r="Q1736" s="14">
        <v>2</v>
      </c>
      <c r="R1736" s="6">
        <v>0.15379999999999999</v>
      </c>
      <c r="S1736" t="s">
        <v>1081</v>
      </c>
    </row>
    <row r="1737" spans="1:19" x14ac:dyDescent="0.25">
      <c r="A1737" s="1">
        <v>842</v>
      </c>
      <c r="B1737" s="1">
        <v>25544702</v>
      </c>
      <c r="C1737" t="s">
        <v>1079</v>
      </c>
      <c r="D1737" t="s">
        <v>995</v>
      </c>
      <c r="E1737" t="s">
        <v>42</v>
      </c>
      <c r="F1737" t="s">
        <v>1084</v>
      </c>
      <c r="G1737" t="s">
        <v>27</v>
      </c>
      <c r="H1737" t="s">
        <v>1092</v>
      </c>
      <c r="I1737" s="18">
        <v>44.993976000000004</v>
      </c>
      <c r="J1737" s="20">
        <v>24.848869000000001</v>
      </c>
      <c r="K1737" t="s">
        <v>46</v>
      </c>
      <c r="L1737" s="35" t="s">
        <v>2338</v>
      </c>
      <c r="M1737" t="s">
        <v>1080</v>
      </c>
      <c r="N1737" t="s">
        <v>29</v>
      </c>
      <c r="O1737" t="s">
        <v>37</v>
      </c>
      <c r="P1737">
        <v>46</v>
      </c>
      <c r="Q1737" s="14">
        <v>0</v>
      </c>
      <c r="R1737" s="6">
        <v>0</v>
      </c>
      <c r="S1737" t="s">
        <v>1081</v>
      </c>
    </row>
    <row r="1738" spans="1:19" x14ac:dyDescent="0.25">
      <c r="A1738" s="1">
        <v>842</v>
      </c>
      <c r="B1738" s="1">
        <v>25544702</v>
      </c>
      <c r="C1738" t="s">
        <v>1079</v>
      </c>
      <c r="D1738" t="s">
        <v>995</v>
      </c>
      <c r="E1738" t="s">
        <v>42</v>
      </c>
      <c r="F1738" t="s">
        <v>1085</v>
      </c>
      <c r="G1738" t="s">
        <v>27</v>
      </c>
      <c r="H1738" t="s">
        <v>1093</v>
      </c>
      <c r="I1738" s="18">
        <v>44.068488000000002</v>
      </c>
      <c r="J1738" s="20">
        <v>25.191044999999999</v>
      </c>
      <c r="K1738" t="s">
        <v>46</v>
      </c>
      <c r="L1738" s="35" t="s">
        <v>2338</v>
      </c>
      <c r="M1738" t="s">
        <v>1080</v>
      </c>
      <c r="N1738" t="s">
        <v>29</v>
      </c>
      <c r="O1738" t="s">
        <v>136</v>
      </c>
      <c r="P1738">
        <v>51</v>
      </c>
      <c r="Q1738" s="14">
        <v>7</v>
      </c>
      <c r="R1738" s="6">
        <v>0.13730000000000001</v>
      </c>
      <c r="S1738" t="s">
        <v>1081</v>
      </c>
    </row>
    <row r="1739" spans="1:19" x14ac:dyDescent="0.25">
      <c r="A1739" s="1">
        <v>842</v>
      </c>
      <c r="B1739" s="1">
        <v>25544702</v>
      </c>
      <c r="C1739" t="s">
        <v>1079</v>
      </c>
      <c r="D1739" t="s">
        <v>995</v>
      </c>
      <c r="E1739" t="s">
        <v>42</v>
      </c>
      <c r="F1739" t="s">
        <v>1086</v>
      </c>
      <c r="G1739" t="s">
        <v>27</v>
      </c>
      <c r="H1739" t="s">
        <v>1094</v>
      </c>
      <c r="I1739" s="18">
        <v>45.079805</v>
      </c>
      <c r="J1739" s="20">
        <v>24.083528000000001</v>
      </c>
      <c r="K1739" t="s">
        <v>46</v>
      </c>
      <c r="L1739" s="35" t="s">
        <v>2338</v>
      </c>
      <c r="M1739" t="s">
        <v>1080</v>
      </c>
      <c r="N1739" t="s">
        <v>29</v>
      </c>
      <c r="O1739" t="s">
        <v>37</v>
      </c>
      <c r="P1739">
        <v>43</v>
      </c>
      <c r="Q1739" s="14">
        <v>0</v>
      </c>
      <c r="R1739" s="6">
        <v>0</v>
      </c>
      <c r="S1739" t="s">
        <v>1081</v>
      </c>
    </row>
    <row r="1740" spans="1:19" x14ac:dyDescent="0.25">
      <c r="A1740" s="1">
        <v>842</v>
      </c>
      <c r="B1740" s="1">
        <v>25544702</v>
      </c>
      <c r="C1740" t="s">
        <v>1079</v>
      </c>
      <c r="D1740" t="s">
        <v>995</v>
      </c>
      <c r="E1740" t="s">
        <v>42</v>
      </c>
      <c r="F1740" t="s">
        <v>52</v>
      </c>
      <c r="G1740" t="s">
        <v>27</v>
      </c>
      <c r="H1740" t="s">
        <v>1097</v>
      </c>
      <c r="I1740" s="20">
        <v>44.214128000000002</v>
      </c>
      <c r="J1740" s="20">
        <v>23.669235</v>
      </c>
      <c r="K1740" t="s">
        <v>46</v>
      </c>
      <c r="L1740" s="35" t="s">
        <v>2338</v>
      </c>
      <c r="M1740" t="s">
        <v>1080</v>
      </c>
      <c r="N1740" t="s">
        <v>29</v>
      </c>
      <c r="O1740" t="s">
        <v>136</v>
      </c>
      <c r="P1740">
        <v>51</v>
      </c>
      <c r="Q1740" s="14">
        <v>4</v>
      </c>
      <c r="R1740" s="6">
        <v>7.8399999999999997E-2</v>
      </c>
      <c r="S1740" t="s">
        <v>1081</v>
      </c>
    </row>
    <row r="1741" spans="1:19" x14ac:dyDescent="0.25">
      <c r="A1741" s="1">
        <v>842</v>
      </c>
      <c r="B1741" s="1">
        <v>25544702</v>
      </c>
      <c r="C1741" t="s">
        <v>1079</v>
      </c>
      <c r="D1741" t="s">
        <v>995</v>
      </c>
      <c r="E1741" t="s">
        <v>42</v>
      </c>
      <c r="F1741" t="s">
        <v>1087</v>
      </c>
      <c r="G1741" t="s">
        <v>27</v>
      </c>
      <c r="H1741" t="s">
        <v>1095</v>
      </c>
      <c r="I1741" s="18">
        <v>45.177517999999999</v>
      </c>
      <c r="J1741" s="20">
        <v>28.801635000000001</v>
      </c>
      <c r="K1741" t="s">
        <v>46</v>
      </c>
      <c r="L1741" s="35" t="s">
        <v>2338</v>
      </c>
      <c r="M1741" t="s">
        <v>1080</v>
      </c>
      <c r="N1741" t="s">
        <v>29</v>
      </c>
      <c r="O1741" t="s">
        <v>136</v>
      </c>
      <c r="P1741">
        <v>69</v>
      </c>
      <c r="Q1741" s="14">
        <v>11</v>
      </c>
      <c r="R1741" s="6">
        <v>0.15939999999999999</v>
      </c>
      <c r="S1741" t="s">
        <v>1081</v>
      </c>
    </row>
    <row r="1742" spans="1:19" x14ac:dyDescent="0.25">
      <c r="A1742" s="1">
        <v>842</v>
      </c>
      <c r="B1742" s="1">
        <v>25544702</v>
      </c>
      <c r="C1742" t="s">
        <v>1079</v>
      </c>
      <c r="D1742" t="s">
        <v>995</v>
      </c>
      <c r="E1742" t="s">
        <v>42</v>
      </c>
      <c r="F1742" t="s">
        <v>1088</v>
      </c>
      <c r="G1742" t="s">
        <v>27</v>
      </c>
      <c r="H1742" t="s">
        <v>1096</v>
      </c>
      <c r="I1742" s="18">
        <v>44.176715999999999</v>
      </c>
      <c r="J1742" s="20">
        <v>28.650759999999998</v>
      </c>
      <c r="K1742" t="s">
        <v>46</v>
      </c>
      <c r="L1742" s="35" t="s">
        <v>2338</v>
      </c>
      <c r="M1742" t="s">
        <v>1080</v>
      </c>
      <c r="N1742" t="s">
        <v>29</v>
      </c>
      <c r="O1742" t="s">
        <v>37</v>
      </c>
      <c r="P1742">
        <v>18</v>
      </c>
      <c r="Q1742" s="14">
        <v>0</v>
      </c>
      <c r="R1742" s="6">
        <v>0</v>
      </c>
      <c r="S1742" t="s">
        <v>1081</v>
      </c>
    </row>
    <row r="1743" spans="1:19" x14ac:dyDescent="0.25">
      <c r="A1743" s="1">
        <v>842</v>
      </c>
      <c r="B1743" s="1">
        <v>25544702</v>
      </c>
      <c r="C1743" t="s">
        <v>1079</v>
      </c>
      <c r="D1743" t="s">
        <v>995</v>
      </c>
      <c r="E1743" t="s">
        <v>42</v>
      </c>
      <c r="F1743" t="s">
        <v>56</v>
      </c>
      <c r="G1743" t="s">
        <v>27</v>
      </c>
      <c r="H1743" t="s">
        <v>1089</v>
      </c>
      <c r="I1743" s="18">
        <v>45.795855000000003</v>
      </c>
      <c r="J1743" s="20">
        <v>22.944483999999999</v>
      </c>
      <c r="K1743" t="s">
        <v>46</v>
      </c>
      <c r="L1743" s="35" t="s">
        <v>2338</v>
      </c>
      <c r="M1743" t="s">
        <v>1080</v>
      </c>
      <c r="N1743" t="s">
        <v>17</v>
      </c>
      <c r="O1743" t="s">
        <v>37</v>
      </c>
      <c r="P1743">
        <v>62</v>
      </c>
      <c r="Q1743" s="14">
        <v>0</v>
      </c>
      <c r="R1743" s="6">
        <v>0</v>
      </c>
      <c r="S1743" t="s">
        <v>1081</v>
      </c>
    </row>
    <row r="1744" spans="1:19" x14ac:dyDescent="0.25">
      <c r="A1744" s="1">
        <v>842</v>
      </c>
      <c r="B1744" s="1">
        <v>25544702</v>
      </c>
      <c r="C1744" t="s">
        <v>1079</v>
      </c>
      <c r="D1744" t="s">
        <v>995</v>
      </c>
      <c r="E1744" t="s">
        <v>42</v>
      </c>
      <c r="F1744" t="s">
        <v>1082</v>
      </c>
      <c r="G1744" t="s">
        <v>27</v>
      </c>
      <c r="H1744" t="s">
        <v>1090</v>
      </c>
      <c r="I1744" s="18">
        <v>46.015920999999999</v>
      </c>
      <c r="J1744" s="20">
        <v>23.546855000000001</v>
      </c>
      <c r="K1744" t="s">
        <v>46</v>
      </c>
      <c r="L1744" s="35" t="s">
        <v>2338</v>
      </c>
      <c r="M1744" t="s">
        <v>1080</v>
      </c>
      <c r="N1744" t="s">
        <v>17</v>
      </c>
      <c r="O1744" t="s">
        <v>37</v>
      </c>
      <c r="P1744">
        <v>37</v>
      </c>
      <c r="Q1744" s="14">
        <v>0</v>
      </c>
      <c r="R1744" s="6">
        <v>0</v>
      </c>
      <c r="S1744" t="s">
        <v>1081</v>
      </c>
    </row>
    <row r="1745" spans="1:19" x14ac:dyDescent="0.25">
      <c r="A1745" s="1">
        <v>842</v>
      </c>
      <c r="B1745" s="1">
        <v>25544702</v>
      </c>
      <c r="C1745" t="s">
        <v>1079</v>
      </c>
      <c r="D1745" t="s">
        <v>995</v>
      </c>
      <c r="E1745" t="s">
        <v>42</v>
      </c>
      <c r="F1745" t="s">
        <v>1083</v>
      </c>
      <c r="G1745" t="s">
        <v>27</v>
      </c>
      <c r="H1745" t="s">
        <v>1091</v>
      </c>
      <c r="I1745" s="18">
        <v>45.642296999999999</v>
      </c>
      <c r="J1745" s="20">
        <v>25.588939</v>
      </c>
      <c r="K1745" t="s">
        <v>46</v>
      </c>
      <c r="L1745" s="35" t="s">
        <v>2338</v>
      </c>
      <c r="M1745" t="s">
        <v>1080</v>
      </c>
      <c r="N1745" t="s">
        <v>17</v>
      </c>
      <c r="O1745" t="s">
        <v>37</v>
      </c>
      <c r="P1745">
        <v>13</v>
      </c>
      <c r="Q1745" s="14">
        <v>0</v>
      </c>
      <c r="R1745" s="6">
        <v>0</v>
      </c>
      <c r="S1745" t="s">
        <v>1081</v>
      </c>
    </row>
    <row r="1746" spans="1:19" x14ac:dyDescent="0.25">
      <c r="A1746" s="1">
        <v>842</v>
      </c>
      <c r="B1746" s="1">
        <v>25544702</v>
      </c>
      <c r="C1746" t="s">
        <v>1079</v>
      </c>
      <c r="D1746" t="s">
        <v>995</v>
      </c>
      <c r="E1746" t="s">
        <v>42</v>
      </c>
      <c r="F1746" t="s">
        <v>1084</v>
      </c>
      <c r="G1746" t="s">
        <v>27</v>
      </c>
      <c r="H1746" t="s">
        <v>1092</v>
      </c>
      <c r="I1746" s="18">
        <v>44.993976000000004</v>
      </c>
      <c r="J1746" s="20">
        <v>24.848869000000001</v>
      </c>
      <c r="K1746" t="s">
        <v>46</v>
      </c>
      <c r="L1746" s="35" t="s">
        <v>2338</v>
      </c>
      <c r="M1746" t="s">
        <v>1080</v>
      </c>
      <c r="N1746" t="s">
        <v>17</v>
      </c>
      <c r="O1746" t="s">
        <v>136</v>
      </c>
      <c r="P1746">
        <v>46</v>
      </c>
      <c r="Q1746" s="14">
        <v>1</v>
      </c>
      <c r="R1746" s="6">
        <v>2.1700000000000001E-2</v>
      </c>
      <c r="S1746" t="s">
        <v>1081</v>
      </c>
    </row>
    <row r="1747" spans="1:19" x14ac:dyDescent="0.25">
      <c r="A1747" s="1">
        <v>842</v>
      </c>
      <c r="B1747" s="1">
        <v>25544702</v>
      </c>
      <c r="C1747" t="s">
        <v>1079</v>
      </c>
      <c r="D1747" t="s">
        <v>995</v>
      </c>
      <c r="E1747" t="s">
        <v>42</v>
      </c>
      <c r="F1747" t="s">
        <v>1085</v>
      </c>
      <c r="G1747" t="s">
        <v>27</v>
      </c>
      <c r="H1747" t="s">
        <v>1093</v>
      </c>
      <c r="I1747" s="18">
        <v>44.068488000000002</v>
      </c>
      <c r="J1747" s="20">
        <v>25.191044999999999</v>
      </c>
      <c r="K1747" t="s">
        <v>46</v>
      </c>
      <c r="L1747" s="35" t="s">
        <v>2338</v>
      </c>
      <c r="M1747" t="s">
        <v>1080</v>
      </c>
      <c r="N1747" t="s">
        <v>17</v>
      </c>
      <c r="O1747" t="s">
        <v>136</v>
      </c>
      <c r="P1747">
        <v>51</v>
      </c>
      <c r="Q1747" s="14">
        <v>5</v>
      </c>
      <c r="R1747" s="6">
        <v>9.8000000000000004E-2</v>
      </c>
      <c r="S1747" t="s">
        <v>1081</v>
      </c>
    </row>
    <row r="1748" spans="1:19" x14ac:dyDescent="0.25">
      <c r="A1748" s="1">
        <v>842</v>
      </c>
      <c r="B1748" s="1">
        <v>25544702</v>
      </c>
      <c r="C1748" t="s">
        <v>1079</v>
      </c>
      <c r="D1748" t="s">
        <v>995</v>
      </c>
      <c r="E1748" t="s">
        <v>42</v>
      </c>
      <c r="F1748" t="s">
        <v>1086</v>
      </c>
      <c r="G1748" t="s">
        <v>27</v>
      </c>
      <c r="H1748" t="s">
        <v>1094</v>
      </c>
      <c r="I1748" s="18">
        <v>45.079805</v>
      </c>
      <c r="J1748" s="20">
        <v>24.083528000000001</v>
      </c>
      <c r="K1748" t="s">
        <v>46</v>
      </c>
      <c r="L1748" s="35" t="s">
        <v>2338</v>
      </c>
      <c r="M1748" t="s">
        <v>1080</v>
      </c>
      <c r="N1748" t="s">
        <v>17</v>
      </c>
      <c r="O1748" t="s">
        <v>37</v>
      </c>
      <c r="P1748">
        <v>43</v>
      </c>
      <c r="Q1748" s="14">
        <v>0</v>
      </c>
      <c r="R1748" s="6">
        <v>0</v>
      </c>
      <c r="S1748" t="s">
        <v>1081</v>
      </c>
    </row>
    <row r="1749" spans="1:19" x14ac:dyDescent="0.25">
      <c r="A1749" s="1">
        <v>842</v>
      </c>
      <c r="B1749" s="1">
        <v>25544702</v>
      </c>
      <c r="C1749" t="s">
        <v>1079</v>
      </c>
      <c r="D1749" t="s">
        <v>995</v>
      </c>
      <c r="E1749" t="s">
        <v>42</v>
      </c>
      <c r="F1749" t="s">
        <v>52</v>
      </c>
      <c r="G1749" t="s">
        <v>27</v>
      </c>
      <c r="H1749" t="s">
        <v>1097</v>
      </c>
      <c r="I1749" s="18">
        <v>44.214128000000002</v>
      </c>
      <c r="J1749" s="20">
        <v>23.669235</v>
      </c>
      <c r="K1749" t="s">
        <v>46</v>
      </c>
      <c r="L1749" s="35" t="s">
        <v>2338</v>
      </c>
      <c r="M1749" t="s">
        <v>1080</v>
      </c>
      <c r="N1749" t="s">
        <v>17</v>
      </c>
      <c r="O1749" t="s">
        <v>136</v>
      </c>
      <c r="P1749">
        <v>51</v>
      </c>
      <c r="Q1749" s="14">
        <v>7</v>
      </c>
      <c r="R1749" s="6">
        <v>0.13730000000000001</v>
      </c>
      <c r="S1749" t="s">
        <v>1081</v>
      </c>
    </row>
    <row r="1750" spans="1:19" x14ac:dyDescent="0.25">
      <c r="A1750" s="1">
        <v>842</v>
      </c>
      <c r="B1750" s="1">
        <v>25544702</v>
      </c>
      <c r="C1750" t="s">
        <v>1079</v>
      </c>
      <c r="D1750" t="s">
        <v>995</v>
      </c>
      <c r="E1750" t="s">
        <v>42</v>
      </c>
      <c r="F1750" t="s">
        <v>1087</v>
      </c>
      <c r="G1750" t="s">
        <v>27</v>
      </c>
      <c r="H1750" t="s">
        <v>1095</v>
      </c>
      <c r="I1750" s="18">
        <v>45.177517999999999</v>
      </c>
      <c r="J1750" s="20">
        <v>28.801635000000001</v>
      </c>
      <c r="K1750" t="s">
        <v>46</v>
      </c>
      <c r="L1750" s="35" t="s">
        <v>2338</v>
      </c>
      <c r="M1750" t="s">
        <v>1080</v>
      </c>
      <c r="N1750" t="s">
        <v>17</v>
      </c>
      <c r="O1750" t="s">
        <v>136</v>
      </c>
      <c r="P1750">
        <v>69</v>
      </c>
      <c r="Q1750" s="14">
        <v>13</v>
      </c>
      <c r="R1750" s="6">
        <v>0.18840000000000001</v>
      </c>
      <c r="S1750" t="s">
        <v>1081</v>
      </c>
    </row>
    <row r="1751" spans="1:19" x14ac:dyDescent="0.25">
      <c r="A1751" s="1">
        <v>842</v>
      </c>
      <c r="B1751" s="1">
        <v>25544702</v>
      </c>
      <c r="C1751" t="s">
        <v>1079</v>
      </c>
      <c r="D1751" t="s">
        <v>995</v>
      </c>
      <c r="E1751" t="s">
        <v>42</v>
      </c>
      <c r="F1751" t="s">
        <v>1088</v>
      </c>
      <c r="G1751" t="s">
        <v>27</v>
      </c>
      <c r="H1751" t="s">
        <v>1096</v>
      </c>
      <c r="I1751" s="18">
        <v>44.176715999999999</v>
      </c>
      <c r="J1751" s="20">
        <v>28.650759999999998</v>
      </c>
      <c r="K1751" t="s">
        <v>46</v>
      </c>
      <c r="L1751" s="35" t="s">
        <v>2338</v>
      </c>
      <c r="M1751" t="s">
        <v>1080</v>
      </c>
      <c r="N1751" t="s">
        <v>17</v>
      </c>
      <c r="O1751" t="s">
        <v>136</v>
      </c>
      <c r="P1751">
        <v>18</v>
      </c>
      <c r="Q1751" s="14">
        <v>1</v>
      </c>
      <c r="R1751" s="6">
        <v>5.5599999999999997E-2</v>
      </c>
      <c r="S1751" t="s">
        <v>1081</v>
      </c>
    </row>
    <row r="1752" spans="1:19" x14ac:dyDescent="0.25">
      <c r="A1752" s="1">
        <v>18</v>
      </c>
      <c r="B1752" s="1">
        <v>34832556</v>
      </c>
      <c r="C1752" t="s">
        <v>41</v>
      </c>
      <c r="D1752" t="s">
        <v>40</v>
      </c>
      <c r="E1752" t="s">
        <v>42</v>
      </c>
      <c r="F1752" t="s">
        <v>44</v>
      </c>
      <c r="G1752" t="s">
        <v>27</v>
      </c>
      <c r="H1752" t="s">
        <v>45</v>
      </c>
      <c r="I1752" s="18">
        <v>46.175379</v>
      </c>
      <c r="J1752" s="20">
        <v>21.319634000000001</v>
      </c>
      <c r="K1752" t="s">
        <v>46</v>
      </c>
      <c r="L1752" s="35" t="s">
        <v>2338</v>
      </c>
      <c r="M1752" t="s">
        <v>83</v>
      </c>
      <c r="N1752" t="s">
        <v>29</v>
      </c>
      <c r="O1752" t="s">
        <v>25</v>
      </c>
      <c r="P1752">
        <v>47</v>
      </c>
      <c r="Q1752">
        <v>3</v>
      </c>
      <c r="R1752" s="6">
        <v>6.4000000000000001E-2</v>
      </c>
      <c r="S1752" t="s">
        <v>47</v>
      </c>
    </row>
    <row r="1753" spans="1:19" x14ac:dyDescent="0.25">
      <c r="A1753" s="1">
        <v>18</v>
      </c>
      <c r="B1753" s="1">
        <v>34832556</v>
      </c>
      <c r="C1753" t="s">
        <v>41</v>
      </c>
      <c r="D1753" t="s">
        <v>40</v>
      </c>
      <c r="E1753" t="s">
        <v>42</v>
      </c>
      <c r="F1753" t="s">
        <v>48</v>
      </c>
      <c r="G1753" t="s">
        <v>27</v>
      </c>
      <c r="H1753" t="s">
        <v>49</v>
      </c>
      <c r="I1753" s="18">
        <v>46.991900999999999</v>
      </c>
      <c r="J1753" s="20">
        <v>22.190726000000002</v>
      </c>
      <c r="K1753" t="s">
        <v>46</v>
      </c>
      <c r="L1753" s="35" t="s">
        <v>2338</v>
      </c>
      <c r="M1753" t="s">
        <v>83</v>
      </c>
      <c r="N1753" t="s">
        <v>29</v>
      </c>
      <c r="O1753" t="s">
        <v>37</v>
      </c>
      <c r="P1753">
        <v>33</v>
      </c>
      <c r="Q1753">
        <v>0</v>
      </c>
      <c r="R1753" s="6">
        <v>0</v>
      </c>
      <c r="S1753" t="s">
        <v>47</v>
      </c>
    </row>
    <row r="1754" spans="1:19" x14ac:dyDescent="0.25">
      <c r="A1754" s="1">
        <v>18</v>
      </c>
      <c r="B1754" s="1">
        <v>34832556</v>
      </c>
      <c r="C1754" t="s">
        <v>41</v>
      </c>
      <c r="D1754" t="s">
        <v>40</v>
      </c>
      <c r="E1754" t="s">
        <v>42</v>
      </c>
      <c r="F1754" t="s">
        <v>50</v>
      </c>
      <c r="G1754" t="s">
        <v>27</v>
      </c>
      <c r="H1754" t="s">
        <v>51</v>
      </c>
      <c r="I1754" s="18">
        <v>45.127133999999998</v>
      </c>
      <c r="J1754" s="20">
        <v>22.077144000000001</v>
      </c>
      <c r="K1754" t="s">
        <v>46</v>
      </c>
      <c r="L1754" s="35" t="s">
        <v>2338</v>
      </c>
      <c r="M1754" t="s">
        <v>83</v>
      </c>
      <c r="N1754" t="s">
        <v>29</v>
      </c>
      <c r="O1754" t="s">
        <v>25</v>
      </c>
      <c r="P1754">
        <v>79</v>
      </c>
      <c r="Q1754">
        <v>1</v>
      </c>
      <c r="R1754" s="6">
        <v>1.2999999999999999E-2</v>
      </c>
      <c r="S1754" t="s">
        <v>47</v>
      </c>
    </row>
    <row r="1755" spans="1:19" x14ac:dyDescent="0.25">
      <c r="A1755" s="1">
        <v>18</v>
      </c>
      <c r="B1755" s="1">
        <v>34832556</v>
      </c>
      <c r="C1755" t="s">
        <v>41</v>
      </c>
      <c r="D1755" t="s">
        <v>40</v>
      </c>
      <c r="E1755" t="s">
        <v>42</v>
      </c>
      <c r="F1755" t="s">
        <v>52</v>
      </c>
      <c r="G1755" t="s">
        <v>27</v>
      </c>
      <c r="H1755" t="s">
        <v>53</v>
      </c>
      <c r="I1755" s="18">
        <v>44.214128000000002</v>
      </c>
      <c r="J1755" s="20">
        <v>23.669235</v>
      </c>
      <c r="K1755" t="s">
        <v>46</v>
      </c>
      <c r="L1755" s="35" t="s">
        <v>2338</v>
      </c>
      <c r="M1755" t="s">
        <v>83</v>
      </c>
      <c r="N1755" t="s">
        <v>29</v>
      </c>
      <c r="O1755" t="s">
        <v>25</v>
      </c>
      <c r="P1755">
        <v>75</v>
      </c>
      <c r="Q1755">
        <v>1</v>
      </c>
      <c r="R1755" s="6">
        <v>1.2999999999999999E-2</v>
      </c>
      <c r="S1755" t="s">
        <v>47</v>
      </c>
    </row>
    <row r="1756" spans="1:19" x14ac:dyDescent="0.25">
      <c r="A1756" s="1">
        <v>18</v>
      </c>
      <c r="B1756" s="1">
        <v>34832556</v>
      </c>
      <c r="C1756" t="s">
        <v>41</v>
      </c>
      <c r="D1756" t="s">
        <v>40</v>
      </c>
      <c r="E1756" t="s">
        <v>42</v>
      </c>
      <c r="F1756" t="s">
        <v>54</v>
      </c>
      <c r="G1756" t="s">
        <v>27</v>
      </c>
      <c r="H1756" t="s">
        <v>55</v>
      </c>
      <c r="I1756" s="18">
        <v>44.961167000000003</v>
      </c>
      <c r="J1756" s="20">
        <v>23.325679999999998</v>
      </c>
      <c r="K1756" t="s">
        <v>46</v>
      </c>
      <c r="L1756" s="35" t="s">
        <v>2338</v>
      </c>
      <c r="M1756" t="s">
        <v>83</v>
      </c>
      <c r="N1756" t="s">
        <v>29</v>
      </c>
      <c r="O1756" t="s">
        <v>37</v>
      </c>
      <c r="P1756">
        <v>62</v>
      </c>
      <c r="Q1756">
        <v>0</v>
      </c>
      <c r="R1756" s="6">
        <v>0</v>
      </c>
      <c r="S1756" t="s">
        <v>47</v>
      </c>
    </row>
    <row r="1757" spans="1:19" x14ac:dyDescent="0.25">
      <c r="A1757" s="1">
        <v>18</v>
      </c>
      <c r="B1757" s="1">
        <v>34832556</v>
      </c>
      <c r="C1757" t="s">
        <v>41</v>
      </c>
      <c r="D1757" t="s">
        <v>40</v>
      </c>
      <c r="E1757" t="s">
        <v>42</v>
      </c>
      <c r="F1757" t="s">
        <v>56</v>
      </c>
      <c r="G1757" t="s">
        <v>27</v>
      </c>
      <c r="H1757" t="s">
        <v>57</v>
      </c>
      <c r="I1757" s="18">
        <v>45.795855000000003</v>
      </c>
      <c r="J1757" s="20">
        <v>22.944483999999999</v>
      </c>
      <c r="K1757" t="s">
        <v>46</v>
      </c>
      <c r="L1757" s="35" t="s">
        <v>2338</v>
      </c>
      <c r="M1757" t="s">
        <v>83</v>
      </c>
      <c r="N1757" t="s">
        <v>29</v>
      </c>
      <c r="O1757" t="s">
        <v>25</v>
      </c>
      <c r="P1757">
        <v>100</v>
      </c>
      <c r="Q1757">
        <v>1</v>
      </c>
      <c r="R1757" s="6">
        <v>0.01</v>
      </c>
      <c r="S1757" t="s">
        <v>47</v>
      </c>
    </row>
    <row r="1758" spans="1:19" x14ac:dyDescent="0.25">
      <c r="A1758" s="1">
        <v>18</v>
      </c>
      <c r="B1758" s="1">
        <v>34832556</v>
      </c>
      <c r="C1758" t="s">
        <v>41</v>
      </c>
      <c r="D1758" t="s">
        <v>40</v>
      </c>
      <c r="E1758" t="s">
        <v>42</v>
      </c>
      <c r="F1758" t="s">
        <v>58</v>
      </c>
      <c r="G1758" t="s">
        <v>27</v>
      </c>
      <c r="H1758" t="s">
        <v>59</v>
      </c>
      <c r="I1758" s="18">
        <v>44.604218000000003</v>
      </c>
      <c r="J1758" s="20">
        <v>23.052676999999999</v>
      </c>
      <c r="K1758" t="s">
        <v>46</v>
      </c>
      <c r="L1758" s="35" t="s">
        <v>2338</v>
      </c>
      <c r="M1758" t="s">
        <v>83</v>
      </c>
      <c r="N1758" t="s">
        <v>29</v>
      </c>
      <c r="O1758" t="s">
        <v>25</v>
      </c>
      <c r="P1758">
        <v>42</v>
      </c>
      <c r="Q1758">
        <v>3</v>
      </c>
      <c r="R1758" s="6">
        <v>7.0999999999999994E-2</v>
      </c>
      <c r="S1758" t="s">
        <v>47</v>
      </c>
    </row>
    <row r="1759" spans="1:19" x14ac:dyDescent="0.25">
      <c r="A1759" s="1">
        <v>18</v>
      </c>
      <c r="B1759" s="1">
        <v>34832556</v>
      </c>
      <c r="C1759" t="s">
        <v>41</v>
      </c>
      <c r="D1759" t="s">
        <v>40</v>
      </c>
      <c r="E1759" t="s">
        <v>42</v>
      </c>
      <c r="F1759" t="s">
        <v>60</v>
      </c>
      <c r="G1759" t="s">
        <v>27</v>
      </c>
      <c r="H1759" t="s">
        <v>61</v>
      </c>
      <c r="I1759" s="18">
        <v>44.291401999999998</v>
      </c>
      <c r="J1759" s="20">
        <v>24.466107999999998</v>
      </c>
      <c r="K1759" t="s">
        <v>46</v>
      </c>
      <c r="L1759" s="35" t="s">
        <v>2338</v>
      </c>
      <c r="M1759" t="s">
        <v>83</v>
      </c>
      <c r="N1759" t="s">
        <v>29</v>
      </c>
      <c r="O1759" t="s">
        <v>25</v>
      </c>
      <c r="P1759">
        <v>52</v>
      </c>
      <c r="Q1759">
        <v>1</v>
      </c>
      <c r="R1759" s="6">
        <v>1.9E-2</v>
      </c>
      <c r="S1759" t="s">
        <v>47</v>
      </c>
    </row>
    <row r="1760" spans="1:19" x14ac:dyDescent="0.25">
      <c r="A1760" s="1">
        <v>18</v>
      </c>
      <c r="B1760" s="1">
        <v>34832556</v>
      </c>
      <c r="C1760" t="s">
        <v>41</v>
      </c>
      <c r="D1760" t="s">
        <v>40</v>
      </c>
      <c r="E1760" t="s">
        <v>42</v>
      </c>
      <c r="F1760" t="s">
        <v>62</v>
      </c>
      <c r="G1760" t="s">
        <v>27</v>
      </c>
      <c r="H1760" t="s">
        <v>63</v>
      </c>
      <c r="I1760" s="18">
        <v>45.691318000000003</v>
      </c>
      <c r="J1760" s="20">
        <v>21.632127000000001</v>
      </c>
      <c r="K1760" t="s">
        <v>46</v>
      </c>
      <c r="L1760" s="35" t="s">
        <v>2338</v>
      </c>
      <c r="M1760" t="s">
        <v>83</v>
      </c>
      <c r="N1760" t="s">
        <v>29</v>
      </c>
      <c r="O1760" t="s">
        <v>25</v>
      </c>
      <c r="P1760">
        <v>537</v>
      </c>
      <c r="Q1760">
        <v>116</v>
      </c>
      <c r="R1760" s="6">
        <v>0.17299999999999999</v>
      </c>
      <c r="S1760" t="s">
        <v>47</v>
      </c>
    </row>
    <row r="1761" spans="1:19" x14ac:dyDescent="0.25">
      <c r="A1761" s="1">
        <v>18</v>
      </c>
      <c r="B1761" s="1">
        <v>34832556</v>
      </c>
      <c r="C1761" t="s">
        <v>41</v>
      </c>
      <c r="D1761" t="s">
        <v>40</v>
      </c>
      <c r="E1761" t="s">
        <v>42</v>
      </c>
      <c r="F1761" t="s">
        <v>64</v>
      </c>
      <c r="G1761" t="s">
        <v>27</v>
      </c>
      <c r="H1761" t="s">
        <v>65</v>
      </c>
      <c r="I1761" s="18">
        <v>45.040453999999997</v>
      </c>
      <c r="J1761" s="20">
        <v>24.153872</v>
      </c>
      <c r="K1761" t="s">
        <v>46</v>
      </c>
      <c r="L1761" s="35" t="s">
        <v>2338</v>
      </c>
      <c r="M1761" t="s">
        <v>83</v>
      </c>
      <c r="N1761" t="s">
        <v>29</v>
      </c>
      <c r="O1761" t="s">
        <v>25</v>
      </c>
      <c r="P1761">
        <v>60</v>
      </c>
      <c r="Q1761">
        <v>3</v>
      </c>
      <c r="R1761" s="6">
        <v>0.05</v>
      </c>
      <c r="S1761" t="s">
        <v>47</v>
      </c>
    </row>
    <row r="1762" spans="1:19" x14ac:dyDescent="0.25">
      <c r="A1762" s="1">
        <v>18</v>
      </c>
      <c r="B1762" s="1">
        <v>34832556</v>
      </c>
      <c r="C1762" t="s">
        <v>41</v>
      </c>
      <c r="D1762" t="s">
        <v>40</v>
      </c>
      <c r="E1762" t="s">
        <v>42</v>
      </c>
      <c r="F1762" t="s">
        <v>44</v>
      </c>
      <c r="G1762" t="s">
        <v>27</v>
      </c>
      <c r="H1762" t="s">
        <v>45</v>
      </c>
      <c r="I1762" s="18">
        <v>46.175379</v>
      </c>
      <c r="J1762" s="20">
        <v>21.319634000000001</v>
      </c>
      <c r="K1762" t="s">
        <v>46</v>
      </c>
      <c r="L1762" s="35" t="s">
        <v>2338</v>
      </c>
      <c r="M1762" t="s">
        <v>83</v>
      </c>
      <c r="N1762" t="s">
        <v>17</v>
      </c>
      <c r="O1762" t="s">
        <v>25</v>
      </c>
      <c r="P1762">
        <v>47</v>
      </c>
      <c r="Q1762">
        <v>9</v>
      </c>
      <c r="R1762" s="6">
        <v>0.191</v>
      </c>
      <c r="S1762" t="s">
        <v>47</v>
      </c>
    </row>
    <row r="1763" spans="1:19" x14ac:dyDescent="0.25">
      <c r="A1763" s="1">
        <v>18</v>
      </c>
      <c r="B1763" s="1">
        <v>34832556</v>
      </c>
      <c r="C1763" t="s">
        <v>41</v>
      </c>
      <c r="D1763" t="s">
        <v>40</v>
      </c>
      <c r="E1763" t="s">
        <v>42</v>
      </c>
      <c r="F1763" t="s">
        <v>48</v>
      </c>
      <c r="G1763" t="s">
        <v>27</v>
      </c>
      <c r="H1763" t="s">
        <v>49</v>
      </c>
      <c r="I1763" s="18">
        <v>46.991900999999999</v>
      </c>
      <c r="J1763" s="20">
        <v>22.190726000000002</v>
      </c>
      <c r="K1763" t="s">
        <v>46</v>
      </c>
      <c r="L1763" s="35" t="s">
        <v>2338</v>
      </c>
      <c r="M1763" t="s">
        <v>83</v>
      </c>
      <c r="N1763" t="s">
        <v>17</v>
      </c>
      <c r="O1763" t="s">
        <v>25</v>
      </c>
      <c r="P1763">
        <v>33</v>
      </c>
      <c r="Q1763">
        <v>2</v>
      </c>
      <c r="R1763" s="6">
        <v>6.0999999999999999E-2</v>
      </c>
      <c r="S1763" t="s">
        <v>47</v>
      </c>
    </row>
    <row r="1764" spans="1:19" x14ac:dyDescent="0.25">
      <c r="A1764" s="1">
        <v>18</v>
      </c>
      <c r="B1764" s="1">
        <v>34832556</v>
      </c>
      <c r="C1764" t="s">
        <v>41</v>
      </c>
      <c r="D1764" t="s">
        <v>40</v>
      </c>
      <c r="E1764" t="s">
        <v>42</v>
      </c>
      <c r="F1764" t="s">
        <v>50</v>
      </c>
      <c r="G1764" t="s">
        <v>27</v>
      </c>
      <c r="H1764" t="s">
        <v>51</v>
      </c>
      <c r="I1764" s="18">
        <v>45.127133999999998</v>
      </c>
      <c r="J1764" s="20">
        <v>22.077144000000001</v>
      </c>
      <c r="K1764" t="s">
        <v>46</v>
      </c>
      <c r="L1764" s="35" t="s">
        <v>2338</v>
      </c>
      <c r="M1764" t="s">
        <v>83</v>
      </c>
      <c r="N1764" t="s">
        <v>17</v>
      </c>
      <c r="O1764" t="s">
        <v>25</v>
      </c>
      <c r="P1764">
        <v>79</v>
      </c>
      <c r="Q1764">
        <v>4</v>
      </c>
      <c r="R1764" s="6">
        <v>5.0999999999999997E-2</v>
      </c>
      <c r="S1764" t="s">
        <v>47</v>
      </c>
    </row>
    <row r="1765" spans="1:19" x14ac:dyDescent="0.25">
      <c r="A1765" s="1">
        <v>18</v>
      </c>
      <c r="B1765" s="1">
        <v>34832556</v>
      </c>
      <c r="C1765" t="s">
        <v>41</v>
      </c>
      <c r="D1765" t="s">
        <v>40</v>
      </c>
      <c r="E1765" t="s">
        <v>42</v>
      </c>
      <c r="F1765" t="s">
        <v>52</v>
      </c>
      <c r="G1765" t="s">
        <v>27</v>
      </c>
      <c r="H1765" t="s">
        <v>53</v>
      </c>
      <c r="I1765" s="18">
        <v>44.214128000000002</v>
      </c>
      <c r="J1765" s="20">
        <v>23.669235</v>
      </c>
      <c r="K1765" t="s">
        <v>46</v>
      </c>
      <c r="L1765" s="35" t="s">
        <v>2338</v>
      </c>
      <c r="M1765" t="s">
        <v>83</v>
      </c>
      <c r="N1765" t="s">
        <v>17</v>
      </c>
      <c r="O1765" t="s">
        <v>25</v>
      </c>
      <c r="P1765">
        <v>75</v>
      </c>
      <c r="Q1765">
        <v>2</v>
      </c>
      <c r="R1765" s="6">
        <v>2.7E-2</v>
      </c>
      <c r="S1765" t="s">
        <v>47</v>
      </c>
    </row>
    <row r="1766" spans="1:19" x14ac:dyDescent="0.25">
      <c r="A1766" s="1">
        <v>18</v>
      </c>
      <c r="B1766" s="1">
        <v>34832556</v>
      </c>
      <c r="C1766" t="s">
        <v>41</v>
      </c>
      <c r="D1766" t="s">
        <v>40</v>
      </c>
      <c r="E1766" t="s">
        <v>42</v>
      </c>
      <c r="F1766" t="s">
        <v>54</v>
      </c>
      <c r="G1766" t="s">
        <v>27</v>
      </c>
      <c r="H1766" t="s">
        <v>55</v>
      </c>
      <c r="I1766" s="18">
        <v>44.961167000000003</v>
      </c>
      <c r="J1766" s="20">
        <v>23.325679999999998</v>
      </c>
      <c r="K1766" t="s">
        <v>46</v>
      </c>
      <c r="L1766" s="35" t="s">
        <v>2338</v>
      </c>
      <c r="M1766" t="s">
        <v>83</v>
      </c>
      <c r="N1766" t="s">
        <v>17</v>
      </c>
      <c r="O1766" t="s">
        <v>25</v>
      </c>
      <c r="P1766">
        <v>62</v>
      </c>
      <c r="Q1766">
        <v>2</v>
      </c>
      <c r="R1766" s="6">
        <v>3.2000000000000001E-2</v>
      </c>
      <c r="S1766" t="s">
        <v>47</v>
      </c>
    </row>
    <row r="1767" spans="1:19" x14ac:dyDescent="0.25">
      <c r="A1767" s="1">
        <v>18</v>
      </c>
      <c r="B1767" s="1">
        <v>34832556</v>
      </c>
      <c r="C1767" t="s">
        <v>41</v>
      </c>
      <c r="D1767" t="s">
        <v>40</v>
      </c>
      <c r="E1767" t="s">
        <v>42</v>
      </c>
      <c r="F1767" t="s">
        <v>56</v>
      </c>
      <c r="G1767" t="s">
        <v>27</v>
      </c>
      <c r="H1767" t="s">
        <v>57</v>
      </c>
      <c r="I1767" s="18">
        <v>45.795855000000003</v>
      </c>
      <c r="J1767" s="20">
        <v>22.944483999999999</v>
      </c>
      <c r="K1767" t="s">
        <v>46</v>
      </c>
      <c r="L1767" s="35" t="s">
        <v>2338</v>
      </c>
      <c r="M1767" t="s">
        <v>83</v>
      </c>
      <c r="N1767" t="s">
        <v>17</v>
      </c>
      <c r="O1767" t="s">
        <v>25</v>
      </c>
      <c r="P1767">
        <v>100</v>
      </c>
      <c r="Q1767">
        <v>3</v>
      </c>
      <c r="R1767" s="6">
        <v>0.03</v>
      </c>
      <c r="S1767" t="s">
        <v>47</v>
      </c>
    </row>
    <row r="1768" spans="1:19" x14ac:dyDescent="0.25">
      <c r="A1768" s="1">
        <v>18</v>
      </c>
      <c r="B1768" s="1">
        <v>34832556</v>
      </c>
      <c r="C1768" t="s">
        <v>41</v>
      </c>
      <c r="D1768" t="s">
        <v>40</v>
      </c>
      <c r="E1768" t="s">
        <v>42</v>
      </c>
      <c r="F1768" t="s">
        <v>58</v>
      </c>
      <c r="G1768" t="s">
        <v>27</v>
      </c>
      <c r="H1768" t="s">
        <v>59</v>
      </c>
      <c r="I1768" s="18">
        <v>44.604218000000003</v>
      </c>
      <c r="J1768" s="20">
        <v>23.052676999999999</v>
      </c>
      <c r="K1768" t="s">
        <v>46</v>
      </c>
      <c r="L1768" s="35" t="s">
        <v>2338</v>
      </c>
      <c r="M1768" t="s">
        <v>83</v>
      </c>
      <c r="N1768" t="s">
        <v>17</v>
      </c>
      <c r="O1768" t="s">
        <v>25</v>
      </c>
      <c r="P1768">
        <v>42</v>
      </c>
      <c r="Q1768">
        <v>4</v>
      </c>
      <c r="R1768" s="6">
        <v>9.5000000000000001E-2</v>
      </c>
      <c r="S1768" t="s">
        <v>47</v>
      </c>
    </row>
    <row r="1769" spans="1:19" x14ac:dyDescent="0.25">
      <c r="A1769" s="1">
        <v>18</v>
      </c>
      <c r="B1769" s="1">
        <v>34832556</v>
      </c>
      <c r="C1769" t="s">
        <v>41</v>
      </c>
      <c r="D1769" t="s">
        <v>40</v>
      </c>
      <c r="E1769" t="s">
        <v>42</v>
      </c>
      <c r="F1769" t="s">
        <v>60</v>
      </c>
      <c r="G1769" t="s">
        <v>27</v>
      </c>
      <c r="H1769" t="s">
        <v>61</v>
      </c>
      <c r="I1769" s="18">
        <v>44.291401999999998</v>
      </c>
      <c r="J1769" s="20">
        <v>24.466107999999998</v>
      </c>
      <c r="K1769" t="s">
        <v>46</v>
      </c>
      <c r="L1769" s="35" t="s">
        <v>2338</v>
      </c>
      <c r="M1769" t="s">
        <v>83</v>
      </c>
      <c r="N1769" t="s">
        <v>17</v>
      </c>
      <c r="O1769" t="s">
        <v>25</v>
      </c>
      <c r="P1769">
        <v>52</v>
      </c>
      <c r="Q1769">
        <v>4</v>
      </c>
      <c r="R1769" s="6">
        <v>7.6999999999999999E-2</v>
      </c>
      <c r="S1769" t="s">
        <v>47</v>
      </c>
    </row>
    <row r="1770" spans="1:19" x14ac:dyDescent="0.25">
      <c r="A1770" s="1">
        <v>18</v>
      </c>
      <c r="B1770" s="1">
        <v>34832556</v>
      </c>
      <c r="C1770" t="s">
        <v>41</v>
      </c>
      <c r="D1770" t="s">
        <v>40</v>
      </c>
      <c r="E1770" t="s">
        <v>42</v>
      </c>
      <c r="F1770" t="s">
        <v>62</v>
      </c>
      <c r="G1770" t="s">
        <v>27</v>
      </c>
      <c r="H1770" t="s">
        <v>63</v>
      </c>
      <c r="I1770" s="18">
        <v>45.691318000000003</v>
      </c>
      <c r="J1770" s="20">
        <v>21.632127000000001</v>
      </c>
      <c r="K1770" t="s">
        <v>46</v>
      </c>
      <c r="L1770" s="35" t="s">
        <v>2338</v>
      </c>
      <c r="M1770" t="s">
        <v>83</v>
      </c>
      <c r="N1770" t="s">
        <v>17</v>
      </c>
      <c r="O1770" t="s">
        <v>25</v>
      </c>
      <c r="P1770">
        <v>537</v>
      </c>
      <c r="Q1770">
        <v>92</v>
      </c>
      <c r="R1770" s="6">
        <v>0.128</v>
      </c>
      <c r="S1770" t="s">
        <v>47</v>
      </c>
    </row>
    <row r="1771" spans="1:19" x14ac:dyDescent="0.25">
      <c r="A1771" s="1">
        <v>18</v>
      </c>
      <c r="B1771" s="1">
        <v>34832556</v>
      </c>
      <c r="C1771" t="s">
        <v>41</v>
      </c>
      <c r="D1771" t="s">
        <v>40</v>
      </c>
      <c r="E1771" t="s">
        <v>42</v>
      </c>
      <c r="F1771" t="s">
        <v>64</v>
      </c>
      <c r="G1771" t="s">
        <v>27</v>
      </c>
      <c r="H1771" t="s">
        <v>65</v>
      </c>
      <c r="I1771" s="18">
        <v>45.040453999999997</v>
      </c>
      <c r="J1771" s="20">
        <v>24.153872</v>
      </c>
      <c r="K1771" t="s">
        <v>46</v>
      </c>
      <c r="L1771" s="35" t="s">
        <v>2338</v>
      </c>
      <c r="M1771" t="s">
        <v>83</v>
      </c>
      <c r="N1771" t="s">
        <v>17</v>
      </c>
      <c r="O1771" t="s">
        <v>25</v>
      </c>
      <c r="P1771">
        <v>60</v>
      </c>
      <c r="Q1771">
        <v>3</v>
      </c>
      <c r="R1771" s="6">
        <v>0.05</v>
      </c>
      <c r="S1771" t="s">
        <v>47</v>
      </c>
    </row>
    <row r="1772" spans="1:19" x14ac:dyDescent="0.25">
      <c r="A1772" s="1">
        <v>646</v>
      </c>
      <c r="B1772" s="1">
        <v>27903061</v>
      </c>
      <c r="C1772" t="s">
        <v>471</v>
      </c>
      <c r="D1772" t="s">
        <v>471</v>
      </c>
      <c r="E1772" t="s">
        <v>42</v>
      </c>
      <c r="F1772" t="s">
        <v>812</v>
      </c>
      <c r="G1772" t="s">
        <v>27</v>
      </c>
      <c r="H1772" t="s">
        <v>820</v>
      </c>
      <c r="I1772" s="18">
        <v>47.532653000000003</v>
      </c>
      <c r="J1772" s="20">
        <v>25.834593999999999</v>
      </c>
      <c r="K1772" t="s">
        <v>46</v>
      </c>
      <c r="L1772" s="35" t="s">
        <v>2337</v>
      </c>
      <c r="M1772" t="s">
        <v>810</v>
      </c>
      <c r="N1772" t="s">
        <v>29</v>
      </c>
      <c r="O1772" t="s">
        <v>37</v>
      </c>
      <c r="P1772">
        <v>100</v>
      </c>
      <c r="Q1772">
        <v>0</v>
      </c>
      <c r="R1772" s="6">
        <v>0</v>
      </c>
      <c r="S1772" t="s">
        <v>811</v>
      </c>
    </row>
    <row r="1773" spans="1:19" x14ac:dyDescent="0.25">
      <c r="A1773" s="1">
        <v>646</v>
      </c>
      <c r="B1773" s="1">
        <v>27903061</v>
      </c>
      <c r="C1773" t="s">
        <v>471</v>
      </c>
      <c r="D1773" t="s">
        <v>471</v>
      </c>
      <c r="E1773" t="s">
        <v>42</v>
      </c>
      <c r="F1773" t="s">
        <v>813</v>
      </c>
      <c r="G1773" t="s">
        <v>27</v>
      </c>
      <c r="H1773" t="s">
        <v>821</v>
      </c>
      <c r="I1773" s="18">
        <v>47.852341000000003</v>
      </c>
      <c r="J1773" s="20">
        <v>26.759512000000001</v>
      </c>
      <c r="K1773" t="s">
        <v>46</v>
      </c>
      <c r="L1773" s="35" t="s">
        <v>2337</v>
      </c>
      <c r="M1773" t="s">
        <v>810</v>
      </c>
      <c r="N1773" t="s">
        <v>29</v>
      </c>
      <c r="O1773" t="s">
        <v>37</v>
      </c>
      <c r="P1773">
        <v>40</v>
      </c>
      <c r="Q1773">
        <v>0</v>
      </c>
      <c r="R1773" s="6">
        <v>0</v>
      </c>
      <c r="S1773" t="s">
        <v>811</v>
      </c>
    </row>
    <row r="1774" spans="1:19" x14ac:dyDescent="0.25">
      <c r="A1774" s="1">
        <v>646</v>
      </c>
      <c r="B1774" s="1">
        <v>27903061</v>
      </c>
      <c r="C1774" t="s">
        <v>471</v>
      </c>
      <c r="D1774" t="s">
        <v>471</v>
      </c>
      <c r="E1774" t="s">
        <v>42</v>
      </c>
      <c r="F1774" t="s">
        <v>814</v>
      </c>
      <c r="G1774" t="s">
        <v>27</v>
      </c>
      <c r="H1774" t="s">
        <v>822</v>
      </c>
      <c r="I1774" s="18">
        <v>46.990656999999999</v>
      </c>
      <c r="J1774" s="20">
        <v>26.484916999999999</v>
      </c>
      <c r="K1774" t="s">
        <v>46</v>
      </c>
      <c r="L1774" s="35" t="s">
        <v>2337</v>
      </c>
      <c r="M1774" t="s">
        <v>810</v>
      </c>
      <c r="N1774" t="s">
        <v>29</v>
      </c>
      <c r="O1774" t="s">
        <v>37</v>
      </c>
      <c r="P1774">
        <v>33</v>
      </c>
      <c r="Q1774">
        <v>0</v>
      </c>
      <c r="R1774" s="6">
        <v>0</v>
      </c>
      <c r="S1774" t="s">
        <v>811</v>
      </c>
    </row>
    <row r="1775" spans="1:19" x14ac:dyDescent="0.25">
      <c r="A1775" s="1">
        <v>646</v>
      </c>
      <c r="B1775" s="1">
        <v>27903061</v>
      </c>
      <c r="C1775" t="s">
        <v>471</v>
      </c>
      <c r="D1775" t="s">
        <v>471</v>
      </c>
      <c r="E1775" t="s">
        <v>42</v>
      </c>
      <c r="F1775" t="s">
        <v>815</v>
      </c>
      <c r="G1775" t="s">
        <v>27</v>
      </c>
      <c r="H1775" t="s">
        <v>827</v>
      </c>
      <c r="I1775" s="18">
        <v>46.911093999999999</v>
      </c>
      <c r="J1775" s="20">
        <v>27.240772</v>
      </c>
      <c r="K1775" t="s">
        <v>46</v>
      </c>
      <c r="L1775" s="35" t="s">
        <v>2337</v>
      </c>
      <c r="M1775" t="s">
        <v>810</v>
      </c>
      <c r="N1775" t="s">
        <v>29</v>
      </c>
      <c r="O1775" t="s">
        <v>136</v>
      </c>
      <c r="P1775">
        <v>65</v>
      </c>
      <c r="Q1775">
        <v>5</v>
      </c>
      <c r="R1775" s="6">
        <v>7.6999999999999999E-2</v>
      </c>
      <c r="S1775" t="s">
        <v>811</v>
      </c>
    </row>
    <row r="1776" spans="1:19" x14ac:dyDescent="0.25">
      <c r="A1776" s="1">
        <v>646</v>
      </c>
      <c r="B1776" s="1">
        <v>27903061</v>
      </c>
      <c r="C1776" t="s">
        <v>471</v>
      </c>
      <c r="D1776" t="s">
        <v>471</v>
      </c>
      <c r="E1776" t="s">
        <v>42</v>
      </c>
      <c r="F1776" t="s">
        <v>816</v>
      </c>
      <c r="G1776" t="s">
        <v>27</v>
      </c>
      <c r="H1776" t="s">
        <v>823</v>
      </c>
      <c r="I1776" s="18">
        <v>46.425496000000003</v>
      </c>
      <c r="J1776" s="20">
        <v>26.712509000000001</v>
      </c>
      <c r="K1776" t="s">
        <v>46</v>
      </c>
      <c r="L1776" s="35" t="s">
        <v>2337</v>
      </c>
      <c r="M1776" t="s">
        <v>810</v>
      </c>
      <c r="N1776" t="s">
        <v>29</v>
      </c>
      <c r="O1776" t="s">
        <v>37</v>
      </c>
      <c r="P1776">
        <v>70</v>
      </c>
      <c r="Q1776">
        <v>0</v>
      </c>
      <c r="R1776" s="6">
        <v>0</v>
      </c>
      <c r="S1776" t="s">
        <v>811</v>
      </c>
    </row>
    <row r="1777" spans="1:19" x14ac:dyDescent="0.25">
      <c r="A1777" s="1">
        <v>646</v>
      </c>
      <c r="B1777" s="1">
        <v>27903061</v>
      </c>
      <c r="C1777" t="s">
        <v>471</v>
      </c>
      <c r="D1777" t="s">
        <v>471</v>
      </c>
      <c r="E1777" t="s">
        <v>42</v>
      </c>
      <c r="F1777" t="s">
        <v>817</v>
      </c>
      <c r="G1777" t="s">
        <v>27</v>
      </c>
      <c r="H1777" t="s">
        <v>824</v>
      </c>
      <c r="I1777" s="18">
        <v>46.497765000000001</v>
      </c>
      <c r="J1777" s="20">
        <v>27.803084999999999</v>
      </c>
      <c r="K1777" t="s">
        <v>46</v>
      </c>
      <c r="L1777" s="35" t="s">
        <v>2337</v>
      </c>
      <c r="M1777" t="s">
        <v>810</v>
      </c>
      <c r="N1777" t="s">
        <v>29</v>
      </c>
      <c r="O1777" t="s">
        <v>136</v>
      </c>
      <c r="P1777">
        <v>50</v>
      </c>
      <c r="Q1777">
        <v>6</v>
      </c>
      <c r="R1777" s="6">
        <v>0.12</v>
      </c>
      <c r="S1777" t="s">
        <v>811</v>
      </c>
    </row>
    <row r="1778" spans="1:19" x14ac:dyDescent="0.25">
      <c r="A1778" s="1">
        <v>646</v>
      </c>
      <c r="B1778" s="1">
        <v>27903061</v>
      </c>
      <c r="C1778" t="s">
        <v>471</v>
      </c>
      <c r="D1778" t="s">
        <v>471</v>
      </c>
      <c r="E1778" t="s">
        <v>42</v>
      </c>
      <c r="F1778" t="s">
        <v>818</v>
      </c>
      <c r="G1778" t="s">
        <v>27</v>
      </c>
      <c r="H1778" t="s">
        <v>825</v>
      </c>
      <c r="I1778" s="18">
        <v>45.788708999999997</v>
      </c>
      <c r="J1778" s="20">
        <v>26.883803</v>
      </c>
      <c r="K1778" t="s">
        <v>46</v>
      </c>
      <c r="L1778" s="35" t="s">
        <v>2337</v>
      </c>
      <c r="M1778" t="s">
        <v>810</v>
      </c>
      <c r="N1778" t="s">
        <v>29</v>
      </c>
      <c r="O1778" t="s">
        <v>37</v>
      </c>
      <c r="P1778">
        <v>50</v>
      </c>
      <c r="Q1778">
        <v>0</v>
      </c>
      <c r="R1778" s="6">
        <v>0</v>
      </c>
      <c r="S1778" t="s">
        <v>811</v>
      </c>
    </row>
    <row r="1779" spans="1:19" x14ac:dyDescent="0.25">
      <c r="A1779" s="1">
        <v>646</v>
      </c>
      <c r="B1779" s="1">
        <v>27903061</v>
      </c>
      <c r="C1779" t="s">
        <v>471</v>
      </c>
      <c r="D1779" t="s">
        <v>471</v>
      </c>
      <c r="E1779" t="s">
        <v>42</v>
      </c>
      <c r="F1779" t="s">
        <v>819</v>
      </c>
      <c r="G1779" t="s">
        <v>27</v>
      </c>
      <c r="H1779" t="s">
        <v>826</v>
      </c>
      <c r="I1779" s="18">
        <v>45.435321000000002</v>
      </c>
      <c r="J1779" s="20">
        <v>28.007994</v>
      </c>
      <c r="K1779" t="s">
        <v>46</v>
      </c>
      <c r="L1779" s="35" t="s">
        <v>2337</v>
      </c>
      <c r="M1779" t="s">
        <v>810</v>
      </c>
      <c r="N1779" t="s">
        <v>29</v>
      </c>
      <c r="O1779" t="s">
        <v>136</v>
      </c>
      <c r="P1779">
        <v>50</v>
      </c>
      <c r="Q1779">
        <v>30</v>
      </c>
      <c r="R1779" s="6">
        <v>0.6</v>
      </c>
      <c r="S1779" t="s">
        <v>811</v>
      </c>
    </row>
    <row r="1780" spans="1:19" x14ac:dyDescent="0.25">
      <c r="A1780" s="1">
        <v>568</v>
      </c>
      <c r="B1780" s="1">
        <v>28705255</v>
      </c>
      <c r="C1780" t="s">
        <v>711</v>
      </c>
      <c r="D1780" t="s">
        <v>712</v>
      </c>
      <c r="E1780" t="s">
        <v>42</v>
      </c>
      <c r="G1780" t="s">
        <v>75</v>
      </c>
      <c r="H1780" t="s">
        <v>42</v>
      </c>
      <c r="I1780" s="18">
        <v>45.985213000000002</v>
      </c>
      <c r="J1780" s="20">
        <v>24.685922999999999</v>
      </c>
      <c r="K1780" t="s">
        <v>716</v>
      </c>
      <c r="L1780" s="35" t="s">
        <v>2337</v>
      </c>
      <c r="M1780" t="s">
        <v>713</v>
      </c>
      <c r="N1780" t="s">
        <v>29</v>
      </c>
      <c r="O1780" t="s">
        <v>37</v>
      </c>
      <c r="P1780">
        <v>4</v>
      </c>
      <c r="Q1780">
        <v>0</v>
      </c>
      <c r="R1780" s="6">
        <v>0</v>
      </c>
      <c r="S1780" t="s">
        <v>714</v>
      </c>
    </row>
    <row r="1781" spans="1:19" x14ac:dyDescent="0.25">
      <c r="A1781" s="1">
        <v>568</v>
      </c>
      <c r="B1781" s="1">
        <v>28705255</v>
      </c>
      <c r="C1781" t="s">
        <v>711</v>
      </c>
      <c r="D1781" t="s">
        <v>712</v>
      </c>
      <c r="E1781" t="s">
        <v>42</v>
      </c>
      <c r="G1781" t="s">
        <v>75</v>
      </c>
      <c r="H1781" t="s">
        <v>42</v>
      </c>
      <c r="I1781" s="18">
        <v>45.985213000000002</v>
      </c>
      <c r="J1781" s="20">
        <v>24.685922999999999</v>
      </c>
      <c r="K1781" t="s">
        <v>716</v>
      </c>
      <c r="L1781" s="35" t="s">
        <v>2337</v>
      </c>
      <c r="M1781" t="s">
        <v>713</v>
      </c>
      <c r="N1781" t="s">
        <v>17</v>
      </c>
      <c r="O1781" t="s">
        <v>37</v>
      </c>
      <c r="P1781">
        <v>4</v>
      </c>
      <c r="Q1781">
        <v>0</v>
      </c>
      <c r="R1781" s="6">
        <v>0</v>
      </c>
      <c r="S1781" t="s">
        <v>714</v>
      </c>
    </row>
    <row r="1782" spans="1:19" x14ac:dyDescent="0.25">
      <c r="A1782" s="1">
        <v>568</v>
      </c>
      <c r="B1782" s="1">
        <v>28705255</v>
      </c>
      <c r="C1782" t="s">
        <v>711</v>
      </c>
      <c r="D1782" t="s">
        <v>712</v>
      </c>
      <c r="E1782" t="s">
        <v>42</v>
      </c>
      <c r="G1782" t="s">
        <v>75</v>
      </c>
      <c r="H1782" t="s">
        <v>42</v>
      </c>
      <c r="I1782" s="18">
        <v>45.985213000000002</v>
      </c>
      <c r="J1782" s="20">
        <v>24.685922999999999</v>
      </c>
      <c r="K1782" t="s">
        <v>717</v>
      </c>
      <c r="L1782" s="35" t="s">
        <v>2337</v>
      </c>
      <c r="M1782" t="s">
        <v>713</v>
      </c>
      <c r="N1782" t="s">
        <v>29</v>
      </c>
      <c r="O1782" t="s">
        <v>37</v>
      </c>
      <c r="P1782">
        <v>7</v>
      </c>
      <c r="Q1782">
        <v>0</v>
      </c>
      <c r="R1782" s="6">
        <v>0</v>
      </c>
      <c r="S1782" t="s">
        <v>714</v>
      </c>
    </row>
    <row r="1783" spans="1:19" x14ac:dyDescent="0.25">
      <c r="A1783" s="1">
        <v>568</v>
      </c>
      <c r="B1783" s="1">
        <v>28705255</v>
      </c>
      <c r="C1783" t="s">
        <v>711</v>
      </c>
      <c r="D1783" t="s">
        <v>712</v>
      </c>
      <c r="E1783" t="s">
        <v>42</v>
      </c>
      <c r="G1783" t="s">
        <v>75</v>
      </c>
      <c r="H1783" t="s">
        <v>42</v>
      </c>
      <c r="I1783" s="18">
        <v>45.985213000000002</v>
      </c>
      <c r="J1783" s="20">
        <v>24.685922999999999</v>
      </c>
      <c r="K1783" t="s">
        <v>717</v>
      </c>
      <c r="L1783" s="35" t="s">
        <v>2337</v>
      </c>
      <c r="M1783" t="s">
        <v>713</v>
      </c>
      <c r="N1783" t="s">
        <v>17</v>
      </c>
      <c r="O1783" t="s">
        <v>37</v>
      </c>
      <c r="P1783">
        <v>7</v>
      </c>
      <c r="Q1783">
        <v>0</v>
      </c>
      <c r="R1783" s="6">
        <v>0</v>
      </c>
      <c r="S1783" t="s">
        <v>714</v>
      </c>
    </row>
    <row r="1784" spans="1:19" x14ac:dyDescent="0.25">
      <c r="A1784" s="1">
        <v>568</v>
      </c>
      <c r="B1784" s="1">
        <v>28705255</v>
      </c>
      <c r="C1784" t="s">
        <v>711</v>
      </c>
      <c r="D1784" t="s">
        <v>712</v>
      </c>
      <c r="E1784" t="s">
        <v>42</v>
      </c>
      <c r="G1784" t="s">
        <v>75</v>
      </c>
      <c r="H1784" t="s">
        <v>42</v>
      </c>
      <c r="I1784" s="18">
        <v>45.985213000000002</v>
      </c>
      <c r="J1784" s="20">
        <v>24.685922999999999</v>
      </c>
      <c r="K1784" t="s">
        <v>718</v>
      </c>
      <c r="L1784" s="35" t="s">
        <v>2337</v>
      </c>
      <c r="M1784" t="s">
        <v>713</v>
      </c>
      <c r="N1784" t="s">
        <v>29</v>
      </c>
      <c r="O1784" t="s">
        <v>37</v>
      </c>
      <c r="P1784">
        <v>5</v>
      </c>
      <c r="Q1784">
        <v>0</v>
      </c>
      <c r="R1784" s="6">
        <v>0</v>
      </c>
      <c r="S1784" t="s">
        <v>714</v>
      </c>
    </row>
    <row r="1785" spans="1:19" x14ac:dyDescent="0.25">
      <c r="A1785" s="1">
        <v>568</v>
      </c>
      <c r="B1785" s="1">
        <v>28705255</v>
      </c>
      <c r="C1785" t="s">
        <v>711</v>
      </c>
      <c r="D1785" t="s">
        <v>712</v>
      </c>
      <c r="E1785" t="s">
        <v>42</v>
      </c>
      <c r="G1785" t="s">
        <v>75</v>
      </c>
      <c r="H1785" t="s">
        <v>42</v>
      </c>
      <c r="I1785" s="18">
        <v>45.985213000000002</v>
      </c>
      <c r="J1785" s="20">
        <v>24.685922999999999</v>
      </c>
      <c r="K1785" t="s">
        <v>718</v>
      </c>
      <c r="L1785" s="35" t="s">
        <v>2337</v>
      </c>
      <c r="M1785" t="s">
        <v>713</v>
      </c>
      <c r="N1785" t="s">
        <v>17</v>
      </c>
      <c r="O1785" t="s">
        <v>37</v>
      </c>
      <c r="P1785">
        <v>5</v>
      </c>
      <c r="Q1785">
        <v>0</v>
      </c>
      <c r="R1785" s="6">
        <v>0</v>
      </c>
      <c r="S1785" t="s">
        <v>714</v>
      </c>
    </row>
    <row r="1786" spans="1:19" x14ac:dyDescent="0.25">
      <c r="A1786" s="1">
        <v>568</v>
      </c>
      <c r="B1786" s="1">
        <v>28705255</v>
      </c>
      <c r="C1786" t="s">
        <v>711</v>
      </c>
      <c r="D1786" t="s">
        <v>712</v>
      </c>
      <c r="E1786" t="s">
        <v>42</v>
      </c>
      <c r="G1786" t="s">
        <v>75</v>
      </c>
      <c r="H1786" t="s">
        <v>42</v>
      </c>
      <c r="I1786" s="18">
        <v>45.985213000000002</v>
      </c>
      <c r="J1786" s="20">
        <v>24.685922999999999</v>
      </c>
      <c r="K1786" t="s">
        <v>719</v>
      </c>
      <c r="L1786" s="35" t="s">
        <v>2337</v>
      </c>
      <c r="M1786" t="s">
        <v>713</v>
      </c>
      <c r="N1786" t="s">
        <v>29</v>
      </c>
      <c r="O1786" t="s">
        <v>37</v>
      </c>
      <c r="P1786">
        <v>4</v>
      </c>
      <c r="Q1786">
        <v>0</v>
      </c>
      <c r="R1786" s="6">
        <v>0</v>
      </c>
      <c r="S1786" t="s">
        <v>714</v>
      </c>
    </row>
    <row r="1787" spans="1:19" x14ac:dyDescent="0.25">
      <c r="A1787" s="1">
        <v>568</v>
      </c>
      <c r="B1787" s="1">
        <v>28705255</v>
      </c>
      <c r="C1787" t="s">
        <v>711</v>
      </c>
      <c r="D1787" t="s">
        <v>712</v>
      </c>
      <c r="E1787" t="s">
        <v>42</v>
      </c>
      <c r="G1787" t="s">
        <v>75</v>
      </c>
      <c r="H1787" t="s">
        <v>42</v>
      </c>
      <c r="I1787" s="18">
        <v>45.985213000000002</v>
      </c>
      <c r="J1787" s="20">
        <v>24.685922999999999</v>
      </c>
      <c r="K1787" t="s">
        <v>719</v>
      </c>
      <c r="L1787" s="35" t="s">
        <v>2337</v>
      </c>
      <c r="M1787" t="s">
        <v>713</v>
      </c>
      <c r="N1787" t="s">
        <v>17</v>
      </c>
      <c r="O1787" t="s">
        <v>37</v>
      </c>
      <c r="P1787">
        <v>4</v>
      </c>
      <c r="Q1787">
        <v>0</v>
      </c>
      <c r="R1787" s="6">
        <v>0</v>
      </c>
      <c r="S1787" t="s">
        <v>714</v>
      </c>
    </row>
    <row r="1788" spans="1:19" x14ac:dyDescent="0.25">
      <c r="A1788" s="1">
        <v>568</v>
      </c>
      <c r="B1788" s="1">
        <v>28705255</v>
      </c>
      <c r="C1788" t="s">
        <v>711</v>
      </c>
      <c r="D1788" t="s">
        <v>712</v>
      </c>
      <c r="E1788" t="s">
        <v>42</v>
      </c>
      <c r="G1788" t="s">
        <v>75</v>
      </c>
      <c r="H1788" t="s">
        <v>42</v>
      </c>
      <c r="I1788" s="18">
        <v>45.985213000000002</v>
      </c>
      <c r="J1788" s="20">
        <v>24.685922999999999</v>
      </c>
      <c r="K1788" t="s">
        <v>724</v>
      </c>
      <c r="L1788" s="35" t="s">
        <v>2337</v>
      </c>
      <c r="M1788" t="s">
        <v>713</v>
      </c>
      <c r="N1788" t="s">
        <v>29</v>
      </c>
      <c r="O1788" t="s">
        <v>37</v>
      </c>
      <c r="P1788">
        <v>1</v>
      </c>
      <c r="Q1788">
        <v>0</v>
      </c>
      <c r="R1788" s="6">
        <v>0</v>
      </c>
      <c r="S1788" t="s">
        <v>714</v>
      </c>
    </row>
    <row r="1789" spans="1:19" x14ac:dyDescent="0.25">
      <c r="A1789" s="1">
        <v>568</v>
      </c>
      <c r="B1789" s="1">
        <v>28705255</v>
      </c>
      <c r="C1789" t="s">
        <v>711</v>
      </c>
      <c r="D1789" t="s">
        <v>712</v>
      </c>
      <c r="E1789" t="s">
        <v>42</v>
      </c>
      <c r="G1789" t="s">
        <v>75</v>
      </c>
      <c r="H1789" t="s">
        <v>42</v>
      </c>
      <c r="I1789" s="18">
        <v>45.985213000000002</v>
      </c>
      <c r="J1789" s="20">
        <v>24.685922999999999</v>
      </c>
      <c r="K1789" t="s">
        <v>724</v>
      </c>
      <c r="L1789" s="35" t="s">
        <v>2337</v>
      </c>
      <c r="M1789" t="s">
        <v>713</v>
      </c>
      <c r="N1789" t="s">
        <v>17</v>
      </c>
      <c r="O1789" t="s">
        <v>37</v>
      </c>
      <c r="P1789">
        <v>1</v>
      </c>
      <c r="Q1789">
        <v>0</v>
      </c>
      <c r="R1789" s="6">
        <v>0</v>
      </c>
      <c r="S1789" t="s">
        <v>714</v>
      </c>
    </row>
    <row r="1790" spans="1:19" x14ac:dyDescent="0.25">
      <c r="A1790" s="1">
        <v>568</v>
      </c>
      <c r="B1790" s="1">
        <v>28705255</v>
      </c>
      <c r="C1790" t="s">
        <v>711</v>
      </c>
      <c r="D1790" t="s">
        <v>712</v>
      </c>
      <c r="E1790" t="s">
        <v>42</v>
      </c>
      <c r="G1790" t="s">
        <v>75</v>
      </c>
      <c r="H1790" t="s">
        <v>42</v>
      </c>
      <c r="I1790" s="18">
        <v>45.985213000000002</v>
      </c>
      <c r="J1790" s="20">
        <v>24.685922999999999</v>
      </c>
      <c r="K1790" t="s">
        <v>720</v>
      </c>
      <c r="L1790" s="35" t="s">
        <v>2337</v>
      </c>
      <c r="M1790" t="s">
        <v>713</v>
      </c>
      <c r="N1790" t="s">
        <v>29</v>
      </c>
      <c r="O1790" t="s">
        <v>37</v>
      </c>
      <c r="P1790">
        <v>3</v>
      </c>
      <c r="Q1790">
        <v>0</v>
      </c>
      <c r="R1790" s="6">
        <v>0</v>
      </c>
      <c r="S1790" t="s">
        <v>714</v>
      </c>
    </row>
    <row r="1791" spans="1:19" x14ac:dyDescent="0.25">
      <c r="A1791" s="1">
        <v>568</v>
      </c>
      <c r="B1791" s="1">
        <v>28705255</v>
      </c>
      <c r="C1791" t="s">
        <v>711</v>
      </c>
      <c r="D1791" t="s">
        <v>712</v>
      </c>
      <c r="E1791" t="s">
        <v>42</v>
      </c>
      <c r="G1791" t="s">
        <v>75</v>
      </c>
      <c r="H1791" t="s">
        <v>42</v>
      </c>
      <c r="I1791" s="18">
        <v>45.985213000000002</v>
      </c>
      <c r="J1791" s="20">
        <v>24.685922999999999</v>
      </c>
      <c r="K1791" t="s">
        <v>720</v>
      </c>
      <c r="L1791" s="35" t="s">
        <v>2337</v>
      </c>
      <c r="M1791" t="s">
        <v>713</v>
      </c>
      <c r="N1791" t="s">
        <v>17</v>
      </c>
      <c r="O1791" t="s">
        <v>37</v>
      </c>
      <c r="P1791">
        <v>3</v>
      </c>
      <c r="Q1791">
        <v>0</v>
      </c>
      <c r="R1791" s="6">
        <v>0</v>
      </c>
      <c r="S1791" t="s">
        <v>714</v>
      </c>
    </row>
    <row r="1792" spans="1:19" x14ac:dyDescent="0.25">
      <c r="A1792" s="1">
        <v>709</v>
      </c>
      <c r="B1792" s="1">
        <v>27121617</v>
      </c>
      <c r="C1792" t="s">
        <v>928</v>
      </c>
      <c r="D1792" t="s">
        <v>632</v>
      </c>
      <c r="E1792" t="s">
        <v>42</v>
      </c>
      <c r="G1792" t="s">
        <v>75</v>
      </c>
      <c r="H1792" t="s">
        <v>42</v>
      </c>
      <c r="I1792" s="18">
        <v>45.985213000000002</v>
      </c>
      <c r="J1792" s="20">
        <v>24.685922999999999</v>
      </c>
      <c r="K1792" t="s">
        <v>408</v>
      </c>
      <c r="L1792" s="35" t="s">
        <v>2337</v>
      </c>
      <c r="M1792" t="s">
        <v>927</v>
      </c>
      <c r="N1792" t="s">
        <v>29</v>
      </c>
      <c r="O1792" t="s">
        <v>136</v>
      </c>
      <c r="P1792">
        <v>54</v>
      </c>
      <c r="Q1792">
        <v>10</v>
      </c>
      <c r="R1792" s="6">
        <v>0.1852</v>
      </c>
      <c r="S1792" t="s">
        <v>929</v>
      </c>
    </row>
    <row r="1793" spans="1:19" x14ac:dyDescent="0.25">
      <c r="A1793" s="1">
        <v>709</v>
      </c>
      <c r="B1793" s="1">
        <v>27121617</v>
      </c>
      <c r="C1793" t="s">
        <v>928</v>
      </c>
      <c r="D1793" t="s">
        <v>632</v>
      </c>
      <c r="E1793" t="s">
        <v>42</v>
      </c>
      <c r="G1793" t="s">
        <v>75</v>
      </c>
      <c r="H1793" t="s">
        <v>42</v>
      </c>
      <c r="I1793" s="18">
        <v>45.985213000000002</v>
      </c>
      <c r="J1793" s="20">
        <v>24.685922999999999</v>
      </c>
      <c r="K1793" t="s">
        <v>408</v>
      </c>
      <c r="L1793" s="35" t="s">
        <v>2337</v>
      </c>
      <c r="M1793" t="s">
        <v>927</v>
      </c>
      <c r="N1793" t="s">
        <v>17</v>
      </c>
      <c r="O1793" t="s">
        <v>136</v>
      </c>
      <c r="P1793">
        <v>54</v>
      </c>
      <c r="Q1793">
        <v>1</v>
      </c>
      <c r="R1793" s="6">
        <v>1.8499999999999999E-2</v>
      </c>
      <c r="S1793" t="s">
        <v>929</v>
      </c>
    </row>
    <row r="1794" spans="1:19" x14ac:dyDescent="0.25">
      <c r="A1794" s="1">
        <v>568</v>
      </c>
      <c r="B1794" s="1">
        <v>28705255</v>
      </c>
      <c r="C1794" t="s">
        <v>711</v>
      </c>
      <c r="D1794" t="s">
        <v>712</v>
      </c>
      <c r="E1794" t="s">
        <v>42</v>
      </c>
      <c r="G1794" t="s">
        <v>75</v>
      </c>
      <c r="H1794" t="s">
        <v>42</v>
      </c>
      <c r="I1794" s="18">
        <v>45.985213000000002</v>
      </c>
      <c r="J1794" s="20">
        <v>24.685922999999999</v>
      </c>
      <c r="K1794" t="s">
        <v>408</v>
      </c>
      <c r="L1794" s="35" t="s">
        <v>2337</v>
      </c>
      <c r="M1794" t="s">
        <v>713</v>
      </c>
      <c r="N1794" t="s">
        <v>29</v>
      </c>
      <c r="O1794" t="s">
        <v>136</v>
      </c>
      <c r="P1794">
        <v>66</v>
      </c>
      <c r="Q1794">
        <v>5</v>
      </c>
      <c r="R1794" s="6">
        <v>7.5999999999999998E-2</v>
      </c>
      <c r="S1794" t="s">
        <v>714</v>
      </c>
    </row>
    <row r="1795" spans="1:19" x14ac:dyDescent="0.25">
      <c r="A1795" s="1">
        <v>568</v>
      </c>
      <c r="B1795" s="1">
        <v>28705255</v>
      </c>
      <c r="C1795" t="s">
        <v>711</v>
      </c>
      <c r="D1795" t="s">
        <v>712</v>
      </c>
      <c r="E1795" t="s">
        <v>42</v>
      </c>
      <c r="G1795" t="s">
        <v>75</v>
      </c>
      <c r="H1795" t="s">
        <v>42</v>
      </c>
      <c r="I1795" s="18">
        <v>45.985213000000002</v>
      </c>
      <c r="J1795" s="20">
        <v>24.685922999999999</v>
      </c>
      <c r="K1795" t="s">
        <v>408</v>
      </c>
      <c r="L1795" s="35" t="s">
        <v>2337</v>
      </c>
      <c r="M1795" t="s">
        <v>713</v>
      </c>
      <c r="N1795" t="s">
        <v>17</v>
      </c>
      <c r="O1795" t="s">
        <v>136</v>
      </c>
      <c r="P1795">
        <v>66</v>
      </c>
      <c r="Q1795">
        <v>2</v>
      </c>
      <c r="R1795" s="6">
        <v>0.03</v>
      </c>
      <c r="S1795" t="s">
        <v>714</v>
      </c>
    </row>
    <row r="1796" spans="1:19" x14ac:dyDescent="0.25">
      <c r="A1796" s="1">
        <v>1912</v>
      </c>
      <c r="B1796" s="1">
        <v>11686084</v>
      </c>
      <c r="D1796">
        <v>1997</v>
      </c>
      <c r="E1796" t="s">
        <v>42</v>
      </c>
      <c r="G1796" t="s">
        <v>75</v>
      </c>
      <c r="H1796" t="s">
        <v>42</v>
      </c>
      <c r="I1796" s="18">
        <v>45.985213000000002</v>
      </c>
      <c r="J1796" s="20">
        <v>24.685922999999999</v>
      </c>
      <c r="K1796" t="s">
        <v>35</v>
      </c>
      <c r="L1796" s="35" t="s">
        <v>2338</v>
      </c>
      <c r="N1796" t="s">
        <v>17</v>
      </c>
      <c r="O1796" t="s">
        <v>136</v>
      </c>
      <c r="P1796">
        <v>1</v>
      </c>
      <c r="Q1796">
        <v>1</v>
      </c>
      <c r="R1796" s="6" t="s">
        <v>18</v>
      </c>
      <c r="S1796" t="s">
        <v>2335</v>
      </c>
    </row>
    <row r="1797" spans="1:19" x14ac:dyDescent="0.25">
      <c r="A1797" s="1">
        <v>1912</v>
      </c>
      <c r="B1797" s="1">
        <v>11686084</v>
      </c>
      <c r="D1797">
        <v>2000</v>
      </c>
      <c r="E1797" t="s">
        <v>42</v>
      </c>
      <c r="G1797" t="s">
        <v>75</v>
      </c>
      <c r="H1797" t="s">
        <v>42</v>
      </c>
      <c r="I1797" s="18">
        <v>45.985213000000002</v>
      </c>
      <c r="J1797" s="20">
        <v>24.685922999999999</v>
      </c>
      <c r="K1797" t="s">
        <v>35</v>
      </c>
      <c r="L1797" s="35" t="s">
        <v>2338</v>
      </c>
      <c r="N1797" t="s">
        <v>17</v>
      </c>
      <c r="O1797" t="s">
        <v>136</v>
      </c>
      <c r="P1797">
        <v>2</v>
      </c>
      <c r="Q1797">
        <v>2</v>
      </c>
      <c r="R1797" s="6" t="s">
        <v>18</v>
      </c>
      <c r="S1797" t="s">
        <v>2335</v>
      </c>
    </row>
    <row r="1798" spans="1:19" x14ac:dyDescent="0.25">
      <c r="A1798" s="1">
        <v>785</v>
      </c>
      <c r="B1798" s="1">
        <v>26204187</v>
      </c>
      <c r="C1798" s="11">
        <v>41365</v>
      </c>
      <c r="D1798">
        <v>2013</v>
      </c>
      <c r="E1798" t="s">
        <v>42</v>
      </c>
      <c r="F1798" t="s">
        <v>1031</v>
      </c>
      <c r="G1798" t="s">
        <v>33</v>
      </c>
      <c r="H1798" t="s">
        <v>1032</v>
      </c>
      <c r="I1798" s="18">
        <v>45.433821999999999</v>
      </c>
      <c r="J1798" s="20">
        <v>28.054939000000001</v>
      </c>
      <c r="K1798" t="s">
        <v>30</v>
      </c>
      <c r="L1798" s="35" t="s">
        <v>2337</v>
      </c>
      <c r="M1798" t="s">
        <v>121</v>
      </c>
      <c r="N1798" t="s">
        <v>17</v>
      </c>
      <c r="O1798" t="s">
        <v>136</v>
      </c>
      <c r="P1798">
        <v>1</v>
      </c>
      <c r="Q1798" s="14">
        <v>1</v>
      </c>
      <c r="R1798" s="6" t="s">
        <v>18</v>
      </c>
      <c r="S1798" t="s">
        <v>1033</v>
      </c>
    </row>
    <row r="1799" spans="1:19" x14ac:dyDescent="0.25">
      <c r="A1799" s="1">
        <v>630</v>
      </c>
      <c r="B1799" s="1">
        <v>28730247</v>
      </c>
      <c r="C1799" s="11">
        <v>42186</v>
      </c>
      <c r="D1799">
        <v>2015</v>
      </c>
      <c r="E1799" t="s">
        <v>42</v>
      </c>
      <c r="F1799" t="s">
        <v>801</v>
      </c>
      <c r="G1799" t="s">
        <v>27</v>
      </c>
      <c r="H1799" t="s">
        <v>802</v>
      </c>
      <c r="I1799" s="18">
        <v>44.214128000000002</v>
      </c>
      <c r="J1799" s="20">
        <v>23.669235</v>
      </c>
      <c r="K1799" t="s">
        <v>30</v>
      </c>
      <c r="L1799" s="35" t="s">
        <v>2337</v>
      </c>
      <c r="M1799" t="s">
        <v>803</v>
      </c>
      <c r="N1799" t="s">
        <v>17</v>
      </c>
      <c r="O1799" t="s">
        <v>136</v>
      </c>
      <c r="P1799">
        <v>1</v>
      </c>
      <c r="Q1799">
        <v>1</v>
      </c>
      <c r="R1799" s="6" t="s">
        <v>18</v>
      </c>
      <c r="S1799" t="s">
        <v>804</v>
      </c>
    </row>
    <row r="1800" spans="1:19" x14ac:dyDescent="0.25">
      <c r="A1800" s="1">
        <v>628</v>
      </c>
      <c r="B1800" s="1">
        <v>29450376</v>
      </c>
      <c r="D1800">
        <v>2017</v>
      </c>
      <c r="E1800" t="s">
        <v>42</v>
      </c>
      <c r="F1800" t="s">
        <v>798</v>
      </c>
      <c r="G1800" t="s">
        <v>27</v>
      </c>
      <c r="H1800" t="s">
        <v>799</v>
      </c>
      <c r="I1800" s="18">
        <v>47.177236000000001</v>
      </c>
      <c r="J1800" s="20">
        <v>23.056021999999999</v>
      </c>
      <c r="K1800" t="s">
        <v>30</v>
      </c>
      <c r="L1800" s="35" t="s">
        <v>2338</v>
      </c>
      <c r="M1800" t="s">
        <v>121</v>
      </c>
      <c r="N1800" t="s">
        <v>17</v>
      </c>
      <c r="O1800" t="s">
        <v>136</v>
      </c>
      <c r="P1800">
        <v>1</v>
      </c>
      <c r="Q1800">
        <v>1</v>
      </c>
      <c r="R1800" s="6" t="s">
        <v>18</v>
      </c>
      <c r="S1800" t="s">
        <v>800</v>
      </c>
    </row>
    <row r="1801" spans="1:19" x14ac:dyDescent="0.25">
      <c r="A1801" s="1">
        <v>1172</v>
      </c>
      <c r="B1801" s="1">
        <v>22567488</v>
      </c>
      <c r="C1801" s="11">
        <v>40575</v>
      </c>
      <c r="D1801">
        <v>2011</v>
      </c>
      <c r="E1801" t="s">
        <v>42</v>
      </c>
      <c r="F1801" t="s">
        <v>1562</v>
      </c>
      <c r="G1801" t="s">
        <v>27</v>
      </c>
      <c r="H1801" t="s">
        <v>1563</v>
      </c>
      <c r="I1801" s="18">
        <v>44.436140999999999</v>
      </c>
      <c r="J1801" s="20">
        <v>26.102720000000001</v>
      </c>
      <c r="K1801" t="s">
        <v>16</v>
      </c>
      <c r="L1801" s="35" t="s">
        <v>115</v>
      </c>
      <c r="M1801" t="s">
        <v>1564</v>
      </c>
      <c r="N1801" t="s">
        <v>17</v>
      </c>
      <c r="O1801" t="s">
        <v>136</v>
      </c>
      <c r="P1801" s="14">
        <v>1</v>
      </c>
      <c r="Q1801" s="14">
        <v>1</v>
      </c>
      <c r="R1801" s="6" t="s">
        <v>18</v>
      </c>
      <c r="S1801" t="s">
        <v>1565</v>
      </c>
    </row>
    <row r="1802" spans="1:19" x14ac:dyDescent="0.25">
      <c r="A1802" s="1">
        <v>568</v>
      </c>
      <c r="B1802" s="1">
        <v>28705255</v>
      </c>
      <c r="C1802" t="s">
        <v>711</v>
      </c>
      <c r="D1802" t="s">
        <v>712</v>
      </c>
      <c r="E1802" t="s">
        <v>42</v>
      </c>
      <c r="G1802" t="s">
        <v>75</v>
      </c>
      <c r="H1802" t="s">
        <v>42</v>
      </c>
      <c r="I1802" s="18">
        <v>45.985213000000002</v>
      </c>
      <c r="J1802" s="20">
        <v>24.685922999999999</v>
      </c>
      <c r="K1802" t="s">
        <v>722</v>
      </c>
      <c r="L1802" s="35" t="s">
        <v>2337</v>
      </c>
      <c r="M1802" t="s">
        <v>713</v>
      </c>
      <c r="N1802" t="s">
        <v>29</v>
      </c>
      <c r="O1802" t="s">
        <v>136</v>
      </c>
      <c r="P1802">
        <v>3</v>
      </c>
      <c r="Q1802">
        <v>1</v>
      </c>
      <c r="R1802" s="6">
        <v>0.33300000000000002</v>
      </c>
      <c r="S1802" t="s">
        <v>714</v>
      </c>
    </row>
    <row r="1803" spans="1:19" x14ac:dyDescent="0.25">
      <c r="A1803" s="1">
        <v>568</v>
      </c>
      <c r="B1803" s="1">
        <v>28705255</v>
      </c>
      <c r="C1803" t="s">
        <v>711</v>
      </c>
      <c r="D1803" t="s">
        <v>712</v>
      </c>
      <c r="E1803" t="s">
        <v>42</v>
      </c>
      <c r="G1803" t="s">
        <v>75</v>
      </c>
      <c r="H1803" t="s">
        <v>42</v>
      </c>
      <c r="I1803" s="18">
        <v>45.985213000000002</v>
      </c>
      <c r="J1803" s="20">
        <v>24.685922999999999</v>
      </c>
      <c r="K1803" t="s">
        <v>722</v>
      </c>
      <c r="L1803" s="35" t="s">
        <v>2337</v>
      </c>
      <c r="M1803" t="s">
        <v>713</v>
      </c>
      <c r="N1803" t="s">
        <v>17</v>
      </c>
      <c r="O1803" t="s">
        <v>37</v>
      </c>
      <c r="P1803">
        <v>3</v>
      </c>
      <c r="Q1803">
        <v>0</v>
      </c>
      <c r="R1803" s="6">
        <v>0</v>
      </c>
      <c r="S1803" t="s">
        <v>714</v>
      </c>
    </row>
    <row r="1804" spans="1:19" x14ac:dyDescent="0.25">
      <c r="A1804" s="1">
        <v>568</v>
      </c>
      <c r="B1804" s="1">
        <v>28705255</v>
      </c>
      <c r="C1804" t="s">
        <v>711</v>
      </c>
      <c r="D1804" t="s">
        <v>712</v>
      </c>
      <c r="E1804" t="s">
        <v>42</v>
      </c>
      <c r="G1804" t="s">
        <v>75</v>
      </c>
      <c r="H1804" t="s">
        <v>42</v>
      </c>
      <c r="I1804" s="18">
        <v>45.985213000000002</v>
      </c>
      <c r="J1804" s="20">
        <v>24.685922999999999</v>
      </c>
      <c r="K1804" t="s">
        <v>277</v>
      </c>
      <c r="L1804" s="35" t="s">
        <v>2337</v>
      </c>
      <c r="M1804" t="s">
        <v>713</v>
      </c>
      <c r="N1804" t="s">
        <v>29</v>
      </c>
      <c r="O1804" t="s">
        <v>136</v>
      </c>
      <c r="P1804">
        <v>305</v>
      </c>
      <c r="Q1804">
        <v>1</v>
      </c>
      <c r="R1804" s="6">
        <v>3.0000000000000001E-3</v>
      </c>
      <c r="S1804" t="s">
        <v>714</v>
      </c>
    </row>
    <row r="1805" spans="1:19" x14ac:dyDescent="0.25">
      <c r="A1805" s="1">
        <v>568</v>
      </c>
      <c r="B1805" s="1">
        <v>28705255</v>
      </c>
      <c r="C1805" t="s">
        <v>711</v>
      </c>
      <c r="D1805" t="s">
        <v>712</v>
      </c>
      <c r="E1805" t="s">
        <v>42</v>
      </c>
      <c r="G1805" t="s">
        <v>75</v>
      </c>
      <c r="H1805" t="s">
        <v>42</v>
      </c>
      <c r="I1805" s="18">
        <v>45.985213000000002</v>
      </c>
      <c r="J1805" s="20">
        <v>24.685922999999999</v>
      </c>
      <c r="K1805" t="s">
        <v>277</v>
      </c>
      <c r="L1805" s="35" t="s">
        <v>2337</v>
      </c>
      <c r="M1805" t="s">
        <v>713</v>
      </c>
      <c r="N1805" t="s">
        <v>17</v>
      </c>
      <c r="O1805" t="s">
        <v>136</v>
      </c>
      <c r="P1805">
        <v>305</v>
      </c>
      <c r="Q1805">
        <v>2</v>
      </c>
      <c r="R1805" s="6">
        <v>7.0000000000000001E-3</v>
      </c>
      <c r="S1805" t="s">
        <v>714</v>
      </c>
    </row>
    <row r="1806" spans="1:19" x14ac:dyDescent="0.25">
      <c r="A1806" s="1">
        <v>568</v>
      </c>
      <c r="B1806" s="1">
        <v>28705255</v>
      </c>
      <c r="C1806" t="s">
        <v>711</v>
      </c>
      <c r="D1806" t="s">
        <v>712</v>
      </c>
      <c r="E1806" t="s">
        <v>42</v>
      </c>
      <c r="G1806" t="s">
        <v>75</v>
      </c>
      <c r="H1806" t="s">
        <v>42</v>
      </c>
      <c r="I1806" s="18">
        <v>45.985213000000002</v>
      </c>
      <c r="J1806" s="20">
        <v>24.685922999999999</v>
      </c>
      <c r="K1806" t="s">
        <v>721</v>
      </c>
      <c r="L1806" s="35" t="s">
        <v>2337</v>
      </c>
      <c r="M1806" t="s">
        <v>713</v>
      </c>
      <c r="N1806" t="s">
        <v>29</v>
      </c>
      <c r="O1806" t="s">
        <v>37</v>
      </c>
      <c r="P1806">
        <v>3</v>
      </c>
      <c r="Q1806">
        <v>0</v>
      </c>
      <c r="R1806" s="6">
        <v>0</v>
      </c>
      <c r="S1806" t="s">
        <v>714</v>
      </c>
    </row>
    <row r="1807" spans="1:19" x14ac:dyDescent="0.25">
      <c r="A1807" s="1">
        <v>568</v>
      </c>
      <c r="B1807" s="1">
        <v>28705255</v>
      </c>
      <c r="C1807" t="s">
        <v>711</v>
      </c>
      <c r="D1807" t="s">
        <v>712</v>
      </c>
      <c r="E1807" t="s">
        <v>42</v>
      </c>
      <c r="G1807" t="s">
        <v>75</v>
      </c>
      <c r="H1807" t="s">
        <v>42</v>
      </c>
      <c r="I1807" s="18">
        <v>45.985213000000002</v>
      </c>
      <c r="J1807" s="20">
        <v>24.685922999999999</v>
      </c>
      <c r="K1807" t="s">
        <v>721</v>
      </c>
      <c r="L1807" s="35" t="s">
        <v>2337</v>
      </c>
      <c r="M1807" t="s">
        <v>713</v>
      </c>
      <c r="N1807" t="s">
        <v>17</v>
      </c>
      <c r="O1807" t="s">
        <v>37</v>
      </c>
      <c r="P1807">
        <v>3</v>
      </c>
      <c r="Q1807">
        <v>0</v>
      </c>
      <c r="R1807" s="6">
        <v>0</v>
      </c>
      <c r="S1807" t="s">
        <v>714</v>
      </c>
    </row>
    <row r="1808" spans="1:19" x14ac:dyDescent="0.25">
      <c r="A1808" s="1">
        <v>568</v>
      </c>
      <c r="B1808" s="1">
        <v>28705255</v>
      </c>
      <c r="C1808" t="s">
        <v>711</v>
      </c>
      <c r="D1808" t="s">
        <v>712</v>
      </c>
      <c r="E1808" t="s">
        <v>42</v>
      </c>
      <c r="G1808" t="s">
        <v>75</v>
      </c>
      <c r="H1808" t="s">
        <v>42</v>
      </c>
      <c r="I1808" s="18">
        <v>45.985213000000002</v>
      </c>
      <c r="J1808" s="20">
        <v>24.685922999999999</v>
      </c>
      <c r="K1808" t="s">
        <v>715</v>
      </c>
      <c r="L1808" s="35" t="s">
        <v>2337</v>
      </c>
      <c r="M1808" t="s">
        <v>713</v>
      </c>
      <c r="N1808" t="s">
        <v>29</v>
      </c>
      <c r="O1808" t="s">
        <v>136</v>
      </c>
      <c r="P1808">
        <v>10</v>
      </c>
      <c r="Q1808">
        <v>1</v>
      </c>
      <c r="R1808" s="6">
        <v>0.1</v>
      </c>
      <c r="S1808" t="s">
        <v>714</v>
      </c>
    </row>
    <row r="1809" spans="1:19" x14ac:dyDescent="0.25">
      <c r="A1809" s="1">
        <v>568</v>
      </c>
      <c r="B1809" s="1">
        <v>28705255</v>
      </c>
      <c r="C1809" t="s">
        <v>711</v>
      </c>
      <c r="D1809" t="s">
        <v>712</v>
      </c>
      <c r="E1809" t="s">
        <v>42</v>
      </c>
      <c r="G1809" t="s">
        <v>75</v>
      </c>
      <c r="H1809" t="s">
        <v>42</v>
      </c>
      <c r="I1809" s="18">
        <v>45.985213000000002</v>
      </c>
      <c r="J1809" s="20">
        <v>24.685922999999999</v>
      </c>
      <c r="K1809" t="s">
        <v>715</v>
      </c>
      <c r="L1809" s="35" t="s">
        <v>2337</v>
      </c>
      <c r="M1809" t="s">
        <v>713</v>
      </c>
      <c r="N1809" t="s">
        <v>17</v>
      </c>
      <c r="O1809" t="s">
        <v>37</v>
      </c>
      <c r="P1809">
        <v>10</v>
      </c>
      <c r="Q1809">
        <v>0</v>
      </c>
      <c r="R1809" s="6">
        <v>0</v>
      </c>
      <c r="S1809" t="s">
        <v>714</v>
      </c>
    </row>
    <row r="1810" spans="1:19" x14ac:dyDescent="0.25">
      <c r="A1810" s="1">
        <v>568</v>
      </c>
      <c r="B1810" s="1">
        <v>28705255</v>
      </c>
      <c r="C1810" t="s">
        <v>711</v>
      </c>
      <c r="D1810" t="s">
        <v>712</v>
      </c>
      <c r="E1810" t="s">
        <v>42</v>
      </c>
      <c r="G1810" t="s">
        <v>75</v>
      </c>
      <c r="H1810" t="s">
        <v>42</v>
      </c>
      <c r="I1810" s="18">
        <v>45.985213000000002</v>
      </c>
      <c r="J1810" s="20">
        <v>24.685922999999999</v>
      </c>
      <c r="K1810" t="s">
        <v>292</v>
      </c>
      <c r="L1810" s="35" t="s">
        <v>2337</v>
      </c>
      <c r="M1810" t="s">
        <v>713</v>
      </c>
      <c r="N1810" t="s">
        <v>29</v>
      </c>
      <c r="O1810" t="s">
        <v>37</v>
      </c>
      <c r="P1810">
        <v>14</v>
      </c>
      <c r="Q1810">
        <v>0</v>
      </c>
      <c r="R1810" s="6">
        <v>0</v>
      </c>
      <c r="S1810" t="s">
        <v>714</v>
      </c>
    </row>
    <row r="1811" spans="1:19" x14ac:dyDescent="0.25">
      <c r="A1811" s="1">
        <v>568</v>
      </c>
      <c r="B1811" s="1">
        <v>28705255</v>
      </c>
      <c r="C1811" t="s">
        <v>711</v>
      </c>
      <c r="D1811" t="s">
        <v>712</v>
      </c>
      <c r="E1811" t="s">
        <v>42</v>
      </c>
      <c r="G1811" t="s">
        <v>75</v>
      </c>
      <c r="H1811" t="s">
        <v>42</v>
      </c>
      <c r="I1811" s="18">
        <v>45.985213000000002</v>
      </c>
      <c r="J1811" s="20">
        <v>24.685922999999999</v>
      </c>
      <c r="K1811" t="s">
        <v>292</v>
      </c>
      <c r="L1811" s="35" t="s">
        <v>2337</v>
      </c>
      <c r="M1811" t="s">
        <v>713</v>
      </c>
      <c r="N1811" t="s">
        <v>17</v>
      </c>
      <c r="O1811" t="s">
        <v>136</v>
      </c>
      <c r="P1811">
        <v>14</v>
      </c>
      <c r="Q1811">
        <v>1</v>
      </c>
      <c r="R1811" s="6">
        <v>7.0999999999999994E-2</v>
      </c>
      <c r="S1811" t="s">
        <v>714</v>
      </c>
    </row>
    <row r="1812" spans="1:19" x14ac:dyDescent="0.25">
      <c r="A1812" s="1">
        <v>2213</v>
      </c>
      <c r="B1812" s="1">
        <v>8778658</v>
      </c>
      <c r="D1812">
        <v>1967</v>
      </c>
      <c r="E1812" t="s">
        <v>2602</v>
      </c>
      <c r="F1812" t="s">
        <v>2601</v>
      </c>
      <c r="G1812" t="s">
        <v>27</v>
      </c>
      <c r="H1812" t="str">
        <f>CONCATENATE(E1812, F1812)</f>
        <v>Romania Bucovina</v>
      </c>
      <c r="I1812" s="18">
        <v>47.755110999999999</v>
      </c>
      <c r="J1812" s="20">
        <v>25.960137</v>
      </c>
      <c r="K1812" t="s">
        <v>30</v>
      </c>
      <c r="L1812" s="35" t="s">
        <v>2338</v>
      </c>
      <c r="N1812" t="s">
        <v>17</v>
      </c>
      <c r="O1812" t="s">
        <v>136</v>
      </c>
      <c r="P1812">
        <v>1</v>
      </c>
      <c r="Q1812">
        <v>1</v>
      </c>
      <c r="R1812" s="6" t="s">
        <v>18</v>
      </c>
      <c r="S1812" t="s">
        <v>2410</v>
      </c>
    </row>
    <row r="1813" spans="1:19" x14ac:dyDescent="0.25">
      <c r="A1813" s="1">
        <v>916</v>
      </c>
      <c r="B1813" s="1">
        <v>24951168</v>
      </c>
      <c r="C1813">
        <v>2010</v>
      </c>
      <c r="D1813">
        <v>2010</v>
      </c>
      <c r="E1813" t="s">
        <v>284</v>
      </c>
      <c r="G1813" t="s">
        <v>75</v>
      </c>
      <c r="H1813" t="s">
        <v>284</v>
      </c>
      <c r="I1813" s="18">
        <v>44.024323000000003</v>
      </c>
      <c r="J1813" s="20">
        <v>21.076574000000001</v>
      </c>
      <c r="K1813" t="s">
        <v>1189</v>
      </c>
      <c r="L1813" s="35" t="s">
        <v>2337</v>
      </c>
      <c r="M1813" t="s">
        <v>933</v>
      </c>
      <c r="N1813" t="s">
        <v>29</v>
      </c>
      <c r="O1813" t="s">
        <v>37</v>
      </c>
      <c r="P1813">
        <v>1</v>
      </c>
      <c r="Q1813">
        <v>0</v>
      </c>
      <c r="R1813" s="6">
        <v>0</v>
      </c>
      <c r="S1813" t="s">
        <v>1187</v>
      </c>
    </row>
    <row r="1814" spans="1:19" x14ac:dyDescent="0.25">
      <c r="A1814" s="1">
        <v>916</v>
      </c>
      <c r="B1814" s="1">
        <v>24951168</v>
      </c>
      <c r="C1814">
        <v>2013</v>
      </c>
      <c r="D1814">
        <v>2013</v>
      </c>
      <c r="E1814" t="s">
        <v>284</v>
      </c>
      <c r="G1814" t="s">
        <v>75</v>
      </c>
      <c r="H1814" t="s">
        <v>284</v>
      </c>
      <c r="I1814" s="18">
        <v>44.024323000000003</v>
      </c>
      <c r="J1814" s="20">
        <v>21.076574000000001</v>
      </c>
      <c r="K1814" t="s">
        <v>1189</v>
      </c>
      <c r="L1814" s="35" t="s">
        <v>2337</v>
      </c>
      <c r="M1814" t="s">
        <v>933</v>
      </c>
      <c r="N1814" t="s">
        <v>29</v>
      </c>
      <c r="O1814" t="s">
        <v>37</v>
      </c>
      <c r="P1814">
        <v>1</v>
      </c>
      <c r="Q1814">
        <v>0</v>
      </c>
      <c r="R1814" s="6">
        <v>0</v>
      </c>
      <c r="S1814" t="s">
        <v>1187</v>
      </c>
    </row>
    <row r="1815" spans="1:19" x14ac:dyDescent="0.25">
      <c r="A1815" s="1">
        <v>916</v>
      </c>
      <c r="B1815" s="1">
        <v>24951168</v>
      </c>
      <c r="C1815">
        <v>2009</v>
      </c>
      <c r="D1815">
        <v>2009</v>
      </c>
      <c r="E1815" t="s">
        <v>284</v>
      </c>
      <c r="G1815" t="s">
        <v>75</v>
      </c>
      <c r="H1815" t="s">
        <v>284</v>
      </c>
      <c r="I1815" s="18">
        <v>44.024323000000003</v>
      </c>
      <c r="J1815" s="20">
        <v>21.076574000000001</v>
      </c>
      <c r="K1815" t="s">
        <v>723</v>
      </c>
      <c r="L1815" s="35" t="s">
        <v>2337</v>
      </c>
      <c r="M1815" t="s">
        <v>933</v>
      </c>
      <c r="N1815" t="s">
        <v>29</v>
      </c>
      <c r="O1815" t="s">
        <v>37</v>
      </c>
      <c r="P1815">
        <v>3</v>
      </c>
      <c r="Q1815">
        <v>0</v>
      </c>
      <c r="R1815" s="6">
        <v>0</v>
      </c>
      <c r="S1815" t="s">
        <v>1187</v>
      </c>
    </row>
    <row r="1816" spans="1:19" x14ac:dyDescent="0.25">
      <c r="A1816" s="1">
        <v>916</v>
      </c>
      <c r="B1816" s="1">
        <v>24951168</v>
      </c>
      <c r="C1816">
        <v>2010</v>
      </c>
      <c r="D1816">
        <v>2010</v>
      </c>
      <c r="E1816" t="s">
        <v>284</v>
      </c>
      <c r="G1816" t="s">
        <v>75</v>
      </c>
      <c r="H1816" t="s">
        <v>284</v>
      </c>
      <c r="I1816" s="18">
        <v>44.024323000000003</v>
      </c>
      <c r="J1816" s="20">
        <v>21.076574000000001</v>
      </c>
      <c r="K1816" t="s">
        <v>723</v>
      </c>
      <c r="L1816" s="35" t="s">
        <v>2337</v>
      </c>
      <c r="M1816" t="s">
        <v>933</v>
      </c>
      <c r="N1816" t="s">
        <v>29</v>
      </c>
      <c r="O1816" t="s">
        <v>37</v>
      </c>
      <c r="P1816">
        <v>1</v>
      </c>
      <c r="Q1816">
        <v>0</v>
      </c>
      <c r="R1816" s="6">
        <v>0</v>
      </c>
      <c r="S1816" t="s">
        <v>1187</v>
      </c>
    </row>
    <row r="1817" spans="1:19" x14ac:dyDescent="0.25">
      <c r="A1817" s="1">
        <v>620</v>
      </c>
      <c r="B1817" s="1">
        <v>27539018</v>
      </c>
      <c r="C1817">
        <v>2015</v>
      </c>
      <c r="D1817">
        <v>2015</v>
      </c>
      <c r="E1817" t="s">
        <v>284</v>
      </c>
      <c r="F1817" t="s">
        <v>787</v>
      </c>
      <c r="G1817" t="s">
        <v>27</v>
      </c>
      <c r="H1817" t="s">
        <v>788</v>
      </c>
      <c r="I1817" s="18">
        <v>45.409443000000003</v>
      </c>
      <c r="J1817" s="20">
        <v>19.976248999999999</v>
      </c>
      <c r="K1817" t="s">
        <v>46</v>
      </c>
      <c r="L1817" s="35" t="s">
        <v>2338</v>
      </c>
      <c r="M1817" t="s">
        <v>289</v>
      </c>
      <c r="N1817" t="s">
        <v>29</v>
      </c>
      <c r="O1817" t="s">
        <v>136</v>
      </c>
      <c r="P1817">
        <v>150</v>
      </c>
      <c r="Q1817">
        <v>19</v>
      </c>
      <c r="R1817" s="6">
        <v>0.127</v>
      </c>
      <c r="S1817" t="s">
        <v>789</v>
      </c>
    </row>
    <row r="1818" spans="1:19" x14ac:dyDescent="0.25">
      <c r="A1818" s="1">
        <v>540</v>
      </c>
      <c r="B1818" s="1">
        <v>28802807</v>
      </c>
      <c r="C1818" t="s">
        <v>672</v>
      </c>
      <c r="D1818">
        <v>2016</v>
      </c>
      <c r="E1818" t="s">
        <v>284</v>
      </c>
      <c r="F1818" t="s">
        <v>673</v>
      </c>
      <c r="G1818" t="s">
        <v>33</v>
      </c>
      <c r="H1818" t="s">
        <v>674</v>
      </c>
      <c r="I1818" s="18">
        <v>44.817813000000001</v>
      </c>
      <c r="J1818" s="20">
        <v>20.456897000000001</v>
      </c>
      <c r="K1818" t="s">
        <v>46</v>
      </c>
      <c r="L1818" s="35" t="s">
        <v>2338</v>
      </c>
      <c r="M1818" t="s">
        <v>675</v>
      </c>
      <c r="N1818" t="s">
        <v>29</v>
      </c>
      <c r="O1818" t="s">
        <v>136</v>
      </c>
      <c r="P1818">
        <v>25</v>
      </c>
      <c r="Q1818">
        <v>25</v>
      </c>
      <c r="R1818" s="6" t="s">
        <v>18</v>
      </c>
      <c r="S1818" t="s">
        <v>676</v>
      </c>
    </row>
    <row r="1819" spans="1:19" x14ac:dyDescent="0.25">
      <c r="A1819" s="1">
        <v>1451</v>
      </c>
      <c r="B1819" s="1">
        <v>18712415</v>
      </c>
      <c r="C1819" t="s">
        <v>1788</v>
      </c>
      <c r="D1819" t="s">
        <v>1789</v>
      </c>
      <c r="E1819" t="s">
        <v>284</v>
      </c>
      <c r="F1819" t="s">
        <v>1752</v>
      </c>
      <c r="G1819" t="s">
        <v>27</v>
      </c>
      <c r="H1819" t="s">
        <v>1793</v>
      </c>
      <c r="I1819" s="18">
        <v>45.380268000000001</v>
      </c>
      <c r="J1819" s="20">
        <v>20.390761000000001</v>
      </c>
      <c r="K1819" t="s">
        <v>46</v>
      </c>
      <c r="L1819" s="35" t="s">
        <v>2337</v>
      </c>
      <c r="M1819" t="s">
        <v>1790</v>
      </c>
      <c r="N1819" t="s">
        <v>29</v>
      </c>
      <c r="O1819" t="s">
        <v>136</v>
      </c>
      <c r="P1819" s="14">
        <v>63</v>
      </c>
      <c r="Q1819" s="14">
        <v>3</v>
      </c>
      <c r="R1819" s="6">
        <v>4.7E-2</v>
      </c>
      <c r="S1819" t="s">
        <v>1791</v>
      </c>
    </row>
    <row r="1820" spans="1:19" x14ac:dyDescent="0.25">
      <c r="A1820" s="1">
        <v>1451</v>
      </c>
      <c r="B1820" s="1">
        <v>18712415</v>
      </c>
      <c r="C1820" t="s">
        <v>1788</v>
      </c>
      <c r="D1820" t="s">
        <v>1789</v>
      </c>
      <c r="E1820" t="s">
        <v>284</v>
      </c>
      <c r="F1820" t="s">
        <v>1190</v>
      </c>
      <c r="G1820" t="s">
        <v>27</v>
      </c>
      <c r="H1820" t="s">
        <v>1794</v>
      </c>
      <c r="I1820" s="18">
        <v>45.255133999999998</v>
      </c>
      <c r="J1820" s="20">
        <v>19.845175999999999</v>
      </c>
      <c r="K1820" t="s">
        <v>46</v>
      </c>
      <c r="L1820" s="35" t="s">
        <v>2337</v>
      </c>
      <c r="M1820" t="s">
        <v>1790</v>
      </c>
      <c r="N1820" t="s">
        <v>29</v>
      </c>
      <c r="O1820" t="s">
        <v>37</v>
      </c>
      <c r="P1820" s="14">
        <v>38</v>
      </c>
      <c r="Q1820" s="14">
        <v>0</v>
      </c>
      <c r="R1820" s="6">
        <v>0</v>
      </c>
      <c r="S1820" t="s">
        <v>1791</v>
      </c>
    </row>
    <row r="1821" spans="1:19" x14ac:dyDescent="0.25">
      <c r="A1821" s="1">
        <v>1451</v>
      </c>
      <c r="B1821" s="1">
        <v>18712415</v>
      </c>
      <c r="C1821" t="s">
        <v>1788</v>
      </c>
      <c r="D1821" t="s">
        <v>1789</v>
      </c>
      <c r="E1821" t="s">
        <v>284</v>
      </c>
      <c r="F1821" t="s">
        <v>1743</v>
      </c>
      <c r="G1821" t="s">
        <v>27</v>
      </c>
      <c r="H1821" t="s">
        <v>1795</v>
      </c>
      <c r="I1821" s="18">
        <v>45.772739999999999</v>
      </c>
      <c r="J1821" s="20">
        <v>19.114704</v>
      </c>
      <c r="K1821" t="s">
        <v>46</v>
      </c>
      <c r="L1821" s="35" t="s">
        <v>2337</v>
      </c>
      <c r="M1821" t="s">
        <v>1790</v>
      </c>
      <c r="N1821" t="s">
        <v>29</v>
      </c>
      <c r="O1821" t="s">
        <v>136</v>
      </c>
      <c r="P1821" s="14">
        <v>36</v>
      </c>
      <c r="Q1821" s="14">
        <v>2</v>
      </c>
      <c r="R1821" s="6">
        <v>5.5E-2</v>
      </c>
      <c r="S1821" t="s">
        <v>1791</v>
      </c>
    </row>
    <row r="1822" spans="1:19" x14ac:dyDescent="0.25">
      <c r="A1822" s="1">
        <v>1451</v>
      </c>
      <c r="B1822" s="1">
        <v>18712415</v>
      </c>
      <c r="C1822" t="s">
        <v>1788</v>
      </c>
      <c r="D1822" t="s">
        <v>1789</v>
      </c>
      <c r="E1822" t="s">
        <v>284</v>
      </c>
      <c r="F1822" t="s">
        <v>1792</v>
      </c>
      <c r="G1822" t="s">
        <v>27</v>
      </c>
      <c r="H1822" t="s">
        <v>1796</v>
      </c>
      <c r="I1822" s="18">
        <v>45.829783999999997</v>
      </c>
      <c r="J1822" s="20">
        <v>20.465394</v>
      </c>
      <c r="K1822" t="s">
        <v>46</v>
      </c>
      <c r="L1822" s="35" t="s">
        <v>2337</v>
      </c>
      <c r="M1822" t="s">
        <v>1790</v>
      </c>
      <c r="N1822" t="s">
        <v>29</v>
      </c>
      <c r="O1822" t="s">
        <v>136</v>
      </c>
      <c r="P1822" s="14">
        <v>56</v>
      </c>
      <c r="Q1822" s="14">
        <v>9</v>
      </c>
      <c r="R1822" s="6">
        <v>0.161</v>
      </c>
      <c r="S1822" t="s">
        <v>1791</v>
      </c>
    </row>
    <row r="1823" spans="1:19" x14ac:dyDescent="0.25">
      <c r="A1823" s="1">
        <v>1451</v>
      </c>
      <c r="B1823" s="1">
        <v>18712415</v>
      </c>
      <c r="C1823" t="s">
        <v>1788</v>
      </c>
      <c r="D1823" t="s">
        <v>1789</v>
      </c>
      <c r="E1823" t="s">
        <v>284</v>
      </c>
      <c r="F1823" t="s">
        <v>1752</v>
      </c>
      <c r="G1823" t="s">
        <v>27</v>
      </c>
      <c r="H1823" t="s">
        <v>1793</v>
      </c>
      <c r="I1823" s="18">
        <v>45.380268000000001</v>
      </c>
      <c r="J1823" s="20">
        <v>20.390761000000001</v>
      </c>
      <c r="K1823" t="s">
        <v>46</v>
      </c>
      <c r="L1823" s="35" t="s">
        <v>2337</v>
      </c>
      <c r="M1823" t="s">
        <v>1790</v>
      </c>
      <c r="N1823" t="s">
        <v>17</v>
      </c>
      <c r="O1823" t="s">
        <v>136</v>
      </c>
      <c r="P1823" s="14">
        <v>63</v>
      </c>
      <c r="Q1823" s="14">
        <v>36</v>
      </c>
      <c r="R1823" s="6">
        <v>0.57099999999999995</v>
      </c>
      <c r="S1823" t="s">
        <v>1791</v>
      </c>
    </row>
    <row r="1824" spans="1:19" x14ac:dyDescent="0.25">
      <c r="A1824" s="1">
        <v>1451</v>
      </c>
      <c r="B1824" s="1">
        <v>18712415</v>
      </c>
      <c r="C1824" t="s">
        <v>1788</v>
      </c>
      <c r="D1824" t="s">
        <v>1789</v>
      </c>
      <c r="E1824" t="s">
        <v>284</v>
      </c>
      <c r="F1824" t="s">
        <v>1190</v>
      </c>
      <c r="G1824" t="s">
        <v>27</v>
      </c>
      <c r="H1824" t="s">
        <v>1794</v>
      </c>
      <c r="I1824" s="18">
        <v>45.255133999999998</v>
      </c>
      <c r="J1824" s="20">
        <v>19.845175999999999</v>
      </c>
      <c r="K1824" t="s">
        <v>46</v>
      </c>
      <c r="L1824" s="35" t="s">
        <v>2337</v>
      </c>
      <c r="M1824" t="s">
        <v>1790</v>
      </c>
      <c r="N1824" t="s">
        <v>17</v>
      </c>
      <c r="O1824" t="s">
        <v>136</v>
      </c>
      <c r="P1824" s="14">
        <v>38</v>
      </c>
      <c r="Q1824" s="14">
        <v>11</v>
      </c>
      <c r="R1824" s="6">
        <v>0.28899999999999998</v>
      </c>
      <c r="S1824" t="s">
        <v>1791</v>
      </c>
    </row>
    <row r="1825" spans="1:19" x14ac:dyDescent="0.25">
      <c r="A1825" s="1">
        <v>1451</v>
      </c>
      <c r="B1825" s="1">
        <v>18712415</v>
      </c>
      <c r="C1825" t="s">
        <v>1788</v>
      </c>
      <c r="D1825" t="s">
        <v>1789</v>
      </c>
      <c r="E1825" t="s">
        <v>284</v>
      </c>
      <c r="F1825" t="s">
        <v>1743</v>
      </c>
      <c r="G1825" t="s">
        <v>27</v>
      </c>
      <c r="H1825" t="s">
        <v>1795</v>
      </c>
      <c r="I1825" s="18">
        <v>45.772739999999999</v>
      </c>
      <c r="J1825" s="20">
        <v>19.114704</v>
      </c>
      <c r="K1825" t="s">
        <v>46</v>
      </c>
      <c r="L1825" s="35" t="s">
        <v>2337</v>
      </c>
      <c r="M1825" t="s">
        <v>1790</v>
      </c>
      <c r="N1825" t="s">
        <v>17</v>
      </c>
      <c r="O1825" t="s">
        <v>136</v>
      </c>
      <c r="P1825" s="14">
        <v>36</v>
      </c>
      <c r="Q1825" s="14">
        <v>14</v>
      </c>
      <c r="R1825" s="6">
        <v>0.38900000000000001</v>
      </c>
      <c r="S1825" t="s">
        <v>1791</v>
      </c>
    </row>
    <row r="1826" spans="1:19" x14ac:dyDescent="0.25">
      <c r="A1826" s="1">
        <v>1451</v>
      </c>
      <c r="B1826" s="1">
        <v>18712415</v>
      </c>
      <c r="C1826" t="s">
        <v>1788</v>
      </c>
      <c r="D1826" t="s">
        <v>1789</v>
      </c>
      <c r="E1826" t="s">
        <v>284</v>
      </c>
      <c r="F1826" t="s">
        <v>1792</v>
      </c>
      <c r="G1826" t="s">
        <v>27</v>
      </c>
      <c r="H1826" t="s">
        <v>1796</v>
      </c>
      <c r="I1826" s="18">
        <v>45.829783999999997</v>
      </c>
      <c r="J1826" s="20">
        <v>20.465394</v>
      </c>
      <c r="K1826" t="s">
        <v>46</v>
      </c>
      <c r="L1826" s="35" t="s">
        <v>2337</v>
      </c>
      <c r="M1826" t="s">
        <v>1790</v>
      </c>
      <c r="N1826" t="s">
        <v>17</v>
      </c>
      <c r="O1826" t="s">
        <v>136</v>
      </c>
      <c r="P1826" s="14">
        <v>56</v>
      </c>
      <c r="Q1826" s="14">
        <v>34</v>
      </c>
      <c r="R1826" s="6">
        <v>0.60699999999999998</v>
      </c>
      <c r="S1826" t="s">
        <v>1791</v>
      </c>
    </row>
    <row r="1827" spans="1:19" x14ac:dyDescent="0.25">
      <c r="A1827" s="1">
        <v>266</v>
      </c>
      <c r="B1827" s="1">
        <v>31881413</v>
      </c>
      <c r="C1827" t="s">
        <v>406</v>
      </c>
      <c r="D1827" t="s">
        <v>406</v>
      </c>
      <c r="E1827" t="s">
        <v>284</v>
      </c>
      <c r="F1827" t="s">
        <v>410</v>
      </c>
      <c r="G1827" t="s">
        <v>27</v>
      </c>
      <c r="H1827" t="s">
        <v>409</v>
      </c>
      <c r="I1827" s="18">
        <v>45.089443000000003</v>
      </c>
      <c r="J1827" s="20">
        <v>20.084197</v>
      </c>
      <c r="K1827" t="s">
        <v>46</v>
      </c>
      <c r="L1827" s="35" t="s">
        <v>2337</v>
      </c>
      <c r="M1827" t="s">
        <v>405</v>
      </c>
      <c r="N1827" t="s">
        <v>29</v>
      </c>
      <c r="O1827" t="s">
        <v>136</v>
      </c>
      <c r="P1827">
        <v>20</v>
      </c>
      <c r="Q1827">
        <v>1</v>
      </c>
      <c r="R1827" s="6">
        <v>0.05</v>
      </c>
      <c r="S1827" t="s">
        <v>407</v>
      </c>
    </row>
    <row r="1828" spans="1:19" x14ac:dyDescent="0.25">
      <c r="A1828" s="1">
        <v>266</v>
      </c>
      <c r="B1828" s="1">
        <v>31881413</v>
      </c>
      <c r="C1828" t="s">
        <v>406</v>
      </c>
      <c r="D1828" t="s">
        <v>406</v>
      </c>
      <c r="E1828" t="s">
        <v>284</v>
      </c>
      <c r="F1828" t="s">
        <v>411</v>
      </c>
      <c r="G1828" t="s">
        <v>27</v>
      </c>
      <c r="H1828" t="s">
        <v>412</v>
      </c>
      <c r="I1828" s="18">
        <v>44.994743</v>
      </c>
      <c r="J1828" s="20">
        <v>20.938849000000001</v>
      </c>
      <c r="K1828" t="s">
        <v>46</v>
      </c>
      <c r="L1828" s="35" t="s">
        <v>2337</v>
      </c>
      <c r="M1828" t="s">
        <v>405</v>
      </c>
      <c r="N1828" t="s">
        <v>29</v>
      </c>
      <c r="O1828" t="s">
        <v>37</v>
      </c>
      <c r="P1828">
        <v>19</v>
      </c>
      <c r="Q1828">
        <v>0</v>
      </c>
      <c r="R1828" s="6">
        <v>0</v>
      </c>
      <c r="S1828" t="s">
        <v>407</v>
      </c>
    </row>
    <row r="1829" spans="1:19" x14ac:dyDescent="0.25">
      <c r="A1829" s="1">
        <v>266</v>
      </c>
      <c r="B1829" s="1">
        <v>31881413</v>
      </c>
      <c r="C1829" t="s">
        <v>406</v>
      </c>
      <c r="D1829" t="s">
        <v>406</v>
      </c>
      <c r="E1829" t="s">
        <v>284</v>
      </c>
      <c r="F1829" t="s">
        <v>413</v>
      </c>
      <c r="G1829" t="s">
        <v>27</v>
      </c>
      <c r="H1829" t="s">
        <v>414</v>
      </c>
      <c r="I1829" s="18">
        <v>45.253456999999997</v>
      </c>
      <c r="J1829" s="20">
        <v>19.848557</v>
      </c>
      <c r="K1829" t="s">
        <v>46</v>
      </c>
      <c r="L1829" s="35" t="s">
        <v>2337</v>
      </c>
      <c r="M1829" t="s">
        <v>405</v>
      </c>
      <c r="N1829" t="s">
        <v>29</v>
      </c>
      <c r="O1829" t="s">
        <v>136</v>
      </c>
      <c r="P1829">
        <v>20</v>
      </c>
      <c r="Q1829">
        <v>15</v>
      </c>
      <c r="R1829" s="6">
        <v>0.75</v>
      </c>
      <c r="S1829" t="s">
        <v>407</v>
      </c>
    </row>
    <row r="1830" spans="1:19" x14ac:dyDescent="0.25">
      <c r="A1830" s="1">
        <v>266</v>
      </c>
      <c r="B1830" s="1">
        <v>31881413</v>
      </c>
      <c r="C1830" t="s">
        <v>406</v>
      </c>
      <c r="D1830" t="s">
        <v>406</v>
      </c>
      <c r="E1830" t="s">
        <v>284</v>
      </c>
      <c r="F1830" t="s">
        <v>410</v>
      </c>
      <c r="G1830" t="s">
        <v>27</v>
      </c>
      <c r="H1830" t="s">
        <v>409</v>
      </c>
      <c r="I1830" s="18">
        <v>45.089443000000003</v>
      </c>
      <c r="J1830" s="20">
        <v>20.084197</v>
      </c>
      <c r="K1830" t="s">
        <v>46</v>
      </c>
      <c r="L1830" s="35" t="s">
        <v>2337</v>
      </c>
      <c r="M1830" t="s">
        <v>405</v>
      </c>
      <c r="N1830" t="s">
        <v>17</v>
      </c>
      <c r="O1830" t="s">
        <v>37</v>
      </c>
      <c r="P1830">
        <v>20</v>
      </c>
      <c r="Q1830">
        <v>0</v>
      </c>
      <c r="R1830" s="6">
        <v>0</v>
      </c>
      <c r="S1830" t="s">
        <v>407</v>
      </c>
    </row>
    <row r="1831" spans="1:19" x14ac:dyDescent="0.25">
      <c r="A1831" s="1">
        <v>266</v>
      </c>
      <c r="B1831" s="1">
        <v>31881413</v>
      </c>
      <c r="C1831" t="s">
        <v>406</v>
      </c>
      <c r="D1831" t="s">
        <v>406</v>
      </c>
      <c r="E1831" t="s">
        <v>284</v>
      </c>
      <c r="F1831" t="s">
        <v>411</v>
      </c>
      <c r="G1831" t="s">
        <v>27</v>
      </c>
      <c r="H1831" t="s">
        <v>412</v>
      </c>
      <c r="I1831" s="18">
        <v>44.994743</v>
      </c>
      <c r="J1831" s="20">
        <v>20.938849000000001</v>
      </c>
      <c r="K1831" t="s">
        <v>46</v>
      </c>
      <c r="L1831" s="35" t="s">
        <v>2337</v>
      </c>
      <c r="M1831" t="s">
        <v>405</v>
      </c>
      <c r="N1831" t="s">
        <v>17</v>
      </c>
      <c r="O1831" t="s">
        <v>37</v>
      </c>
      <c r="P1831">
        <v>19</v>
      </c>
      <c r="Q1831">
        <v>0</v>
      </c>
      <c r="R1831" s="6">
        <v>0</v>
      </c>
      <c r="S1831" t="s">
        <v>407</v>
      </c>
    </row>
    <row r="1832" spans="1:19" x14ac:dyDescent="0.25">
      <c r="A1832" s="1">
        <v>266</v>
      </c>
      <c r="B1832" s="1">
        <v>31881413</v>
      </c>
      <c r="C1832" t="s">
        <v>406</v>
      </c>
      <c r="D1832" t="s">
        <v>406</v>
      </c>
      <c r="E1832" t="s">
        <v>284</v>
      </c>
      <c r="F1832" t="s">
        <v>413</v>
      </c>
      <c r="G1832" t="s">
        <v>27</v>
      </c>
      <c r="H1832" t="s">
        <v>414</v>
      </c>
      <c r="I1832" s="18">
        <v>45.253456999999997</v>
      </c>
      <c r="J1832" s="20">
        <v>19.848557</v>
      </c>
      <c r="K1832" t="s">
        <v>46</v>
      </c>
      <c r="L1832" s="35" t="s">
        <v>2337</v>
      </c>
      <c r="M1832" t="s">
        <v>405</v>
      </c>
      <c r="N1832" t="s">
        <v>17</v>
      </c>
      <c r="O1832" t="s">
        <v>37</v>
      </c>
      <c r="P1832">
        <v>20</v>
      </c>
      <c r="Q1832">
        <v>0</v>
      </c>
      <c r="R1832" s="6">
        <v>0</v>
      </c>
      <c r="S1832" t="s">
        <v>407</v>
      </c>
    </row>
    <row r="1833" spans="1:19" x14ac:dyDescent="0.25">
      <c r="A1833" s="1">
        <v>167</v>
      </c>
      <c r="B1833" s="1">
        <v>33134332</v>
      </c>
      <c r="C1833" t="s">
        <v>106</v>
      </c>
      <c r="D1833" t="s">
        <v>106</v>
      </c>
      <c r="E1833" t="s">
        <v>284</v>
      </c>
      <c r="F1833" t="s">
        <v>285</v>
      </c>
      <c r="G1833" t="s">
        <v>27</v>
      </c>
      <c r="H1833" t="s">
        <v>286</v>
      </c>
      <c r="I1833" s="18">
        <v>45.254466000000001</v>
      </c>
      <c r="J1833" s="20">
        <v>19.845120999999999</v>
      </c>
      <c r="K1833" t="s">
        <v>46</v>
      </c>
      <c r="L1833" s="35" t="s">
        <v>2338</v>
      </c>
      <c r="M1833" t="s">
        <v>288</v>
      </c>
      <c r="N1833" t="s">
        <v>29</v>
      </c>
      <c r="O1833" t="s">
        <v>136</v>
      </c>
      <c r="P1833">
        <v>346</v>
      </c>
      <c r="Q1833">
        <v>96</v>
      </c>
      <c r="R1833" s="6">
        <v>0.27700000000000002</v>
      </c>
      <c r="S1833" t="s">
        <v>287</v>
      </c>
    </row>
    <row r="1834" spans="1:19" x14ac:dyDescent="0.25">
      <c r="A1834" s="1">
        <v>167</v>
      </c>
      <c r="B1834" s="1">
        <v>33134332</v>
      </c>
      <c r="C1834" t="s">
        <v>106</v>
      </c>
      <c r="D1834" t="s">
        <v>106</v>
      </c>
      <c r="E1834" t="s">
        <v>284</v>
      </c>
      <c r="F1834" t="s">
        <v>285</v>
      </c>
      <c r="G1834" t="s">
        <v>27</v>
      </c>
      <c r="H1834" t="s">
        <v>286</v>
      </c>
      <c r="I1834" s="18">
        <v>45.254466000000001</v>
      </c>
      <c r="J1834" s="20">
        <v>19.845120999999999</v>
      </c>
      <c r="K1834" t="s">
        <v>46</v>
      </c>
      <c r="L1834" s="35" t="s">
        <v>2338</v>
      </c>
      <c r="M1834" t="s">
        <v>289</v>
      </c>
      <c r="N1834" t="s">
        <v>17</v>
      </c>
      <c r="O1834" t="s">
        <v>136</v>
      </c>
      <c r="P1834">
        <v>346</v>
      </c>
      <c r="Q1834">
        <v>5</v>
      </c>
      <c r="R1834" s="6">
        <v>1.4999999999999999E-2</v>
      </c>
      <c r="S1834" t="s">
        <v>287</v>
      </c>
    </row>
    <row r="1835" spans="1:19" x14ac:dyDescent="0.25">
      <c r="A1835" s="1">
        <v>916</v>
      </c>
      <c r="B1835" s="1">
        <v>24951168</v>
      </c>
      <c r="C1835">
        <v>2011</v>
      </c>
      <c r="D1835">
        <v>2011</v>
      </c>
      <c r="E1835" t="s">
        <v>284</v>
      </c>
      <c r="G1835" t="s">
        <v>75</v>
      </c>
      <c r="H1835" t="s">
        <v>284</v>
      </c>
      <c r="I1835" s="18">
        <v>44.024323000000003</v>
      </c>
      <c r="J1835" s="20">
        <v>21.076574000000001</v>
      </c>
      <c r="K1835" t="s">
        <v>720</v>
      </c>
      <c r="L1835" s="35" t="s">
        <v>2337</v>
      </c>
      <c r="M1835" t="s">
        <v>933</v>
      </c>
      <c r="N1835" t="s">
        <v>29</v>
      </c>
      <c r="O1835" t="s">
        <v>37</v>
      </c>
      <c r="P1835">
        <v>3</v>
      </c>
      <c r="Q1835">
        <v>0</v>
      </c>
      <c r="R1835" s="6">
        <v>0</v>
      </c>
      <c r="S1835" t="s">
        <v>1187</v>
      </c>
    </row>
    <row r="1836" spans="1:19" x14ac:dyDescent="0.25">
      <c r="A1836" s="1">
        <v>916</v>
      </c>
      <c r="B1836" s="1">
        <v>24951168</v>
      </c>
      <c r="C1836">
        <v>2012</v>
      </c>
      <c r="D1836">
        <v>2012</v>
      </c>
      <c r="E1836" t="s">
        <v>284</v>
      </c>
      <c r="G1836" t="s">
        <v>75</v>
      </c>
      <c r="H1836" t="s">
        <v>284</v>
      </c>
      <c r="I1836" s="18">
        <v>44.024323000000003</v>
      </c>
      <c r="J1836" s="20">
        <v>21.076574000000001</v>
      </c>
      <c r="K1836" t="s">
        <v>720</v>
      </c>
      <c r="L1836" s="35" t="s">
        <v>2337</v>
      </c>
      <c r="M1836" t="s">
        <v>933</v>
      </c>
      <c r="N1836" t="s">
        <v>29</v>
      </c>
      <c r="O1836" t="s">
        <v>37</v>
      </c>
      <c r="P1836">
        <v>1</v>
      </c>
      <c r="Q1836">
        <v>0</v>
      </c>
      <c r="R1836" s="6">
        <v>0</v>
      </c>
      <c r="S1836" t="s">
        <v>1187</v>
      </c>
    </row>
    <row r="1837" spans="1:19" x14ac:dyDescent="0.25">
      <c r="A1837" s="1">
        <v>916</v>
      </c>
      <c r="B1837" s="1">
        <v>24951168</v>
      </c>
      <c r="C1837">
        <v>2009</v>
      </c>
      <c r="D1837">
        <v>2009</v>
      </c>
      <c r="E1837" t="s">
        <v>284</v>
      </c>
      <c r="G1837" t="s">
        <v>75</v>
      </c>
      <c r="H1837" t="s">
        <v>284</v>
      </c>
      <c r="I1837" s="18">
        <v>44.024323000000003</v>
      </c>
      <c r="J1837" s="20">
        <v>21.076574000000001</v>
      </c>
      <c r="K1837" t="s">
        <v>408</v>
      </c>
      <c r="L1837" s="35" t="s">
        <v>2337</v>
      </c>
      <c r="M1837" t="s">
        <v>933</v>
      </c>
      <c r="N1837" t="s">
        <v>29</v>
      </c>
      <c r="O1837" t="s">
        <v>136</v>
      </c>
      <c r="P1837">
        <v>97</v>
      </c>
      <c r="Q1837">
        <v>2</v>
      </c>
      <c r="R1837" s="6">
        <v>2.06E-2</v>
      </c>
      <c r="S1837" t="s">
        <v>1187</v>
      </c>
    </row>
    <row r="1838" spans="1:19" x14ac:dyDescent="0.25">
      <c r="A1838" s="1">
        <v>916</v>
      </c>
      <c r="B1838" s="1">
        <v>24951168</v>
      </c>
      <c r="C1838">
        <v>2010</v>
      </c>
      <c r="D1838">
        <v>2010</v>
      </c>
      <c r="E1838" t="s">
        <v>284</v>
      </c>
      <c r="G1838" t="s">
        <v>75</v>
      </c>
      <c r="H1838" t="s">
        <v>284</v>
      </c>
      <c r="I1838" s="18">
        <v>44.024323000000003</v>
      </c>
      <c r="J1838" s="20">
        <v>21.076574000000001</v>
      </c>
      <c r="K1838" t="s">
        <v>408</v>
      </c>
      <c r="L1838" s="35" t="s">
        <v>2337</v>
      </c>
      <c r="M1838" t="s">
        <v>933</v>
      </c>
      <c r="N1838" t="s">
        <v>29</v>
      </c>
      <c r="O1838" t="s">
        <v>136</v>
      </c>
      <c r="P1838">
        <v>132</v>
      </c>
      <c r="Q1838">
        <v>12</v>
      </c>
      <c r="R1838" s="6">
        <v>9.0899999999999995E-2</v>
      </c>
      <c r="S1838" t="s">
        <v>1187</v>
      </c>
    </row>
    <row r="1839" spans="1:19" x14ac:dyDescent="0.25">
      <c r="A1839" s="1">
        <v>916</v>
      </c>
      <c r="B1839" s="1">
        <v>24951168</v>
      </c>
      <c r="C1839">
        <v>2011</v>
      </c>
      <c r="D1839">
        <v>2011</v>
      </c>
      <c r="E1839" t="s">
        <v>284</v>
      </c>
      <c r="G1839" t="s">
        <v>75</v>
      </c>
      <c r="H1839" t="s">
        <v>284</v>
      </c>
      <c r="I1839" s="18">
        <v>44.024323000000003</v>
      </c>
      <c r="J1839" s="20">
        <v>21.076574000000001</v>
      </c>
      <c r="K1839" t="s">
        <v>408</v>
      </c>
      <c r="L1839" s="35" t="s">
        <v>2337</v>
      </c>
      <c r="M1839" t="s">
        <v>933</v>
      </c>
      <c r="N1839" t="s">
        <v>29</v>
      </c>
      <c r="O1839" t="s">
        <v>136</v>
      </c>
      <c r="P1839">
        <v>77</v>
      </c>
      <c r="Q1839">
        <v>7</v>
      </c>
      <c r="R1839" s="6">
        <v>9.0899999999999995E-2</v>
      </c>
      <c r="S1839" t="s">
        <v>1187</v>
      </c>
    </row>
    <row r="1840" spans="1:19" x14ac:dyDescent="0.25">
      <c r="A1840" s="1">
        <v>916</v>
      </c>
      <c r="B1840" s="1">
        <v>24951168</v>
      </c>
      <c r="C1840">
        <v>2012</v>
      </c>
      <c r="D1840">
        <v>2012</v>
      </c>
      <c r="E1840" t="s">
        <v>284</v>
      </c>
      <c r="G1840" t="s">
        <v>75</v>
      </c>
      <c r="H1840" t="s">
        <v>284</v>
      </c>
      <c r="I1840" s="18">
        <v>44.024323000000003</v>
      </c>
      <c r="J1840" s="20">
        <v>21.076574000000001</v>
      </c>
      <c r="K1840" t="s">
        <v>408</v>
      </c>
      <c r="L1840" s="35" t="s">
        <v>2337</v>
      </c>
      <c r="M1840" t="s">
        <v>933</v>
      </c>
      <c r="N1840" t="s">
        <v>29</v>
      </c>
      <c r="O1840" t="s">
        <v>136</v>
      </c>
      <c r="P1840">
        <v>60</v>
      </c>
      <c r="Q1840">
        <v>2</v>
      </c>
      <c r="R1840" s="6">
        <v>3.3300000000000003E-2</v>
      </c>
      <c r="S1840" t="s">
        <v>1187</v>
      </c>
    </row>
    <row r="1841" spans="1:19" x14ac:dyDescent="0.25">
      <c r="A1841" s="1">
        <v>916</v>
      </c>
      <c r="B1841" s="1">
        <v>24951168</v>
      </c>
      <c r="C1841">
        <v>2013</v>
      </c>
      <c r="D1841">
        <v>2013</v>
      </c>
      <c r="E1841" t="s">
        <v>284</v>
      </c>
      <c r="G1841" t="s">
        <v>75</v>
      </c>
      <c r="H1841" t="s">
        <v>284</v>
      </c>
      <c r="I1841" s="18">
        <v>44.024323000000003</v>
      </c>
      <c r="J1841" s="20">
        <v>21.076574000000001</v>
      </c>
      <c r="K1841" t="s">
        <v>408</v>
      </c>
      <c r="L1841" s="35" t="s">
        <v>2337</v>
      </c>
      <c r="M1841" t="s">
        <v>933</v>
      </c>
      <c r="N1841" t="s">
        <v>29</v>
      </c>
      <c r="O1841" t="s">
        <v>136</v>
      </c>
      <c r="P1841">
        <v>71</v>
      </c>
      <c r="Q1841">
        <v>9</v>
      </c>
      <c r="R1841" s="6">
        <v>0.1268</v>
      </c>
      <c r="S1841" t="s">
        <v>1187</v>
      </c>
    </row>
    <row r="1842" spans="1:19" x14ac:dyDescent="0.25">
      <c r="A1842" s="1">
        <v>494</v>
      </c>
      <c r="B1842" s="1">
        <v>29035862</v>
      </c>
      <c r="D1842">
        <v>2017</v>
      </c>
      <c r="E1842" t="s">
        <v>284</v>
      </c>
      <c r="F1842" t="s">
        <v>664</v>
      </c>
      <c r="G1842" t="s">
        <v>43</v>
      </c>
      <c r="H1842" t="s">
        <v>663</v>
      </c>
      <c r="I1842" s="18">
        <v>44.884332999999998</v>
      </c>
      <c r="J1842" s="20">
        <v>21.011897000000001</v>
      </c>
      <c r="K1842" t="s">
        <v>408</v>
      </c>
      <c r="L1842" s="35" t="s">
        <v>2337</v>
      </c>
      <c r="M1842" t="s">
        <v>417</v>
      </c>
      <c r="N1842" t="s">
        <v>29</v>
      </c>
      <c r="O1842" t="s">
        <v>136</v>
      </c>
      <c r="P1842">
        <v>1</v>
      </c>
      <c r="Q1842">
        <v>1</v>
      </c>
      <c r="R1842" s="6" t="s">
        <v>18</v>
      </c>
      <c r="S1842" t="s">
        <v>665</v>
      </c>
    </row>
    <row r="1843" spans="1:19" x14ac:dyDescent="0.25">
      <c r="A1843" s="1">
        <v>869</v>
      </c>
      <c r="B1843" s="1">
        <v>25410390</v>
      </c>
      <c r="C1843" t="s">
        <v>1107</v>
      </c>
      <c r="D1843" t="s">
        <v>1108</v>
      </c>
      <c r="E1843" t="s">
        <v>284</v>
      </c>
      <c r="G1843" t="s">
        <v>75</v>
      </c>
      <c r="H1843" t="s">
        <v>284</v>
      </c>
      <c r="I1843" s="18">
        <v>44.024323000000003</v>
      </c>
      <c r="J1843" s="20">
        <v>21.076574000000001</v>
      </c>
      <c r="K1843" t="s">
        <v>408</v>
      </c>
      <c r="L1843" s="35" t="s">
        <v>2337</v>
      </c>
      <c r="M1843" t="s">
        <v>417</v>
      </c>
      <c r="N1843" t="s">
        <v>17</v>
      </c>
      <c r="O1843" t="s">
        <v>37</v>
      </c>
      <c r="P1843">
        <v>26</v>
      </c>
      <c r="Q1843" s="14">
        <v>0</v>
      </c>
      <c r="R1843" s="6">
        <v>0</v>
      </c>
      <c r="S1843" t="s">
        <v>1109</v>
      </c>
    </row>
    <row r="1844" spans="1:19" x14ac:dyDescent="0.25">
      <c r="A1844" s="1">
        <v>266</v>
      </c>
      <c r="B1844" s="1">
        <v>31881413</v>
      </c>
      <c r="C1844" t="s">
        <v>406</v>
      </c>
      <c r="D1844" t="s">
        <v>406</v>
      </c>
      <c r="E1844" t="s">
        <v>284</v>
      </c>
      <c r="F1844" t="s">
        <v>410</v>
      </c>
      <c r="G1844" t="s">
        <v>27</v>
      </c>
      <c r="H1844" t="s">
        <v>409</v>
      </c>
      <c r="I1844" s="18">
        <v>45.089443000000003</v>
      </c>
      <c r="J1844" s="20">
        <v>20.084197</v>
      </c>
      <c r="K1844" t="s">
        <v>408</v>
      </c>
      <c r="L1844" s="35" t="s">
        <v>2337</v>
      </c>
      <c r="M1844" t="s">
        <v>405</v>
      </c>
      <c r="N1844" t="s">
        <v>29</v>
      </c>
      <c r="O1844" t="s">
        <v>37</v>
      </c>
      <c r="P1844">
        <v>20</v>
      </c>
      <c r="Q1844">
        <v>0</v>
      </c>
      <c r="R1844" s="6">
        <v>0</v>
      </c>
      <c r="S1844" t="s">
        <v>407</v>
      </c>
    </row>
    <row r="1845" spans="1:19" x14ac:dyDescent="0.25">
      <c r="A1845" s="1">
        <v>266</v>
      </c>
      <c r="B1845" s="1">
        <v>31881413</v>
      </c>
      <c r="C1845" t="s">
        <v>406</v>
      </c>
      <c r="D1845" t="s">
        <v>406</v>
      </c>
      <c r="E1845" t="s">
        <v>284</v>
      </c>
      <c r="F1845" t="s">
        <v>413</v>
      </c>
      <c r="G1845" t="s">
        <v>27</v>
      </c>
      <c r="H1845" t="s">
        <v>414</v>
      </c>
      <c r="I1845" s="18">
        <v>45.253456999999997</v>
      </c>
      <c r="J1845" s="20">
        <v>19.848557</v>
      </c>
      <c r="K1845" t="s">
        <v>408</v>
      </c>
      <c r="L1845" s="35" t="s">
        <v>2337</v>
      </c>
      <c r="M1845" t="s">
        <v>405</v>
      </c>
      <c r="N1845" t="s">
        <v>29</v>
      </c>
      <c r="O1845" t="s">
        <v>136</v>
      </c>
      <c r="P1845">
        <v>12</v>
      </c>
      <c r="Q1845">
        <v>1</v>
      </c>
      <c r="R1845" s="6">
        <v>8.3000000000000004E-2</v>
      </c>
      <c r="S1845" t="s">
        <v>407</v>
      </c>
    </row>
    <row r="1846" spans="1:19" x14ac:dyDescent="0.25">
      <c r="A1846" s="1">
        <v>266</v>
      </c>
      <c r="B1846" s="1">
        <v>31881413</v>
      </c>
      <c r="C1846" t="s">
        <v>406</v>
      </c>
      <c r="D1846" t="s">
        <v>406</v>
      </c>
      <c r="E1846" t="s">
        <v>284</v>
      </c>
      <c r="F1846" t="s">
        <v>410</v>
      </c>
      <c r="G1846" t="s">
        <v>27</v>
      </c>
      <c r="H1846" t="s">
        <v>409</v>
      </c>
      <c r="I1846" s="18">
        <v>45.089443000000003</v>
      </c>
      <c r="J1846" s="20">
        <v>20.084197</v>
      </c>
      <c r="K1846" t="s">
        <v>408</v>
      </c>
      <c r="L1846" s="35" t="s">
        <v>2337</v>
      </c>
      <c r="M1846" t="s">
        <v>405</v>
      </c>
      <c r="N1846" t="s">
        <v>17</v>
      </c>
      <c r="O1846" t="s">
        <v>136</v>
      </c>
      <c r="P1846">
        <v>20</v>
      </c>
      <c r="Q1846">
        <v>1</v>
      </c>
      <c r="R1846" s="6">
        <v>0.05</v>
      </c>
      <c r="S1846" t="s">
        <v>407</v>
      </c>
    </row>
    <row r="1847" spans="1:19" x14ac:dyDescent="0.25">
      <c r="A1847" s="1">
        <v>266</v>
      </c>
      <c r="B1847" s="1">
        <v>31881413</v>
      </c>
      <c r="C1847" t="s">
        <v>406</v>
      </c>
      <c r="D1847" t="s">
        <v>406</v>
      </c>
      <c r="E1847" t="s">
        <v>284</v>
      </c>
      <c r="F1847" t="s">
        <v>413</v>
      </c>
      <c r="G1847" t="s">
        <v>27</v>
      </c>
      <c r="H1847" t="s">
        <v>414</v>
      </c>
      <c r="I1847" s="18">
        <v>45.253456999999997</v>
      </c>
      <c r="J1847" s="20">
        <v>19.848557</v>
      </c>
      <c r="K1847" t="s">
        <v>408</v>
      </c>
      <c r="L1847" s="35" t="s">
        <v>2337</v>
      </c>
      <c r="M1847" t="s">
        <v>405</v>
      </c>
      <c r="N1847" t="s">
        <v>17</v>
      </c>
      <c r="O1847" t="s">
        <v>37</v>
      </c>
      <c r="P1847">
        <v>12</v>
      </c>
      <c r="Q1847">
        <v>0</v>
      </c>
      <c r="R1847" s="6">
        <v>0</v>
      </c>
      <c r="S1847" t="s">
        <v>407</v>
      </c>
    </row>
    <row r="1848" spans="1:19" x14ac:dyDescent="0.25">
      <c r="A1848" s="1">
        <v>1912</v>
      </c>
      <c r="B1848" s="1">
        <v>11686084</v>
      </c>
      <c r="D1848">
        <v>1996</v>
      </c>
      <c r="E1848" t="s">
        <v>284</v>
      </c>
      <c r="F1848" t="s">
        <v>1746</v>
      </c>
      <c r="G1848" t="s">
        <v>33</v>
      </c>
      <c r="H1848" t="s">
        <v>2391</v>
      </c>
      <c r="I1848" s="18">
        <v>44.665104999999997</v>
      </c>
      <c r="J1848" s="20">
        <v>20.927111</v>
      </c>
      <c r="K1848" t="s">
        <v>35</v>
      </c>
      <c r="L1848" s="35" t="s">
        <v>2338</v>
      </c>
      <c r="N1848" t="s">
        <v>17</v>
      </c>
      <c r="O1848" t="s">
        <v>136</v>
      </c>
      <c r="P1848">
        <v>1</v>
      </c>
      <c r="Q1848">
        <v>1</v>
      </c>
      <c r="R1848" s="6" t="s">
        <v>18</v>
      </c>
      <c r="S1848" t="s">
        <v>2335</v>
      </c>
    </row>
    <row r="1849" spans="1:19" x14ac:dyDescent="0.25">
      <c r="A1849" s="1">
        <v>1912</v>
      </c>
      <c r="B1849" s="1">
        <v>11686084</v>
      </c>
      <c r="D1849">
        <v>1996</v>
      </c>
      <c r="E1849" t="s">
        <v>284</v>
      </c>
      <c r="F1849" t="s">
        <v>2392</v>
      </c>
      <c r="G1849" t="s">
        <v>33</v>
      </c>
      <c r="H1849" t="s">
        <v>2393</v>
      </c>
      <c r="I1849" s="18">
        <v>44.817813000000001</v>
      </c>
      <c r="J1849" s="20">
        <v>20.456897000000001</v>
      </c>
      <c r="K1849" t="s">
        <v>35</v>
      </c>
      <c r="L1849" s="35" t="s">
        <v>2338</v>
      </c>
      <c r="N1849" t="s">
        <v>17</v>
      </c>
      <c r="O1849" t="s">
        <v>136</v>
      </c>
      <c r="P1849">
        <v>1</v>
      </c>
      <c r="Q1849">
        <v>1</v>
      </c>
      <c r="R1849" s="6" t="s">
        <v>18</v>
      </c>
      <c r="S1849" t="s">
        <v>2335</v>
      </c>
    </row>
    <row r="1850" spans="1:19" x14ac:dyDescent="0.25">
      <c r="A1850" s="1">
        <v>549</v>
      </c>
      <c r="B1850" s="1">
        <v>32258745</v>
      </c>
      <c r="C1850" t="s">
        <v>686</v>
      </c>
      <c r="D1850" t="s">
        <v>687</v>
      </c>
      <c r="E1850" t="s">
        <v>284</v>
      </c>
      <c r="F1850" t="s">
        <v>673</v>
      </c>
      <c r="G1850" t="s">
        <v>33</v>
      </c>
      <c r="H1850" t="s">
        <v>674</v>
      </c>
      <c r="I1850" s="18">
        <v>44.817813000000001</v>
      </c>
      <c r="J1850" s="20">
        <v>20.456897000000001</v>
      </c>
      <c r="K1850" t="s">
        <v>35</v>
      </c>
      <c r="L1850" s="35" t="s">
        <v>2338</v>
      </c>
      <c r="N1850" t="s">
        <v>17</v>
      </c>
      <c r="O1850" t="s">
        <v>136</v>
      </c>
      <c r="P1850">
        <v>5</v>
      </c>
      <c r="Q1850">
        <v>5</v>
      </c>
      <c r="R1850" s="6" t="s">
        <v>18</v>
      </c>
      <c r="S1850" t="s">
        <v>688</v>
      </c>
    </row>
    <row r="1851" spans="1:19" x14ac:dyDescent="0.25">
      <c r="A1851" s="1">
        <v>549</v>
      </c>
      <c r="B1851" s="1">
        <v>32258745</v>
      </c>
      <c r="C1851" t="s">
        <v>686</v>
      </c>
      <c r="D1851" t="s">
        <v>687</v>
      </c>
      <c r="E1851" t="s">
        <v>284</v>
      </c>
      <c r="G1851" t="s">
        <v>75</v>
      </c>
      <c r="H1851" t="s">
        <v>284</v>
      </c>
      <c r="I1851" s="18">
        <v>44.024323000000003</v>
      </c>
      <c r="J1851" s="20">
        <v>21.076574000000001</v>
      </c>
      <c r="K1851" t="s">
        <v>35</v>
      </c>
      <c r="L1851" s="35" t="s">
        <v>2338</v>
      </c>
      <c r="N1851" t="s">
        <v>17</v>
      </c>
      <c r="O1851" t="s">
        <v>136</v>
      </c>
      <c r="P1851">
        <v>2</v>
      </c>
      <c r="Q1851">
        <v>2</v>
      </c>
      <c r="R1851" s="6" t="s">
        <v>18</v>
      </c>
      <c r="S1851" t="s">
        <v>688</v>
      </c>
    </row>
    <row r="1852" spans="1:19" x14ac:dyDescent="0.25">
      <c r="A1852" s="1">
        <v>1912</v>
      </c>
      <c r="B1852" s="1">
        <v>11686084</v>
      </c>
      <c r="D1852">
        <v>1996</v>
      </c>
      <c r="E1852" t="s">
        <v>284</v>
      </c>
      <c r="F1852" t="s">
        <v>1746</v>
      </c>
      <c r="G1852" t="s">
        <v>33</v>
      </c>
      <c r="H1852" t="s">
        <v>2391</v>
      </c>
      <c r="I1852" s="18">
        <v>44.665104999999997</v>
      </c>
      <c r="J1852" s="20">
        <v>20.927111</v>
      </c>
      <c r="K1852" t="s">
        <v>30</v>
      </c>
      <c r="L1852" s="35" t="s">
        <v>2338</v>
      </c>
      <c r="N1852" t="s">
        <v>17</v>
      </c>
      <c r="O1852" t="s">
        <v>136</v>
      </c>
      <c r="P1852">
        <v>1</v>
      </c>
      <c r="Q1852">
        <v>1</v>
      </c>
      <c r="R1852" s="6" t="s">
        <v>18</v>
      </c>
      <c r="S1852" t="s">
        <v>2335</v>
      </c>
    </row>
    <row r="1853" spans="1:19" x14ac:dyDescent="0.25">
      <c r="A1853" s="33">
        <v>1701</v>
      </c>
      <c r="B1853" s="33">
        <v>15224588</v>
      </c>
      <c r="D1853">
        <v>2003</v>
      </c>
      <c r="E1853" t="s">
        <v>284</v>
      </c>
      <c r="F1853" t="s">
        <v>673</v>
      </c>
      <c r="G1853" t="s">
        <v>33</v>
      </c>
      <c r="H1853" t="s">
        <v>2205</v>
      </c>
      <c r="I1853" s="18">
        <v>44.817813000000001</v>
      </c>
      <c r="J1853" s="20">
        <v>20.456897000000001</v>
      </c>
      <c r="K1853" t="s">
        <v>30</v>
      </c>
      <c r="L1853" s="35" t="s">
        <v>2337</v>
      </c>
      <c r="M1853" t="s">
        <v>121</v>
      </c>
      <c r="N1853" t="s">
        <v>17</v>
      </c>
      <c r="O1853" t="s">
        <v>136</v>
      </c>
      <c r="P1853">
        <v>1</v>
      </c>
      <c r="Q1853">
        <v>1</v>
      </c>
      <c r="R1853" s="6" t="s">
        <v>18</v>
      </c>
      <c r="S1853" t="s">
        <v>2206</v>
      </c>
    </row>
    <row r="1854" spans="1:19" x14ac:dyDescent="0.25">
      <c r="A1854" s="33">
        <v>1793</v>
      </c>
      <c r="B1854" s="33">
        <v>12953965</v>
      </c>
      <c r="D1854" s="26">
        <v>2003</v>
      </c>
      <c r="E1854" s="26" t="s">
        <v>284</v>
      </c>
      <c r="F1854" s="26" t="s">
        <v>673</v>
      </c>
      <c r="G1854" s="26" t="s">
        <v>27</v>
      </c>
      <c r="H1854" s="26" t="s">
        <v>674</v>
      </c>
      <c r="I1854" s="18">
        <v>44.817813000000001</v>
      </c>
      <c r="J1854" s="20">
        <v>20.456897000000001</v>
      </c>
      <c r="K1854" s="26" t="s">
        <v>30</v>
      </c>
      <c r="L1854" s="40" t="s">
        <v>2969</v>
      </c>
      <c r="M1854" s="26" t="s">
        <v>176</v>
      </c>
      <c r="N1854" s="26" t="s">
        <v>17</v>
      </c>
      <c r="O1854" s="26" t="s">
        <v>136</v>
      </c>
      <c r="P1854" s="26">
        <v>1</v>
      </c>
      <c r="Q1854" s="26">
        <v>1</v>
      </c>
      <c r="R1854" s="6" t="s">
        <v>18</v>
      </c>
      <c r="S1854" t="s">
        <v>2970</v>
      </c>
    </row>
    <row r="1855" spans="1:19" x14ac:dyDescent="0.25">
      <c r="A1855" s="1">
        <v>1210</v>
      </c>
      <c r="B1855" s="1">
        <v>21740534</v>
      </c>
      <c r="D1855">
        <v>2011</v>
      </c>
      <c r="E1855" t="s">
        <v>284</v>
      </c>
      <c r="F1855" t="s">
        <v>1580</v>
      </c>
      <c r="G1855" t="s">
        <v>33</v>
      </c>
      <c r="H1855" t="s">
        <v>1581</v>
      </c>
      <c r="I1855" s="18">
        <v>42.555833999999997</v>
      </c>
      <c r="J1855" s="20">
        <v>21.897666999999998</v>
      </c>
      <c r="K1855" t="s">
        <v>30</v>
      </c>
      <c r="L1855" s="40" t="s">
        <v>2337</v>
      </c>
      <c r="M1855" t="s">
        <v>1578</v>
      </c>
      <c r="N1855" t="s">
        <v>17</v>
      </c>
      <c r="O1855" t="s">
        <v>136</v>
      </c>
      <c r="P1855" s="14">
        <v>1</v>
      </c>
      <c r="Q1855" s="14">
        <v>1</v>
      </c>
      <c r="R1855" s="6" t="s">
        <v>18</v>
      </c>
      <c r="S1855" t="s">
        <v>1579</v>
      </c>
    </row>
    <row r="1856" spans="1:19" x14ac:dyDescent="0.25">
      <c r="A1856" s="1">
        <v>918</v>
      </c>
      <c r="B1856" s="1">
        <v>24615752</v>
      </c>
      <c r="D1856">
        <v>2013</v>
      </c>
      <c r="E1856" t="s">
        <v>284</v>
      </c>
      <c r="F1856" t="s">
        <v>1190</v>
      </c>
      <c r="G1856" t="s">
        <v>27</v>
      </c>
      <c r="H1856" t="s">
        <v>1191</v>
      </c>
      <c r="I1856" s="18">
        <v>45.255133999999998</v>
      </c>
      <c r="J1856" s="20">
        <v>19.845175999999999</v>
      </c>
      <c r="K1856" t="s">
        <v>30</v>
      </c>
      <c r="L1856" s="35" t="s">
        <v>2337</v>
      </c>
      <c r="M1856" t="s">
        <v>121</v>
      </c>
      <c r="N1856" t="s">
        <v>17</v>
      </c>
      <c r="O1856" t="s">
        <v>136</v>
      </c>
      <c r="P1856">
        <v>1</v>
      </c>
      <c r="Q1856">
        <v>1</v>
      </c>
      <c r="R1856" s="6" t="s">
        <v>18</v>
      </c>
      <c r="S1856" t="s">
        <v>1192</v>
      </c>
    </row>
    <row r="1857" spans="1:19" x14ac:dyDescent="0.25">
      <c r="A1857" s="1">
        <v>620</v>
      </c>
      <c r="B1857" s="1">
        <v>27539018</v>
      </c>
      <c r="D1857">
        <v>2016</v>
      </c>
      <c r="E1857" t="s">
        <v>284</v>
      </c>
      <c r="F1857" t="s">
        <v>790</v>
      </c>
      <c r="G1857" t="s">
        <v>33</v>
      </c>
      <c r="H1857" t="s">
        <v>791</v>
      </c>
      <c r="I1857" s="18">
        <v>42.890498000000001</v>
      </c>
      <c r="J1857" s="20">
        <v>22.075469999999999</v>
      </c>
      <c r="K1857" t="s">
        <v>30</v>
      </c>
      <c r="L1857" s="35" t="s">
        <v>2337</v>
      </c>
      <c r="M1857" t="s">
        <v>792</v>
      </c>
      <c r="N1857" t="s">
        <v>17</v>
      </c>
      <c r="O1857" t="s">
        <v>136</v>
      </c>
      <c r="P1857">
        <v>1</v>
      </c>
      <c r="Q1857">
        <v>1</v>
      </c>
      <c r="R1857" s="6" t="s">
        <v>18</v>
      </c>
      <c r="S1857" t="s">
        <v>789</v>
      </c>
    </row>
    <row r="1858" spans="1:19" x14ac:dyDescent="0.25">
      <c r="A1858" s="1">
        <v>1400</v>
      </c>
      <c r="B1858" s="1">
        <v>19379543</v>
      </c>
      <c r="C1858" t="s">
        <v>1740</v>
      </c>
      <c r="D1858" t="s">
        <v>1741</v>
      </c>
      <c r="E1858" t="s">
        <v>284</v>
      </c>
      <c r="F1858" t="s">
        <v>673</v>
      </c>
      <c r="G1858" t="s">
        <v>33</v>
      </c>
      <c r="H1858" t="s">
        <v>674</v>
      </c>
      <c r="I1858" s="18">
        <v>44.817813000000001</v>
      </c>
      <c r="J1858" s="20">
        <v>20.456897000000001</v>
      </c>
      <c r="K1858" t="s">
        <v>30</v>
      </c>
      <c r="L1858" s="35" t="s">
        <v>2337</v>
      </c>
      <c r="M1858" t="s">
        <v>176</v>
      </c>
      <c r="N1858" t="s">
        <v>17</v>
      </c>
      <c r="O1858" t="s">
        <v>136</v>
      </c>
      <c r="P1858" s="14">
        <v>6</v>
      </c>
      <c r="Q1858" s="14">
        <v>6</v>
      </c>
      <c r="R1858" s="6" t="s">
        <v>18</v>
      </c>
      <c r="S1858" t="s">
        <v>1742</v>
      </c>
    </row>
    <row r="1859" spans="1:19" x14ac:dyDescent="0.25">
      <c r="A1859" s="1">
        <v>1400</v>
      </c>
      <c r="B1859" s="1">
        <v>19379543</v>
      </c>
      <c r="C1859" t="s">
        <v>1740</v>
      </c>
      <c r="D1859" t="s">
        <v>1741</v>
      </c>
      <c r="E1859" t="s">
        <v>284</v>
      </c>
      <c r="F1859" t="s">
        <v>1746</v>
      </c>
      <c r="G1859" t="s">
        <v>33</v>
      </c>
      <c r="H1859" t="s">
        <v>1754</v>
      </c>
      <c r="I1859" s="18">
        <v>44.665104999999997</v>
      </c>
      <c r="J1859" s="20">
        <v>20.927111</v>
      </c>
      <c r="K1859" t="s">
        <v>30</v>
      </c>
      <c r="L1859" s="35" t="s">
        <v>2337</v>
      </c>
      <c r="M1859" t="s">
        <v>176</v>
      </c>
      <c r="N1859" t="s">
        <v>17</v>
      </c>
      <c r="O1859" t="s">
        <v>136</v>
      </c>
      <c r="P1859" s="14">
        <v>1</v>
      </c>
      <c r="Q1859" s="14">
        <v>1</v>
      </c>
      <c r="R1859" s="6" t="s">
        <v>18</v>
      </c>
      <c r="S1859" t="s">
        <v>1742</v>
      </c>
    </row>
    <row r="1860" spans="1:19" x14ac:dyDescent="0.25">
      <c r="A1860" s="1">
        <v>1400</v>
      </c>
      <c r="B1860" s="1">
        <v>19379543</v>
      </c>
      <c r="C1860" t="s">
        <v>1740</v>
      </c>
      <c r="D1860" t="s">
        <v>1741</v>
      </c>
      <c r="E1860" t="s">
        <v>284</v>
      </c>
      <c r="F1860" t="s">
        <v>1748</v>
      </c>
      <c r="G1860" t="s">
        <v>33</v>
      </c>
      <c r="H1860" t="s">
        <v>1756</v>
      </c>
      <c r="I1860" s="18">
        <v>43.903092000000001</v>
      </c>
      <c r="J1860" s="20">
        <v>22.278554</v>
      </c>
      <c r="K1860" t="s">
        <v>30</v>
      </c>
      <c r="L1860" s="35" t="s">
        <v>2337</v>
      </c>
      <c r="M1860" t="s">
        <v>176</v>
      </c>
      <c r="N1860" t="s">
        <v>17</v>
      </c>
      <c r="O1860" t="s">
        <v>136</v>
      </c>
      <c r="P1860" s="14">
        <v>1</v>
      </c>
      <c r="Q1860" s="14">
        <v>1</v>
      </c>
      <c r="R1860" s="6" t="s">
        <v>18</v>
      </c>
      <c r="S1860" t="s">
        <v>1742</v>
      </c>
    </row>
    <row r="1861" spans="1:19" x14ac:dyDescent="0.25">
      <c r="A1861" s="1">
        <v>1400</v>
      </c>
      <c r="B1861" s="1">
        <v>19379543</v>
      </c>
      <c r="C1861" t="s">
        <v>1740</v>
      </c>
      <c r="D1861" t="s">
        <v>1741</v>
      </c>
      <c r="E1861" t="s">
        <v>284</v>
      </c>
      <c r="F1861" t="s">
        <v>1750</v>
      </c>
      <c r="G1861" t="s">
        <v>33</v>
      </c>
      <c r="H1861" t="s">
        <v>1758</v>
      </c>
      <c r="I1861" s="18">
        <v>44.577590000000001</v>
      </c>
      <c r="J1861" s="20">
        <v>20.416672999999999</v>
      </c>
      <c r="K1861" t="s">
        <v>30</v>
      </c>
      <c r="L1861" s="35" t="s">
        <v>2337</v>
      </c>
      <c r="M1861" t="s">
        <v>176</v>
      </c>
      <c r="N1861" t="s">
        <v>17</v>
      </c>
      <c r="O1861" t="s">
        <v>136</v>
      </c>
      <c r="P1861" s="14">
        <v>1</v>
      </c>
      <c r="Q1861" s="14">
        <v>1</v>
      </c>
      <c r="R1861" s="6" t="s">
        <v>18</v>
      </c>
      <c r="S1861" t="s">
        <v>1742</v>
      </c>
    </row>
    <row r="1862" spans="1:19" x14ac:dyDescent="0.25">
      <c r="A1862" s="1">
        <v>620</v>
      </c>
      <c r="B1862" s="1">
        <v>27539018</v>
      </c>
      <c r="D1862">
        <v>2016</v>
      </c>
      <c r="E1862" t="s">
        <v>284</v>
      </c>
      <c r="F1862" t="s">
        <v>790</v>
      </c>
      <c r="G1862" t="s">
        <v>33</v>
      </c>
      <c r="H1862" t="s">
        <v>791</v>
      </c>
      <c r="I1862" s="18">
        <v>42.890498000000001</v>
      </c>
      <c r="J1862" s="20">
        <v>22.075469999999999</v>
      </c>
      <c r="K1862" t="s">
        <v>16</v>
      </c>
      <c r="L1862" s="35" t="s">
        <v>2337</v>
      </c>
      <c r="M1862" t="s">
        <v>792</v>
      </c>
      <c r="N1862" t="s">
        <v>17</v>
      </c>
      <c r="O1862" t="s">
        <v>136</v>
      </c>
      <c r="P1862">
        <v>1</v>
      </c>
      <c r="Q1862">
        <v>1</v>
      </c>
      <c r="R1862" s="6" t="s">
        <v>18</v>
      </c>
      <c r="S1862" t="s">
        <v>789</v>
      </c>
    </row>
    <row r="1863" spans="1:19" x14ac:dyDescent="0.25">
      <c r="A1863" s="1">
        <v>294</v>
      </c>
      <c r="B1863" s="1">
        <v>31442663</v>
      </c>
      <c r="C1863" s="11">
        <v>43040</v>
      </c>
      <c r="D1863">
        <v>2017</v>
      </c>
      <c r="E1863" t="s">
        <v>284</v>
      </c>
      <c r="G1863" t="s">
        <v>75</v>
      </c>
      <c r="H1863" t="s">
        <v>284</v>
      </c>
      <c r="I1863" s="18">
        <v>44.024323000000003</v>
      </c>
      <c r="J1863" s="20">
        <v>21.076574000000001</v>
      </c>
      <c r="K1863" t="s">
        <v>16</v>
      </c>
      <c r="L1863" s="35" t="s">
        <v>2337</v>
      </c>
      <c r="M1863" t="s">
        <v>444</v>
      </c>
      <c r="N1863" t="s">
        <v>17</v>
      </c>
      <c r="O1863" t="s">
        <v>136</v>
      </c>
      <c r="P1863">
        <v>1</v>
      </c>
      <c r="Q1863">
        <v>1</v>
      </c>
      <c r="R1863" s="6" t="s">
        <v>18</v>
      </c>
      <c r="S1863" t="s">
        <v>445</v>
      </c>
    </row>
    <row r="1864" spans="1:19" x14ac:dyDescent="0.25">
      <c r="A1864" s="1">
        <v>2</v>
      </c>
      <c r="B1864" s="1">
        <v>34673233</v>
      </c>
      <c r="D1864">
        <v>2019</v>
      </c>
      <c r="E1864" t="s">
        <v>284</v>
      </c>
      <c r="G1864" t="s">
        <v>75</v>
      </c>
      <c r="H1864" t="s">
        <v>284</v>
      </c>
      <c r="I1864" s="20">
        <v>44.024323000000003</v>
      </c>
      <c r="J1864" s="20">
        <v>21.076574000000001</v>
      </c>
      <c r="K1864" t="s">
        <v>16</v>
      </c>
      <c r="L1864" s="35" t="s">
        <v>2337</v>
      </c>
      <c r="M1864" t="s">
        <v>2140</v>
      </c>
      <c r="N1864" t="s">
        <v>17</v>
      </c>
      <c r="O1864" t="s">
        <v>136</v>
      </c>
      <c r="P1864">
        <v>1</v>
      </c>
      <c r="Q1864">
        <v>1</v>
      </c>
      <c r="R1864" t="s">
        <v>18</v>
      </c>
      <c r="S1864" t="s">
        <v>10</v>
      </c>
    </row>
    <row r="1865" spans="1:19" x14ac:dyDescent="0.25">
      <c r="A1865" s="1">
        <v>1400</v>
      </c>
      <c r="B1865" s="1">
        <v>19379543</v>
      </c>
      <c r="C1865" t="s">
        <v>1740</v>
      </c>
      <c r="D1865" t="s">
        <v>1741</v>
      </c>
      <c r="E1865" t="s">
        <v>284</v>
      </c>
      <c r="F1865" t="s">
        <v>673</v>
      </c>
      <c r="G1865" t="s">
        <v>33</v>
      </c>
      <c r="H1865" t="s">
        <v>674</v>
      </c>
      <c r="I1865" s="18">
        <v>44.817813000000001</v>
      </c>
      <c r="J1865" s="20">
        <v>20.456897000000001</v>
      </c>
      <c r="K1865" t="s">
        <v>16</v>
      </c>
      <c r="L1865" s="35" t="s">
        <v>2337</v>
      </c>
      <c r="M1865" t="s">
        <v>176</v>
      </c>
      <c r="N1865" t="s">
        <v>17</v>
      </c>
      <c r="O1865" t="s">
        <v>136</v>
      </c>
      <c r="P1865" s="14">
        <v>1</v>
      </c>
      <c r="Q1865" s="14">
        <v>1</v>
      </c>
      <c r="R1865" s="6" t="s">
        <v>18</v>
      </c>
      <c r="S1865" t="s">
        <v>1742</v>
      </c>
    </row>
    <row r="1866" spans="1:19" x14ac:dyDescent="0.25">
      <c r="A1866" s="1">
        <v>1400</v>
      </c>
      <c r="B1866" s="1">
        <v>19379543</v>
      </c>
      <c r="C1866" t="s">
        <v>1740</v>
      </c>
      <c r="D1866" t="s">
        <v>1741</v>
      </c>
      <c r="E1866" t="s">
        <v>284</v>
      </c>
      <c r="F1866" t="s">
        <v>673</v>
      </c>
      <c r="G1866" t="s">
        <v>33</v>
      </c>
      <c r="H1866" t="s">
        <v>674</v>
      </c>
      <c r="I1866" s="18">
        <v>44.817813000000001</v>
      </c>
      <c r="J1866" s="20">
        <v>20.456897000000001</v>
      </c>
      <c r="K1866" t="s">
        <v>16</v>
      </c>
      <c r="L1866" s="35" t="s">
        <v>199</v>
      </c>
      <c r="M1866" t="s">
        <v>176</v>
      </c>
      <c r="N1866" t="s">
        <v>17</v>
      </c>
      <c r="O1866" t="s">
        <v>136</v>
      </c>
      <c r="P1866" s="14">
        <v>1</v>
      </c>
      <c r="Q1866" s="14">
        <v>1</v>
      </c>
      <c r="R1866" s="6" t="s">
        <v>18</v>
      </c>
      <c r="S1866" t="s">
        <v>1742</v>
      </c>
    </row>
    <row r="1867" spans="1:19" x14ac:dyDescent="0.25">
      <c r="A1867" s="1">
        <v>1400</v>
      </c>
      <c r="B1867" s="1">
        <v>19379543</v>
      </c>
      <c r="C1867" t="s">
        <v>1740</v>
      </c>
      <c r="D1867" t="s">
        <v>1741</v>
      </c>
      <c r="E1867" t="s">
        <v>284</v>
      </c>
      <c r="F1867" t="s">
        <v>1743</v>
      </c>
      <c r="G1867" t="s">
        <v>33</v>
      </c>
      <c r="H1867" t="s">
        <v>1744</v>
      </c>
      <c r="I1867" s="18">
        <v>45.772739999999999</v>
      </c>
      <c r="J1867" s="20">
        <v>19.114704</v>
      </c>
      <c r="K1867" t="s">
        <v>16</v>
      </c>
      <c r="L1867" s="35" t="s">
        <v>2337</v>
      </c>
      <c r="M1867" t="s">
        <v>176</v>
      </c>
      <c r="N1867" t="s">
        <v>17</v>
      </c>
      <c r="O1867" t="s">
        <v>136</v>
      </c>
      <c r="P1867" s="14">
        <v>3</v>
      </c>
      <c r="Q1867" s="14">
        <v>3</v>
      </c>
      <c r="R1867" s="6" t="s">
        <v>18</v>
      </c>
      <c r="S1867" t="s">
        <v>1742</v>
      </c>
    </row>
    <row r="1868" spans="1:19" x14ac:dyDescent="0.25">
      <c r="A1868" s="1">
        <v>1400</v>
      </c>
      <c r="B1868" s="1">
        <v>19379543</v>
      </c>
      <c r="C1868" t="s">
        <v>1740</v>
      </c>
      <c r="D1868" t="s">
        <v>1741</v>
      </c>
      <c r="E1868" t="s">
        <v>284</v>
      </c>
      <c r="F1868" t="s">
        <v>1745</v>
      </c>
      <c r="G1868" t="s">
        <v>33</v>
      </c>
      <c r="H1868" t="s">
        <v>1753</v>
      </c>
      <c r="I1868" s="18">
        <v>44.757154</v>
      </c>
      <c r="J1868" s="20">
        <v>19.695397</v>
      </c>
      <c r="K1868" t="s">
        <v>16</v>
      </c>
      <c r="L1868" s="35" t="s">
        <v>2337</v>
      </c>
      <c r="M1868" t="s">
        <v>176</v>
      </c>
      <c r="N1868" t="s">
        <v>17</v>
      </c>
      <c r="O1868" t="s">
        <v>136</v>
      </c>
      <c r="P1868" s="14">
        <v>1</v>
      </c>
      <c r="Q1868" s="14">
        <v>1</v>
      </c>
      <c r="R1868" s="6" t="s">
        <v>18</v>
      </c>
      <c r="S1868" t="s">
        <v>1742</v>
      </c>
    </row>
    <row r="1869" spans="1:19" x14ac:dyDescent="0.25">
      <c r="A1869" s="1">
        <v>1400</v>
      </c>
      <c r="B1869" s="1">
        <v>19379543</v>
      </c>
      <c r="C1869" t="s">
        <v>1740</v>
      </c>
      <c r="D1869" t="s">
        <v>1741</v>
      </c>
      <c r="E1869" t="s">
        <v>284</v>
      </c>
      <c r="F1869" t="s">
        <v>1747</v>
      </c>
      <c r="G1869" t="s">
        <v>33</v>
      </c>
      <c r="H1869" t="s">
        <v>1755</v>
      </c>
      <c r="I1869" s="18">
        <v>43.979425999999997</v>
      </c>
      <c r="J1869" s="20">
        <v>21.260769</v>
      </c>
      <c r="K1869" t="s">
        <v>16</v>
      </c>
      <c r="L1869" s="35" t="s">
        <v>2337</v>
      </c>
      <c r="M1869" t="s">
        <v>176</v>
      </c>
      <c r="N1869" t="s">
        <v>17</v>
      </c>
      <c r="O1869" t="s">
        <v>136</v>
      </c>
      <c r="P1869" s="14">
        <v>1</v>
      </c>
      <c r="Q1869" s="14">
        <v>1</v>
      </c>
      <c r="R1869" s="6" t="s">
        <v>18</v>
      </c>
      <c r="S1869" t="s">
        <v>1742</v>
      </c>
    </row>
    <row r="1870" spans="1:19" x14ac:dyDescent="0.25">
      <c r="A1870" s="1">
        <v>1400</v>
      </c>
      <c r="B1870" s="1">
        <v>19379543</v>
      </c>
      <c r="C1870" t="s">
        <v>1740</v>
      </c>
      <c r="D1870" t="s">
        <v>1741</v>
      </c>
      <c r="E1870" t="s">
        <v>284</v>
      </c>
      <c r="F1870" t="s">
        <v>1749</v>
      </c>
      <c r="G1870" t="s">
        <v>33</v>
      </c>
      <c r="H1870" t="s">
        <v>1757</v>
      </c>
      <c r="I1870" s="18">
        <v>44.870569000000003</v>
      </c>
      <c r="J1870" s="20">
        <v>20.639963999999999</v>
      </c>
      <c r="K1870" t="s">
        <v>16</v>
      </c>
      <c r="L1870" s="35" t="s">
        <v>2337</v>
      </c>
      <c r="M1870" t="s">
        <v>176</v>
      </c>
      <c r="N1870" t="s">
        <v>17</v>
      </c>
      <c r="O1870" t="s">
        <v>136</v>
      </c>
      <c r="P1870" s="14">
        <v>1</v>
      </c>
      <c r="Q1870" s="14">
        <v>1</v>
      </c>
      <c r="R1870" s="6" t="s">
        <v>18</v>
      </c>
      <c r="S1870" t="s">
        <v>1742</v>
      </c>
    </row>
    <row r="1871" spans="1:19" x14ac:dyDescent="0.25">
      <c r="A1871" s="1">
        <v>1400</v>
      </c>
      <c r="B1871" s="1">
        <v>19379543</v>
      </c>
      <c r="C1871" t="s">
        <v>1740</v>
      </c>
      <c r="D1871" t="s">
        <v>1741</v>
      </c>
      <c r="E1871" t="s">
        <v>284</v>
      </c>
      <c r="F1871" t="s">
        <v>1751</v>
      </c>
      <c r="G1871" t="s">
        <v>33</v>
      </c>
      <c r="H1871" t="s">
        <v>1759</v>
      </c>
      <c r="I1871" s="18">
        <v>43.154733999999998</v>
      </c>
      <c r="J1871" s="20">
        <v>22.586504000000001</v>
      </c>
      <c r="K1871" t="s">
        <v>16</v>
      </c>
      <c r="L1871" s="35" t="s">
        <v>2337</v>
      </c>
      <c r="M1871" t="s">
        <v>176</v>
      </c>
      <c r="N1871" t="s">
        <v>17</v>
      </c>
      <c r="O1871" t="s">
        <v>136</v>
      </c>
      <c r="P1871" s="14">
        <v>1</v>
      </c>
      <c r="Q1871" s="14">
        <v>1</v>
      </c>
      <c r="R1871" s="6" t="s">
        <v>18</v>
      </c>
      <c r="S1871" t="s">
        <v>1742</v>
      </c>
    </row>
    <row r="1872" spans="1:19" x14ac:dyDescent="0.25">
      <c r="A1872" s="1">
        <v>1400</v>
      </c>
      <c r="B1872" s="1">
        <v>19379543</v>
      </c>
      <c r="C1872" t="s">
        <v>1740</v>
      </c>
      <c r="D1872" t="s">
        <v>1741</v>
      </c>
      <c r="E1872" t="s">
        <v>284</v>
      </c>
      <c r="F1872" t="s">
        <v>1752</v>
      </c>
      <c r="G1872" t="s">
        <v>33</v>
      </c>
      <c r="H1872" t="s">
        <v>1760</v>
      </c>
      <c r="I1872" s="18">
        <v>45.380268000000001</v>
      </c>
      <c r="J1872" s="20">
        <v>20.390761000000001</v>
      </c>
      <c r="K1872" t="s">
        <v>16</v>
      </c>
      <c r="L1872" s="35" t="s">
        <v>2337</v>
      </c>
      <c r="M1872" t="s">
        <v>176</v>
      </c>
      <c r="N1872" t="s">
        <v>17</v>
      </c>
      <c r="O1872" t="s">
        <v>136</v>
      </c>
      <c r="P1872" s="14">
        <v>1</v>
      </c>
      <c r="Q1872" s="14">
        <v>1</v>
      </c>
      <c r="R1872" s="6" t="s">
        <v>18</v>
      </c>
      <c r="S1872" t="s">
        <v>1742</v>
      </c>
    </row>
    <row r="1873" spans="1:19" x14ac:dyDescent="0.25">
      <c r="A1873" s="1">
        <v>916</v>
      </c>
      <c r="B1873" s="1">
        <v>24951168</v>
      </c>
      <c r="C1873">
        <v>2009</v>
      </c>
      <c r="D1873">
        <v>2009</v>
      </c>
      <c r="E1873" t="s">
        <v>284</v>
      </c>
      <c r="G1873" t="s">
        <v>75</v>
      </c>
      <c r="H1873" t="s">
        <v>284</v>
      </c>
      <c r="I1873" s="18">
        <v>44.024323000000003</v>
      </c>
      <c r="J1873" s="20">
        <v>21.076574000000001</v>
      </c>
      <c r="K1873" t="s">
        <v>655</v>
      </c>
      <c r="L1873" s="35" t="s">
        <v>2337</v>
      </c>
      <c r="M1873" t="s">
        <v>933</v>
      </c>
      <c r="N1873" t="s">
        <v>29</v>
      </c>
      <c r="O1873" t="s">
        <v>37</v>
      </c>
      <c r="P1873">
        <v>1</v>
      </c>
      <c r="Q1873">
        <v>0</v>
      </c>
      <c r="R1873" s="6">
        <v>0</v>
      </c>
      <c r="S1873" t="s">
        <v>1187</v>
      </c>
    </row>
    <row r="1874" spans="1:19" x14ac:dyDescent="0.25">
      <c r="A1874" s="1">
        <v>477</v>
      </c>
      <c r="B1874" s="1">
        <v>29374324</v>
      </c>
      <c r="C1874" s="5">
        <v>42572</v>
      </c>
      <c r="D1874">
        <v>2016</v>
      </c>
      <c r="E1874" t="s">
        <v>284</v>
      </c>
      <c r="F1874" t="s">
        <v>653</v>
      </c>
      <c r="G1874" t="s">
        <v>43</v>
      </c>
      <c r="H1874" t="s">
        <v>654</v>
      </c>
      <c r="I1874" s="18">
        <v>44.767235999999997</v>
      </c>
      <c r="J1874" s="20">
        <v>21.401409999999998</v>
      </c>
      <c r="K1874" t="s">
        <v>655</v>
      </c>
      <c r="L1874" s="35" t="s">
        <v>2337</v>
      </c>
      <c r="M1874" t="s">
        <v>305</v>
      </c>
      <c r="N1874" t="s">
        <v>29</v>
      </c>
      <c r="O1874" t="s">
        <v>136</v>
      </c>
      <c r="P1874">
        <v>1</v>
      </c>
      <c r="Q1874">
        <v>1</v>
      </c>
      <c r="R1874" s="6" t="s">
        <v>18</v>
      </c>
      <c r="S1874" t="s">
        <v>656</v>
      </c>
    </row>
    <row r="1875" spans="1:19" x14ac:dyDescent="0.25">
      <c r="A1875" s="1">
        <v>916</v>
      </c>
      <c r="B1875" s="1">
        <v>24951168</v>
      </c>
      <c r="C1875">
        <v>2009</v>
      </c>
      <c r="D1875">
        <v>2009</v>
      </c>
      <c r="E1875" t="s">
        <v>284</v>
      </c>
      <c r="G1875" t="s">
        <v>75</v>
      </c>
      <c r="H1875" t="s">
        <v>284</v>
      </c>
      <c r="I1875" s="18">
        <v>44.024323000000003</v>
      </c>
      <c r="J1875" s="20">
        <v>21.076574000000001</v>
      </c>
      <c r="K1875" t="s">
        <v>277</v>
      </c>
      <c r="L1875" s="35" t="s">
        <v>2337</v>
      </c>
      <c r="M1875" t="s">
        <v>933</v>
      </c>
      <c r="N1875" t="s">
        <v>29</v>
      </c>
      <c r="O1875" t="s">
        <v>37</v>
      </c>
      <c r="P1875">
        <v>3</v>
      </c>
      <c r="Q1875">
        <v>0</v>
      </c>
      <c r="R1875" s="6">
        <v>0</v>
      </c>
      <c r="S1875" t="s">
        <v>1187</v>
      </c>
    </row>
    <row r="1876" spans="1:19" x14ac:dyDescent="0.25">
      <c r="A1876" s="1">
        <v>916</v>
      </c>
      <c r="B1876" s="1">
        <v>24951168</v>
      </c>
      <c r="C1876">
        <v>2010</v>
      </c>
      <c r="D1876">
        <v>2010</v>
      </c>
      <c r="E1876" t="s">
        <v>284</v>
      </c>
      <c r="G1876" t="s">
        <v>75</v>
      </c>
      <c r="H1876" t="s">
        <v>284</v>
      </c>
      <c r="I1876" s="18">
        <v>44.024323000000003</v>
      </c>
      <c r="J1876" s="20">
        <v>21.076574000000001</v>
      </c>
      <c r="K1876" t="s">
        <v>277</v>
      </c>
      <c r="L1876" s="35" t="s">
        <v>2337</v>
      </c>
      <c r="M1876" t="s">
        <v>933</v>
      </c>
      <c r="N1876" t="s">
        <v>29</v>
      </c>
      <c r="O1876" t="s">
        <v>136</v>
      </c>
      <c r="P1876">
        <v>62</v>
      </c>
      <c r="Q1876">
        <v>2</v>
      </c>
      <c r="R1876" s="6">
        <v>3.2300000000000002E-2</v>
      </c>
      <c r="S1876" t="s">
        <v>1187</v>
      </c>
    </row>
    <row r="1877" spans="1:19" x14ac:dyDescent="0.25">
      <c r="A1877" s="1">
        <v>916</v>
      </c>
      <c r="B1877" s="1">
        <v>24951168</v>
      </c>
      <c r="C1877">
        <v>2011</v>
      </c>
      <c r="D1877">
        <v>2011</v>
      </c>
      <c r="E1877" t="s">
        <v>284</v>
      </c>
      <c r="G1877" t="s">
        <v>75</v>
      </c>
      <c r="H1877" t="s">
        <v>284</v>
      </c>
      <c r="I1877" s="18">
        <v>44.024323000000003</v>
      </c>
      <c r="J1877" s="20">
        <v>21.076574000000001</v>
      </c>
      <c r="K1877" t="s">
        <v>277</v>
      </c>
      <c r="L1877" s="35" t="s">
        <v>2337</v>
      </c>
      <c r="M1877" t="s">
        <v>933</v>
      </c>
      <c r="N1877" t="s">
        <v>29</v>
      </c>
      <c r="O1877" t="s">
        <v>136</v>
      </c>
      <c r="P1877">
        <v>43</v>
      </c>
      <c r="Q1877">
        <v>1</v>
      </c>
      <c r="R1877" s="6">
        <v>2.3300000000000001E-2</v>
      </c>
      <c r="S1877" t="s">
        <v>1187</v>
      </c>
    </row>
    <row r="1878" spans="1:19" x14ac:dyDescent="0.25">
      <c r="A1878" s="1">
        <v>916</v>
      </c>
      <c r="B1878" s="1">
        <v>24951168</v>
      </c>
      <c r="C1878">
        <v>2012</v>
      </c>
      <c r="D1878">
        <v>2012</v>
      </c>
      <c r="E1878" t="s">
        <v>284</v>
      </c>
      <c r="G1878" t="s">
        <v>75</v>
      </c>
      <c r="H1878" t="s">
        <v>284</v>
      </c>
      <c r="I1878" s="18">
        <v>44.024323000000003</v>
      </c>
      <c r="J1878" s="20">
        <v>21.076574000000001</v>
      </c>
      <c r="K1878" t="s">
        <v>277</v>
      </c>
      <c r="L1878" s="35" t="s">
        <v>2337</v>
      </c>
      <c r="M1878" t="s">
        <v>933</v>
      </c>
      <c r="N1878" t="s">
        <v>29</v>
      </c>
      <c r="O1878" t="s">
        <v>37</v>
      </c>
      <c r="P1878">
        <v>37</v>
      </c>
      <c r="Q1878">
        <v>0</v>
      </c>
      <c r="R1878" s="6">
        <v>0</v>
      </c>
      <c r="S1878" t="s">
        <v>1187</v>
      </c>
    </row>
    <row r="1879" spans="1:19" x14ac:dyDescent="0.25">
      <c r="A1879" s="1">
        <v>916</v>
      </c>
      <c r="B1879" s="1">
        <v>24951168</v>
      </c>
      <c r="C1879">
        <v>2013</v>
      </c>
      <c r="D1879">
        <v>2013</v>
      </c>
      <c r="E1879" t="s">
        <v>284</v>
      </c>
      <c r="G1879" t="s">
        <v>75</v>
      </c>
      <c r="H1879" t="s">
        <v>284</v>
      </c>
      <c r="I1879" s="18">
        <v>44.024323000000003</v>
      </c>
      <c r="J1879" s="20">
        <v>21.076574000000001</v>
      </c>
      <c r="K1879" t="s">
        <v>277</v>
      </c>
      <c r="L1879" s="35" t="s">
        <v>2337</v>
      </c>
      <c r="M1879" t="s">
        <v>933</v>
      </c>
      <c r="N1879" t="s">
        <v>29</v>
      </c>
      <c r="O1879" t="s">
        <v>37</v>
      </c>
      <c r="P1879">
        <v>48</v>
      </c>
      <c r="Q1879">
        <v>0</v>
      </c>
      <c r="R1879" s="6">
        <v>0</v>
      </c>
      <c r="S1879" t="s">
        <v>1187</v>
      </c>
    </row>
    <row r="1880" spans="1:19" x14ac:dyDescent="0.25">
      <c r="A1880" s="1">
        <v>869</v>
      </c>
      <c r="B1880" s="1">
        <v>25410390</v>
      </c>
      <c r="C1880" t="s">
        <v>1107</v>
      </c>
      <c r="D1880" t="s">
        <v>1108</v>
      </c>
      <c r="E1880" t="s">
        <v>284</v>
      </c>
      <c r="G1880" t="s">
        <v>75</v>
      </c>
      <c r="H1880" t="s">
        <v>284</v>
      </c>
      <c r="I1880" s="18">
        <v>44.024323000000003</v>
      </c>
      <c r="J1880" s="20">
        <v>21.076574000000001</v>
      </c>
      <c r="K1880" t="s">
        <v>277</v>
      </c>
      <c r="L1880" s="35" t="s">
        <v>2337</v>
      </c>
      <c r="M1880" t="s">
        <v>417</v>
      </c>
      <c r="N1880" t="s">
        <v>17</v>
      </c>
      <c r="O1880" t="s">
        <v>136</v>
      </c>
      <c r="P1880">
        <v>36</v>
      </c>
      <c r="Q1880" s="14">
        <v>1</v>
      </c>
      <c r="R1880" s="6">
        <v>2.7799999999999998E-2</v>
      </c>
      <c r="S1880" t="s">
        <v>1109</v>
      </c>
    </row>
    <row r="1881" spans="1:19" x14ac:dyDescent="0.25">
      <c r="A1881" s="1">
        <v>266</v>
      </c>
      <c r="B1881" s="1">
        <v>31881413</v>
      </c>
      <c r="C1881" t="s">
        <v>406</v>
      </c>
      <c r="D1881" t="s">
        <v>406</v>
      </c>
      <c r="E1881" t="s">
        <v>284</v>
      </c>
      <c r="F1881" t="s">
        <v>410</v>
      </c>
      <c r="G1881" t="s">
        <v>27</v>
      </c>
      <c r="H1881" t="s">
        <v>409</v>
      </c>
      <c r="I1881" s="18">
        <v>45.089443000000003</v>
      </c>
      <c r="J1881" s="20">
        <v>20.084197</v>
      </c>
      <c r="K1881" t="s">
        <v>277</v>
      </c>
      <c r="L1881" s="35" t="s">
        <v>2337</v>
      </c>
      <c r="M1881" t="s">
        <v>405</v>
      </c>
      <c r="N1881" t="s">
        <v>29</v>
      </c>
      <c r="O1881" t="s">
        <v>37</v>
      </c>
      <c r="P1881">
        <v>23</v>
      </c>
      <c r="Q1881">
        <v>0</v>
      </c>
      <c r="R1881" s="6">
        <v>0</v>
      </c>
      <c r="S1881" t="s">
        <v>407</v>
      </c>
    </row>
    <row r="1882" spans="1:19" x14ac:dyDescent="0.25">
      <c r="A1882" s="1">
        <v>266</v>
      </c>
      <c r="B1882" s="1">
        <v>31881413</v>
      </c>
      <c r="C1882" t="s">
        <v>406</v>
      </c>
      <c r="D1882" t="s">
        <v>406</v>
      </c>
      <c r="E1882" t="s">
        <v>284</v>
      </c>
      <c r="F1882" t="s">
        <v>411</v>
      </c>
      <c r="G1882" t="s">
        <v>27</v>
      </c>
      <c r="H1882" t="s">
        <v>412</v>
      </c>
      <c r="I1882" s="18">
        <v>44.994743</v>
      </c>
      <c r="J1882" s="20">
        <v>20.938849000000001</v>
      </c>
      <c r="K1882" t="s">
        <v>277</v>
      </c>
      <c r="L1882" s="35" t="s">
        <v>2337</v>
      </c>
      <c r="M1882" t="s">
        <v>405</v>
      </c>
      <c r="N1882" t="s">
        <v>29</v>
      </c>
      <c r="O1882" t="s">
        <v>136</v>
      </c>
      <c r="P1882">
        <v>53</v>
      </c>
      <c r="Q1882">
        <v>1</v>
      </c>
      <c r="R1882" s="6">
        <v>1.9E-2</v>
      </c>
      <c r="S1882" t="s">
        <v>407</v>
      </c>
    </row>
    <row r="1883" spans="1:19" x14ac:dyDescent="0.25">
      <c r="A1883" s="1">
        <v>266</v>
      </c>
      <c r="B1883" s="1">
        <v>31881413</v>
      </c>
      <c r="C1883" t="s">
        <v>406</v>
      </c>
      <c r="D1883" t="s">
        <v>406</v>
      </c>
      <c r="E1883" t="s">
        <v>284</v>
      </c>
      <c r="F1883" t="s">
        <v>413</v>
      </c>
      <c r="G1883" t="s">
        <v>27</v>
      </c>
      <c r="H1883" t="s">
        <v>414</v>
      </c>
      <c r="I1883" s="18">
        <v>45.253456999999997</v>
      </c>
      <c r="J1883" s="20">
        <v>19.848557</v>
      </c>
      <c r="K1883" t="s">
        <v>277</v>
      </c>
      <c r="L1883" s="35" t="s">
        <v>2337</v>
      </c>
      <c r="M1883" t="s">
        <v>405</v>
      </c>
      <c r="N1883" t="s">
        <v>29</v>
      </c>
      <c r="O1883" t="s">
        <v>136</v>
      </c>
      <c r="P1883">
        <v>18</v>
      </c>
      <c r="Q1883">
        <v>4</v>
      </c>
      <c r="R1883" s="6">
        <v>0.222</v>
      </c>
      <c r="S1883" t="s">
        <v>407</v>
      </c>
    </row>
    <row r="1884" spans="1:19" x14ac:dyDescent="0.25">
      <c r="A1884" s="1">
        <v>266</v>
      </c>
      <c r="B1884" s="1">
        <v>31881413</v>
      </c>
      <c r="C1884" t="s">
        <v>406</v>
      </c>
      <c r="D1884" t="s">
        <v>406</v>
      </c>
      <c r="E1884" t="s">
        <v>284</v>
      </c>
      <c r="F1884" t="s">
        <v>410</v>
      </c>
      <c r="G1884" t="s">
        <v>27</v>
      </c>
      <c r="H1884" t="s">
        <v>409</v>
      </c>
      <c r="I1884" s="18">
        <v>45.089443000000003</v>
      </c>
      <c r="J1884" s="20">
        <v>20.084197</v>
      </c>
      <c r="K1884" t="s">
        <v>277</v>
      </c>
      <c r="L1884" s="35" t="s">
        <v>2337</v>
      </c>
      <c r="M1884" t="s">
        <v>405</v>
      </c>
      <c r="N1884" t="s">
        <v>17</v>
      </c>
      <c r="O1884" t="s">
        <v>37</v>
      </c>
      <c r="P1884">
        <v>23</v>
      </c>
      <c r="Q1884">
        <v>0</v>
      </c>
      <c r="R1884" s="6">
        <v>0</v>
      </c>
      <c r="S1884" t="s">
        <v>407</v>
      </c>
    </row>
    <row r="1885" spans="1:19" x14ac:dyDescent="0.25">
      <c r="A1885" s="1">
        <v>266</v>
      </c>
      <c r="B1885" s="1">
        <v>31881413</v>
      </c>
      <c r="C1885" t="s">
        <v>406</v>
      </c>
      <c r="D1885" t="s">
        <v>406</v>
      </c>
      <c r="E1885" t="s">
        <v>284</v>
      </c>
      <c r="F1885" t="s">
        <v>411</v>
      </c>
      <c r="G1885" t="s">
        <v>27</v>
      </c>
      <c r="H1885" t="s">
        <v>412</v>
      </c>
      <c r="I1885" s="18">
        <v>44.994743</v>
      </c>
      <c r="J1885" s="20">
        <v>20.938849000000001</v>
      </c>
      <c r="K1885" t="s">
        <v>277</v>
      </c>
      <c r="L1885" s="35" t="s">
        <v>2337</v>
      </c>
      <c r="M1885" t="s">
        <v>405</v>
      </c>
      <c r="N1885" t="s">
        <v>17</v>
      </c>
      <c r="O1885" t="s">
        <v>136</v>
      </c>
      <c r="P1885">
        <v>53</v>
      </c>
      <c r="Q1885">
        <v>1</v>
      </c>
      <c r="R1885" s="6">
        <v>1.9E-2</v>
      </c>
      <c r="S1885" t="s">
        <v>407</v>
      </c>
    </row>
    <row r="1886" spans="1:19" x14ac:dyDescent="0.25">
      <c r="A1886" s="1">
        <v>266</v>
      </c>
      <c r="B1886" s="1">
        <v>31881413</v>
      </c>
      <c r="C1886" t="s">
        <v>406</v>
      </c>
      <c r="D1886" t="s">
        <v>406</v>
      </c>
      <c r="E1886" t="s">
        <v>284</v>
      </c>
      <c r="F1886" t="s">
        <v>413</v>
      </c>
      <c r="G1886" t="s">
        <v>27</v>
      </c>
      <c r="H1886" t="s">
        <v>414</v>
      </c>
      <c r="I1886" s="18">
        <v>45.253456999999997</v>
      </c>
      <c r="J1886" s="20">
        <v>19.848557</v>
      </c>
      <c r="K1886" t="s">
        <v>277</v>
      </c>
      <c r="L1886" s="35" t="s">
        <v>2337</v>
      </c>
      <c r="M1886" t="s">
        <v>405</v>
      </c>
      <c r="N1886" t="s">
        <v>17</v>
      </c>
      <c r="O1886" t="s">
        <v>136</v>
      </c>
      <c r="P1886">
        <v>18</v>
      </c>
      <c r="Q1886">
        <v>2</v>
      </c>
      <c r="R1886" s="6">
        <v>0.111</v>
      </c>
      <c r="S1886" t="s">
        <v>407</v>
      </c>
    </row>
    <row r="1887" spans="1:19" x14ac:dyDescent="0.25">
      <c r="A1887" s="1">
        <v>377</v>
      </c>
      <c r="B1887" s="1">
        <v>30973268</v>
      </c>
      <c r="C1887" t="s">
        <v>440</v>
      </c>
      <c r="D1887" t="s">
        <v>348</v>
      </c>
      <c r="E1887" t="s">
        <v>284</v>
      </c>
      <c r="F1887" t="s">
        <v>554</v>
      </c>
      <c r="G1887" t="s">
        <v>27</v>
      </c>
      <c r="H1887" t="s">
        <v>555</v>
      </c>
      <c r="I1887" s="18">
        <v>44.872402000000001</v>
      </c>
      <c r="J1887" s="20">
        <v>20.638072000000001</v>
      </c>
      <c r="K1887" t="s">
        <v>277</v>
      </c>
      <c r="L1887" s="35" t="s">
        <v>2337</v>
      </c>
      <c r="M1887" t="s">
        <v>305</v>
      </c>
      <c r="N1887" t="s">
        <v>29</v>
      </c>
      <c r="O1887" t="s">
        <v>136</v>
      </c>
      <c r="P1887">
        <v>20</v>
      </c>
      <c r="Q1887">
        <v>4</v>
      </c>
      <c r="R1887" s="6">
        <v>0.2</v>
      </c>
      <c r="S1887" t="s">
        <v>553</v>
      </c>
    </row>
    <row r="1888" spans="1:19" x14ac:dyDescent="0.25">
      <c r="A1888" s="1">
        <v>377</v>
      </c>
      <c r="B1888" s="1">
        <v>30973268</v>
      </c>
      <c r="C1888" t="s">
        <v>440</v>
      </c>
      <c r="D1888" t="s">
        <v>348</v>
      </c>
      <c r="E1888" t="s">
        <v>284</v>
      </c>
      <c r="F1888" t="s">
        <v>556</v>
      </c>
      <c r="G1888" t="s">
        <v>27</v>
      </c>
      <c r="H1888" t="s">
        <v>557</v>
      </c>
      <c r="I1888" s="18">
        <v>44.704616999999999</v>
      </c>
      <c r="J1888" s="20">
        <v>21.537156</v>
      </c>
      <c r="K1888" t="s">
        <v>277</v>
      </c>
      <c r="L1888" s="35" t="s">
        <v>2337</v>
      </c>
      <c r="M1888" t="s">
        <v>305</v>
      </c>
      <c r="N1888" t="s">
        <v>29</v>
      </c>
      <c r="O1888" t="s">
        <v>37</v>
      </c>
      <c r="P1888">
        <v>21</v>
      </c>
      <c r="Q1888">
        <v>0</v>
      </c>
      <c r="R1888" s="6">
        <v>0</v>
      </c>
      <c r="S1888" t="s">
        <v>553</v>
      </c>
    </row>
    <row r="1889" spans="1:19" x14ac:dyDescent="0.25">
      <c r="A1889" s="1">
        <v>377</v>
      </c>
      <c r="B1889" s="1">
        <v>30973268</v>
      </c>
      <c r="C1889" t="s">
        <v>440</v>
      </c>
      <c r="D1889" t="s">
        <v>348</v>
      </c>
      <c r="E1889" t="s">
        <v>284</v>
      </c>
      <c r="F1889" t="s">
        <v>558</v>
      </c>
      <c r="G1889" t="s">
        <v>27</v>
      </c>
      <c r="H1889" t="s">
        <v>559</v>
      </c>
      <c r="I1889" s="18">
        <v>44.377381</v>
      </c>
      <c r="J1889" s="20">
        <v>20.206941</v>
      </c>
      <c r="K1889" t="s">
        <v>277</v>
      </c>
      <c r="L1889" s="35" t="s">
        <v>2337</v>
      </c>
      <c r="M1889" t="s">
        <v>305</v>
      </c>
      <c r="N1889" t="s">
        <v>29</v>
      </c>
      <c r="O1889" t="s">
        <v>37</v>
      </c>
      <c r="P1889">
        <v>10</v>
      </c>
      <c r="Q1889">
        <v>0</v>
      </c>
      <c r="R1889" s="6">
        <v>0</v>
      </c>
      <c r="S1889" t="s">
        <v>553</v>
      </c>
    </row>
    <row r="1890" spans="1:19" x14ac:dyDescent="0.25">
      <c r="A1890" s="1">
        <v>377</v>
      </c>
      <c r="B1890" s="1">
        <v>30973268</v>
      </c>
      <c r="C1890" t="s">
        <v>440</v>
      </c>
      <c r="D1890" t="s">
        <v>348</v>
      </c>
      <c r="E1890" t="s">
        <v>284</v>
      </c>
      <c r="F1890" t="s">
        <v>560</v>
      </c>
      <c r="G1890" t="s">
        <v>27</v>
      </c>
      <c r="H1890" t="s">
        <v>561</v>
      </c>
      <c r="I1890" s="18">
        <v>43.653180999999996</v>
      </c>
      <c r="J1890" s="20">
        <v>19.640587</v>
      </c>
      <c r="K1890" t="s">
        <v>277</v>
      </c>
      <c r="L1890" s="35" t="s">
        <v>2337</v>
      </c>
      <c r="M1890" t="s">
        <v>305</v>
      </c>
      <c r="N1890" t="s">
        <v>29</v>
      </c>
      <c r="O1890" t="s">
        <v>37</v>
      </c>
      <c r="P1890">
        <v>32</v>
      </c>
      <c r="Q1890">
        <v>0</v>
      </c>
      <c r="R1890" s="6">
        <v>0</v>
      </c>
      <c r="S1890" t="s">
        <v>553</v>
      </c>
    </row>
    <row r="1891" spans="1:19" x14ac:dyDescent="0.25">
      <c r="A1891" s="1">
        <v>916</v>
      </c>
      <c r="B1891" s="1">
        <v>24951168</v>
      </c>
      <c r="C1891">
        <v>2010</v>
      </c>
      <c r="D1891">
        <v>2010</v>
      </c>
      <c r="E1891" t="s">
        <v>284</v>
      </c>
      <c r="G1891" t="s">
        <v>75</v>
      </c>
      <c r="H1891" t="s">
        <v>284</v>
      </c>
      <c r="I1891" s="18">
        <v>44.024323000000003</v>
      </c>
      <c r="J1891" s="20">
        <v>21.076574000000001</v>
      </c>
      <c r="K1891" t="s">
        <v>1188</v>
      </c>
      <c r="L1891" s="35" t="s">
        <v>2337</v>
      </c>
      <c r="M1891" t="s">
        <v>933</v>
      </c>
      <c r="N1891" t="s">
        <v>29</v>
      </c>
      <c r="O1891" t="s">
        <v>37</v>
      </c>
      <c r="P1891">
        <v>2</v>
      </c>
      <c r="Q1891">
        <v>0</v>
      </c>
      <c r="R1891" s="6">
        <v>0</v>
      </c>
      <c r="S1891" t="s">
        <v>1187</v>
      </c>
    </row>
    <row r="1892" spans="1:19" x14ac:dyDescent="0.25">
      <c r="A1892" s="1">
        <v>916</v>
      </c>
      <c r="B1892" s="1">
        <v>24951168</v>
      </c>
      <c r="C1892">
        <v>2011</v>
      </c>
      <c r="D1892">
        <v>2011</v>
      </c>
      <c r="E1892" t="s">
        <v>284</v>
      </c>
      <c r="G1892" t="s">
        <v>75</v>
      </c>
      <c r="H1892" t="s">
        <v>284</v>
      </c>
      <c r="I1892" s="18">
        <v>44.024323000000003</v>
      </c>
      <c r="J1892" s="20">
        <v>21.076574000000001</v>
      </c>
      <c r="K1892" t="s">
        <v>1188</v>
      </c>
      <c r="L1892" s="35" t="s">
        <v>2337</v>
      </c>
      <c r="M1892" t="s">
        <v>933</v>
      </c>
      <c r="N1892" t="s">
        <v>29</v>
      </c>
      <c r="O1892" t="s">
        <v>37</v>
      </c>
      <c r="P1892">
        <v>11</v>
      </c>
      <c r="Q1892">
        <v>0</v>
      </c>
      <c r="R1892" s="6">
        <v>0</v>
      </c>
      <c r="S1892" t="s">
        <v>1187</v>
      </c>
    </row>
    <row r="1893" spans="1:19" x14ac:dyDescent="0.25">
      <c r="A1893" s="1">
        <v>916</v>
      </c>
      <c r="B1893" s="1">
        <v>24951168</v>
      </c>
      <c r="C1893">
        <v>2012</v>
      </c>
      <c r="D1893">
        <v>2012</v>
      </c>
      <c r="E1893" t="s">
        <v>284</v>
      </c>
      <c r="G1893" t="s">
        <v>75</v>
      </c>
      <c r="H1893" t="s">
        <v>284</v>
      </c>
      <c r="I1893" s="18">
        <v>44.024323000000003</v>
      </c>
      <c r="J1893" s="20">
        <v>21.076574000000001</v>
      </c>
      <c r="K1893" t="s">
        <v>1188</v>
      </c>
      <c r="L1893" s="35" t="s">
        <v>2337</v>
      </c>
      <c r="M1893" t="s">
        <v>933</v>
      </c>
      <c r="N1893" t="s">
        <v>29</v>
      </c>
      <c r="O1893" t="s">
        <v>37</v>
      </c>
      <c r="P1893">
        <v>1</v>
      </c>
      <c r="Q1893">
        <v>0</v>
      </c>
      <c r="R1893" s="6">
        <v>0</v>
      </c>
      <c r="S1893" t="s">
        <v>1187</v>
      </c>
    </row>
    <row r="1894" spans="1:19" x14ac:dyDescent="0.25">
      <c r="A1894" s="1">
        <v>916</v>
      </c>
      <c r="B1894" s="1">
        <v>24951168</v>
      </c>
      <c r="C1894">
        <v>2009</v>
      </c>
      <c r="D1894">
        <v>2009</v>
      </c>
      <c r="E1894" t="s">
        <v>284</v>
      </c>
      <c r="G1894" t="s">
        <v>75</v>
      </c>
      <c r="H1894" t="s">
        <v>284</v>
      </c>
      <c r="I1894" s="18">
        <v>44.024323000000003</v>
      </c>
      <c r="J1894" s="20">
        <v>21.076574000000001</v>
      </c>
      <c r="K1894" t="s">
        <v>715</v>
      </c>
      <c r="L1894" s="35" t="s">
        <v>2337</v>
      </c>
      <c r="M1894" t="s">
        <v>933</v>
      </c>
      <c r="N1894" t="s">
        <v>29</v>
      </c>
      <c r="O1894" t="s">
        <v>136</v>
      </c>
      <c r="P1894">
        <v>1</v>
      </c>
      <c r="Q1894">
        <v>1</v>
      </c>
      <c r="R1894" s="6">
        <v>1</v>
      </c>
      <c r="S1894" t="s">
        <v>1187</v>
      </c>
    </row>
    <row r="1895" spans="1:19" x14ac:dyDescent="0.25">
      <c r="A1895" s="1">
        <v>916</v>
      </c>
      <c r="B1895" s="1">
        <v>24951168</v>
      </c>
      <c r="C1895">
        <v>2010</v>
      </c>
      <c r="D1895">
        <v>2010</v>
      </c>
      <c r="E1895" t="s">
        <v>284</v>
      </c>
      <c r="G1895" t="s">
        <v>75</v>
      </c>
      <c r="H1895" t="s">
        <v>284</v>
      </c>
      <c r="I1895" s="18">
        <v>44.024323000000003</v>
      </c>
      <c r="J1895" s="20">
        <v>21.076574000000001</v>
      </c>
      <c r="K1895" t="s">
        <v>715</v>
      </c>
      <c r="L1895" s="35" t="s">
        <v>2337</v>
      </c>
      <c r="M1895" t="s">
        <v>933</v>
      </c>
      <c r="N1895" t="s">
        <v>29</v>
      </c>
      <c r="O1895" t="s">
        <v>37</v>
      </c>
      <c r="P1895">
        <v>4</v>
      </c>
      <c r="Q1895">
        <v>0</v>
      </c>
      <c r="R1895" s="6">
        <v>0</v>
      </c>
      <c r="S1895" t="s">
        <v>1187</v>
      </c>
    </row>
    <row r="1896" spans="1:19" x14ac:dyDescent="0.25">
      <c r="A1896" s="1">
        <v>916</v>
      </c>
      <c r="B1896" s="1">
        <v>24951168</v>
      </c>
      <c r="C1896">
        <v>2011</v>
      </c>
      <c r="D1896">
        <v>2011</v>
      </c>
      <c r="E1896" t="s">
        <v>284</v>
      </c>
      <c r="G1896" t="s">
        <v>75</v>
      </c>
      <c r="H1896" t="s">
        <v>284</v>
      </c>
      <c r="I1896" s="18">
        <v>44.024323000000003</v>
      </c>
      <c r="J1896" s="20">
        <v>21.076574000000001</v>
      </c>
      <c r="K1896" t="s">
        <v>715</v>
      </c>
      <c r="L1896" s="35" t="s">
        <v>2337</v>
      </c>
      <c r="M1896" t="s">
        <v>933</v>
      </c>
      <c r="N1896" t="s">
        <v>29</v>
      </c>
      <c r="O1896" t="s">
        <v>37</v>
      </c>
      <c r="P1896">
        <v>4</v>
      </c>
      <c r="Q1896">
        <v>0</v>
      </c>
      <c r="R1896" s="6">
        <v>0</v>
      </c>
      <c r="S1896" t="s">
        <v>1187</v>
      </c>
    </row>
    <row r="1897" spans="1:19" x14ac:dyDescent="0.25">
      <c r="A1897" s="1">
        <v>916</v>
      </c>
      <c r="B1897" s="1">
        <v>24951168</v>
      </c>
      <c r="C1897">
        <v>2012</v>
      </c>
      <c r="D1897">
        <v>2012</v>
      </c>
      <c r="E1897" t="s">
        <v>284</v>
      </c>
      <c r="G1897" t="s">
        <v>75</v>
      </c>
      <c r="H1897" t="s">
        <v>284</v>
      </c>
      <c r="I1897" s="18">
        <v>44.024323000000003</v>
      </c>
      <c r="J1897" s="20">
        <v>21.076574000000001</v>
      </c>
      <c r="K1897" t="s">
        <v>715</v>
      </c>
      <c r="L1897" s="35" t="s">
        <v>2337</v>
      </c>
      <c r="M1897" t="s">
        <v>933</v>
      </c>
      <c r="N1897" t="s">
        <v>29</v>
      </c>
      <c r="O1897" t="s">
        <v>37</v>
      </c>
      <c r="P1897">
        <v>2</v>
      </c>
      <c r="Q1897">
        <v>0</v>
      </c>
      <c r="R1897" s="6">
        <v>0</v>
      </c>
      <c r="S1897" t="s">
        <v>1187</v>
      </c>
    </row>
    <row r="1898" spans="1:19" x14ac:dyDescent="0.25">
      <c r="A1898" s="1">
        <v>916</v>
      </c>
      <c r="B1898" s="1">
        <v>24951168</v>
      </c>
      <c r="C1898">
        <v>2013</v>
      </c>
      <c r="D1898">
        <v>2013</v>
      </c>
      <c r="E1898" t="s">
        <v>284</v>
      </c>
      <c r="G1898" t="s">
        <v>75</v>
      </c>
      <c r="H1898" t="s">
        <v>284</v>
      </c>
      <c r="I1898" s="18">
        <v>44.024323000000003</v>
      </c>
      <c r="J1898" s="20">
        <v>21.076574000000001</v>
      </c>
      <c r="K1898" t="s">
        <v>715</v>
      </c>
      <c r="L1898" s="35" t="s">
        <v>2337</v>
      </c>
      <c r="M1898" t="s">
        <v>933</v>
      </c>
      <c r="N1898" t="s">
        <v>29</v>
      </c>
      <c r="O1898" t="s">
        <v>37</v>
      </c>
      <c r="P1898">
        <v>2</v>
      </c>
      <c r="Q1898">
        <v>0</v>
      </c>
      <c r="R1898" s="6">
        <v>0</v>
      </c>
      <c r="S1898" t="s">
        <v>1187</v>
      </c>
    </row>
    <row r="1899" spans="1:19" x14ac:dyDescent="0.25">
      <c r="A1899" s="1">
        <v>916</v>
      </c>
      <c r="B1899" s="1">
        <v>24951168</v>
      </c>
      <c r="C1899">
        <v>2010</v>
      </c>
      <c r="D1899">
        <v>2010</v>
      </c>
      <c r="E1899" t="s">
        <v>284</v>
      </c>
      <c r="G1899" t="s">
        <v>75</v>
      </c>
      <c r="H1899" t="s">
        <v>284</v>
      </c>
      <c r="I1899" s="18">
        <v>44.024323000000003</v>
      </c>
      <c r="J1899" s="20">
        <v>21.076574000000001</v>
      </c>
      <c r="K1899" t="s">
        <v>292</v>
      </c>
      <c r="L1899" s="35" t="s">
        <v>2337</v>
      </c>
      <c r="M1899" t="s">
        <v>933</v>
      </c>
      <c r="N1899" t="s">
        <v>29</v>
      </c>
      <c r="O1899" t="s">
        <v>37</v>
      </c>
      <c r="P1899">
        <v>13</v>
      </c>
      <c r="Q1899">
        <v>0</v>
      </c>
      <c r="R1899" s="6">
        <v>0</v>
      </c>
      <c r="S1899" t="s">
        <v>1187</v>
      </c>
    </row>
    <row r="1900" spans="1:19" x14ac:dyDescent="0.25">
      <c r="A1900" s="1">
        <v>916</v>
      </c>
      <c r="B1900" s="1">
        <v>24951168</v>
      </c>
      <c r="C1900">
        <v>2011</v>
      </c>
      <c r="D1900">
        <v>2011</v>
      </c>
      <c r="E1900" t="s">
        <v>284</v>
      </c>
      <c r="G1900" t="s">
        <v>75</v>
      </c>
      <c r="H1900" t="s">
        <v>284</v>
      </c>
      <c r="I1900" s="18">
        <v>44.024323000000003</v>
      </c>
      <c r="J1900" s="20">
        <v>21.076574000000001</v>
      </c>
      <c r="K1900" t="s">
        <v>292</v>
      </c>
      <c r="L1900" s="35" t="s">
        <v>2337</v>
      </c>
      <c r="M1900" t="s">
        <v>933</v>
      </c>
      <c r="N1900" t="s">
        <v>29</v>
      </c>
      <c r="O1900" t="s">
        <v>37</v>
      </c>
      <c r="P1900">
        <v>18</v>
      </c>
      <c r="Q1900">
        <v>0</v>
      </c>
      <c r="R1900" s="6">
        <v>0</v>
      </c>
      <c r="S1900" t="s">
        <v>1187</v>
      </c>
    </row>
    <row r="1901" spans="1:19" x14ac:dyDescent="0.25">
      <c r="A1901" s="1">
        <v>916</v>
      </c>
      <c r="B1901" s="1">
        <v>24951168</v>
      </c>
      <c r="C1901">
        <v>2012</v>
      </c>
      <c r="D1901">
        <v>2012</v>
      </c>
      <c r="E1901" t="s">
        <v>284</v>
      </c>
      <c r="G1901" t="s">
        <v>75</v>
      </c>
      <c r="H1901" t="s">
        <v>284</v>
      </c>
      <c r="I1901" s="18">
        <v>44.024323000000003</v>
      </c>
      <c r="J1901" s="20">
        <v>21.076574000000001</v>
      </c>
      <c r="K1901" t="s">
        <v>292</v>
      </c>
      <c r="L1901" s="35" t="s">
        <v>2337</v>
      </c>
      <c r="M1901" t="s">
        <v>933</v>
      </c>
      <c r="N1901" t="s">
        <v>29</v>
      </c>
      <c r="O1901" t="s">
        <v>37</v>
      </c>
      <c r="P1901">
        <v>24</v>
      </c>
      <c r="Q1901">
        <v>0</v>
      </c>
      <c r="R1901" s="6">
        <v>0</v>
      </c>
      <c r="S1901" t="s">
        <v>1187</v>
      </c>
    </row>
    <row r="1902" spans="1:19" x14ac:dyDescent="0.25">
      <c r="A1902" s="1">
        <v>916</v>
      </c>
      <c r="B1902" s="1">
        <v>24951168</v>
      </c>
      <c r="C1902">
        <v>2013</v>
      </c>
      <c r="D1902">
        <v>2013</v>
      </c>
      <c r="E1902" t="s">
        <v>284</v>
      </c>
      <c r="G1902" t="s">
        <v>75</v>
      </c>
      <c r="H1902" t="s">
        <v>284</v>
      </c>
      <c r="I1902" s="18">
        <v>44.024323000000003</v>
      </c>
      <c r="J1902" s="20">
        <v>21.076574000000001</v>
      </c>
      <c r="K1902" t="s">
        <v>292</v>
      </c>
      <c r="L1902" s="35" t="s">
        <v>2337</v>
      </c>
      <c r="M1902" t="s">
        <v>933</v>
      </c>
      <c r="N1902" t="s">
        <v>29</v>
      </c>
      <c r="O1902" t="s">
        <v>136</v>
      </c>
      <c r="P1902">
        <v>15</v>
      </c>
      <c r="Q1902">
        <v>1</v>
      </c>
      <c r="R1902" s="6">
        <v>6.6699999999999995E-2</v>
      </c>
      <c r="S1902" t="s">
        <v>1187</v>
      </c>
    </row>
    <row r="1903" spans="1:19" x14ac:dyDescent="0.25">
      <c r="A1903" s="1">
        <v>969</v>
      </c>
      <c r="B1903" s="1">
        <v>26204038</v>
      </c>
      <c r="D1903">
        <v>2014</v>
      </c>
      <c r="E1903" t="s">
        <v>284</v>
      </c>
      <c r="F1903" t="s">
        <v>1277</v>
      </c>
      <c r="G1903" t="s">
        <v>33</v>
      </c>
      <c r="H1903" t="s">
        <v>1278</v>
      </c>
      <c r="I1903" s="18">
        <v>44.870569000000003</v>
      </c>
      <c r="J1903" s="20">
        <v>20.639963999999999</v>
      </c>
      <c r="K1903" t="s">
        <v>292</v>
      </c>
      <c r="L1903" s="35" t="s">
        <v>2337</v>
      </c>
      <c r="M1903" t="s">
        <v>121</v>
      </c>
      <c r="N1903" t="s">
        <v>29</v>
      </c>
      <c r="O1903" t="s">
        <v>136</v>
      </c>
      <c r="P1903">
        <v>1</v>
      </c>
      <c r="Q1903">
        <v>1</v>
      </c>
      <c r="R1903" s="6" t="s">
        <v>18</v>
      </c>
      <c r="S1903" t="s">
        <v>1279</v>
      </c>
    </row>
    <row r="1904" spans="1:19" x14ac:dyDescent="0.25">
      <c r="A1904" s="1">
        <v>869</v>
      </c>
      <c r="B1904" s="1">
        <v>25410390</v>
      </c>
      <c r="C1904" t="s">
        <v>1107</v>
      </c>
      <c r="D1904" t="s">
        <v>1108</v>
      </c>
      <c r="E1904" t="s">
        <v>284</v>
      </c>
      <c r="G1904" t="s">
        <v>75</v>
      </c>
      <c r="H1904" t="s">
        <v>284</v>
      </c>
      <c r="I1904" s="18">
        <v>44.024323000000003</v>
      </c>
      <c r="J1904" s="20">
        <v>21.076574000000001</v>
      </c>
      <c r="K1904" t="s">
        <v>292</v>
      </c>
      <c r="L1904" s="35" t="s">
        <v>2337</v>
      </c>
      <c r="M1904" t="s">
        <v>417</v>
      </c>
      <c r="N1904" t="s">
        <v>17</v>
      </c>
      <c r="O1904" t="s">
        <v>136</v>
      </c>
      <c r="P1904">
        <v>61</v>
      </c>
      <c r="Q1904" s="14">
        <v>1</v>
      </c>
      <c r="R1904" s="6">
        <v>1.6400000000000001E-2</v>
      </c>
      <c r="S1904" t="s">
        <v>1109</v>
      </c>
    </row>
    <row r="1905" spans="1:19" x14ac:dyDescent="0.25">
      <c r="A1905" s="1">
        <v>2213</v>
      </c>
      <c r="B1905" s="1">
        <v>8778658</v>
      </c>
      <c r="D1905">
        <v>1977</v>
      </c>
      <c r="E1905" t="s">
        <v>2617</v>
      </c>
      <c r="F1905" t="s">
        <v>673</v>
      </c>
      <c r="G1905" t="s">
        <v>33</v>
      </c>
      <c r="H1905" t="str">
        <f>CONCATENATE(E1905, F1905)</f>
        <v>Serbia Belgrade</v>
      </c>
      <c r="I1905" s="18">
        <v>44.817813000000001</v>
      </c>
      <c r="J1905" s="20">
        <v>20.456897000000001</v>
      </c>
      <c r="K1905" t="s">
        <v>30</v>
      </c>
      <c r="L1905" s="35" t="s">
        <v>2338</v>
      </c>
      <c r="N1905" t="s">
        <v>17</v>
      </c>
      <c r="O1905" t="s">
        <v>136</v>
      </c>
      <c r="P1905">
        <v>1</v>
      </c>
      <c r="Q1905">
        <v>1</v>
      </c>
      <c r="R1905" s="6" t="s">
        <v>18</v>
      </c>
      <c r="S1905" t="s">
        <v>2410</v>
      </c>
    </row>
    <row r="1906" spans="1:19" x14ac:dyDescent="0.25">
      <c r="A1906" s="1">
        <v>2213</v>
      </c>
      <c r="B1906" s="1">
        <v>8778658</v>
      </c>
      <c r="D1906">
        <v>1979</v>
      </c>
      <c r="E1906" t="s">
        <v>2617</v>
      </c>
      <c r="F1906" t="s">
        <v>787</v>
      </c>
      <c r="G1906" t="s">
        <v>27</v>
      </c>
      <c r="H1906" t="str">
        <f>CONCATENATE(E1906, F1906)</f>
        <v>Serbia Vojvodina</v>
      </c>
      <c r="I1906" s="18">
        <v>45.410277999999998</v>
      </c>
      <c r="J1906" s="20">
        <v>19.976299000000001</v>
      </c>
      <c r="K1906" t="s">
        <v>30</v>
      </c>
      <c r="L1906" s="35" t="s">
        <v>2338</v>
      </c>
      <c r="N1906" t="s">
        <v>17</v>
      </c>
      <c r="O1906" t="s">
        <v>136</v>
      </c>
      <c r="P1906">
        <v>1</v>
      </c>
      <c r="Q1906">
        <v>1</v>
      </c>
      <c r="R1906" s="6" t="s">
        <v>18</v>
      </c>
      <c r="S1906" t="s">
        <v>2410</v>
      </c>
    </row>
    <row r="1907" spans="1:19" x14ac:dyDescent="0.25">
      <c r="A1907" s="1">
        <v>1033</v>
      </c>
      <c r="B1907" s="1">
        <v>23528246</v>
      </c>
      <c r="C1907">
        <v>2012</v>
      </c>
      <c r="D1907">
        <v>2012</v>
      </c>
      <c r="E1907" t="s">
        <v>120</v>
      </c>
      <c r="F1907" t="s">
        <v>1381</v>
      </c>
      <c r="G1907" t="s">
        <v>27</v>
      </c>
      <c r="H1907" t="s">
        <v>1382</v>
      </c>
      <c r="I1907" s="18">
        <v>49.204210000000003</v>
      </c>
      <c r="J1907" s="20">
        <v>20.226241000000002</v>
      </c>
      <c r="K1907" t="s">
        <v>723</v>
      </c>
      <c r="L1907" s="35" t="s">
        <v>2337</v>
      </c>
      <c r="M1907" t="s">
        <v>80</v>
      </c>
      <c r="N1907" t="s">
        <v>29</v>
      </c>
      <c r="O1907" t="s">
        <v>37</v>
      </c>
      <c r="P1907">
        <v>2</v>
      </c>
      <c r="Q1907">
        <v>0</v>
      </c>
      <c r="R1907" s="6">
        <v>0</v>
      </c>
      <c r="S1907" t="s">
        <v>1383</v>
      </c>
    </row>
    <row r="1908" spans="1:19" x14ac:dyDescent="0.25">
      <c r="A1908" s="1">
        <v>1033</v>
      </c>
      <c r="B1908" s="1">
        <v>23528246</v>
      </c>
      <c r="C1908">
        <v>2012</v>
      </c>
      <c r="D1908">
        <v>2012</v>
      </c>
      <c r="E1908" t="s">
        <v>120</v>
      </c>
      <c r="F1908" t="s">
        <v>1386</v>
      </c>
      <c r="G1908" t="s">
        <v>33</v>
      </c>
      <c r="H1908" t="s">
        <v>1387</v>
      </c>
      <c r="I1908" s="18">
        <v>49.113464999999998</v>
      </c>
      <c r="J1908" s="20">
        <v>20.357621000000002</v>
      </c>
      <c r="K1908" t="s">
        <v>723</v>
      </c>
      <c r="L1908" s="35" t="s">
        <v>2337</v>
      </c>
      <c r="M1908" t="s">
        <v>80</v>
      </c>
      <c r="N1908" t="s">
        <v>29</v>
      </c>
      <c r="O1908" t="s">
        <v>37</v>
      </c>
      <c r="P1908">
        <v>1</v>
      </c>
      <c r="Q1908">
        <v>0</v>
      </c>
      <c r="R1908" s="6">
        <v>0</v>
      </c>
      <c r="S1908" t="s">
        <v>1383</v>
      </c>
    </row>
    <row r="1909" spans="1:19" x14ac:dyDescent="0.25">
      <c r="A1909" s="1">
        <v>1033</v>
      </c>
      <c r="B1909" s="1">
        <v>23528246</v>
      </c>
      <c r="C1909">
        <v>2012</v>
      </c>
      <c r="D1909">
        <v>2012</v>
      </c>
      <c r="E1909" t="s">
        <v>120</v>
      </c>
      <c r="F1909" t="s">
        <v>1381</v>
      </c>
      <c r="G1909" t="s">
        <v>27</v>
      </c>
      <c r="H1909" t="s">
        <v>1382</v>
      </c>
      <c r="I1909" s="18">
        <v>49.204210000000003</v>
      </c>
      <c r="J1909" s="20">
        <v>20.226241000000002</v>
      </c>
      <c r="K1909" t="s">
        <v>723</v>
      </c>
      <c r="L1909" s="35" t="s">
        <v>2337</v>
      </c>
      <c r="M1909" t="s">
        <v>80</v>
      </c>
      <c r="N1909" t="s">
        <v>17</v>
      </c>
      <c r="O1909" t="s">
        <v>37</v>
      </c>
      <c r="P1909">
        <v>2</v>
      </c>
      <c r="Q1909">
        <v>0</v>
      </c>
      <c r="R1909" s="6">
        <v>0</v>
      </c>
      <c r="S1909" t="s">
        <v>1383</v>
      </c>
    </row>
    <row r="1910" spans="1:19" x14ac:dyDescent="0.25">
      <c r="A1910" s="1">
        <v>1033</v>
      </c>
      <c r="B1910" s="1">
        <v>23528246</v>
      </c>
      <c r="C1910">
        <v>2012</v>
      </c>
      <c r="D1910">
        <v>2012</v>
      </c>
      <c r="E1910" t="s">
        <v>120</v>
      </c>
      <c r="F1910" t="s">
        <v>1386</v>
      </c>
      <c r="G1910" t="s">
        <v>33</v>
      </c>
      <c r="H1910" t="s">
        <v>1387</v>
      </c>
      <c r="I1910" s="18">
        <v>49.113464999999998</v>
      </c>
      <c r="J1910" s="20">
        <v>20.357621000000002</v>
      </c>
      <c r="K1910" t="s">
        <v>723</v>
      </c>
      <c r="L1910" s="35" t="s">
        <v>2337</v>
      </c>
      <c r="M1910" t="s">
        <v>80</v>
      </c>
      <c r="N1910" t="s">
        <v>17</v>
      </c>
      <c r="O1910" t="s">
        <v>136</v>
      </c>
      <c r="P1910">
        <v>1</v>
      </c>
      <c r="Q1910">
        <v>1</v>
      </c>
      <c r="R1910" s="6" t="s">
        <v>18</v>
      </c>
      <c r="S1910" t="s">
        <v>1383</v>
      </c>
    </row>
    <row r="1911" spans="1:19" x14ac:dyDescent="0.25">
      <c r="A1911" s="1">
        <v>1033</v>
      </c>
      <c r="B1911" s="1">
        <v>23528246</v>
      </c>
      <c r="C1911">
        <v>2012</v>
      </c>
      <c r="D1911">
        <v>2012</v>
      </c>
      <c r="E1911" t="s">
        <v>120</v>
      </c>
      <c r="F1911" t="s">
        <v>1381</v>
      </c>
      <c r="G1911" t="s">
        <v>27</v>
      </c>
      <c r="H1911" t="s">
        <v>1382</v>
      </c>
      <c r="I1911" s="18">
        <v>49.204210000000003</v>
      </c>
      <c r="J1911" s="20">
        <v>20.226241000000002</v>
      </c>
      <c r="K1911" t="s">
        <v>725</v>
      </c>
      <c r="L1911" s="35" t="s">
        <v>2337</v>
      </c>
      <c r="M1911" t="s">
        <v>80</v>
      </c>
      <c r="N1911" t="s">
        <v>29</v>
      </c>
      <c r="O1911" t="s">
        <v>37</v>
      </c>
      <c r="P1911">
        <v>3</v>
      </c>
      <c r="Q1911">
        <v>0</v>
      </c>
      <c r="R1911" s="6">
        <v>0</v>
      </c>
      <c r="S1911" t="s">
        <v>1383</v>
      </c>
    </row>
    <row r="1912" spans="1:19" x14ac:dyDescent="0.25">
      <c r="A1912" s="1">
        <v>1033</v>
      </c>
      <c r="B1912" s="1">
        <v>23528246</v>
      </c>
      <c r="C1912">
        <v>2012</v>
      </c>
      <c r="D1912">
        <v>2012</v>
      </c>
      <c r="E1912" t="s">
        <v>120</v>
      </c>
      <c r="F1912" t="s">
        <v>1381</v>
      </c>
      <c r="G1912" t="s">
        <v>27</v>
      </c>
      <c r="H1912" t="s">
        <v>1382</v>
      </c>
      <c r="I1912" s="18">
        <v>49.204210000000003</v>
      </c>
      <c r="J1912" s="20">
        <v>20.226241000000002</v>
      </c>
      <c r="K1912" t="s">
        <v>725</v>
      </c>
      <c r="L1912" s="35" t="s">
        <v>2337</v>
      </c>
      <c r="M1912" t="s">
        <v>80</v>
      </c>
      <c r="N1912" t="s">
        <v>17</v>
      </c>
      <c r="O1912" t="s">
        <v>37</v>
      </c>
      <c r="P1912">
        <v>3</v>
      </c>
      <c r="Q1912">
        <v>0</v>
      </c>
      <c r="R1912" s="6">
        <v>0</v>
      </c>
      <c r="S1912" t="s">
        <v>1383</v>
      </c>
    </row>
    <row r="1913" spans="1:19" x14ac:dyDescent="0.25">
      <c r="A1913" s="1">
        <v>1097</v>
      </c>
      <c r="B1913" s="1">
        <v>23127188</v>
      </c>
      <c r="C1913" t="s">
        <v>1454</v>
      </c>
      <c r="D1913">
        <v>2009</v>
      </c>
      <c r="E1913" t="s">
        <v>120</v>
      </c>
      <c r="F1913" t="s">
        <v>1456</v>
      </c>
      <c r="G1913" t="s">
        <v>33</v>
      </c>
      <c r="H1913" t="s">
        <v>1457</v>
      </c>
      <c r="I1913" s="18">
        <v>44.870569000000003</v>
      </c>
      <c r="J1913" s="20">
        <v>20.639963999999999</v>
      </c>
      <c r="K1913" t="s">
        <v>46</v>
      </c>
      <c r="L1913" s="35" t="s">
        <v>2337</v>
      </c>
      <c r="M1913" t="s">
        <v>920</v>
      </c>
      <c r="N1913" t="s">
        <v>29</v>
      </c>
      <c r="O1913" t="s">
        <v>136</v>
      </c>
      <c r="P1913">
        <v>59</v>
      </c>
      <c r="Q1913">
        <v>8</v>
      </c>
      <c r="R1913" s="6">
        <v>0.13600000000000001</v>
      </c>
      <c r="S1913" t="s">
        <v>1455</v>
      </c>
    </row>
    <row r="1914" spans="1:19" x14ac:dyDescent="0.25">
      <c r="A1914" s="1">
        <v>1097</v>
      </c>
      <c r="B1914" s="1">
        <v>23127188</v>
      </c>
      <c r="C1914" t="s">
        <v>1454</v>
      </c>
      <c r="D1914">
        <v>2009</v>
      </c>
      <c r="E1914" t="s">
        <v>120</v>
      </c>
      <c r="F1914" t="s">
        <v>1458</v>
      </c>
      <c r="G1914" t="s">
        <v>33</v>
      </c>
      <c r="H1914" t="s">
        <v>1459</v>
      </c>
      <c r="I1914" s="18">
        <v>44.761941999999998</v>
      </c>
      <c r="J1914" s="20">
        <v>21.514137999999999</v>
      </c>
      <c r="K1914" t="s">
        <v>46</v>
      </c>
      <c r="L1914" s="35" t="s">
        <v>2337</v>
      </c>
      <c r="M1914" t="s">
        <v>920</v>
      </c>
      <c r="N1914" t="s">
        <v>29</v>
      </c>
      <c r="O1914" t="s">
        <v>136</v>
      </c>
      <c r="P1914">
        <v>63</v>
      </c>
      <c r="Q1914">
        <v>7</v>
      </c>
      <c r="R1914" s="6">
        <v>0.111</v>
      </c>
      <c r="S1914" t="s">
        <v>1455</v>
      </c>
    </row>
    <row r="1915" spans="1:19" x14ac:dyDescent="0.25">
      <c r="A1915" s="1">
        <v>1097</v>
      </c>
      <c r="B1915" s="1">
        <v>23127188</v>
      </c>
      <c r="C1915" t="s">
        <v>1454</v>
      </c>
      <c r="D1915">
        <v>2009</v>
      </c>
      <c r="E1915" t="s">
        <v>120</v>
      </c>
      <c r="F1915" t="s">
        <v>1456</v>
      </c>
      <c r="G1915" t="s">
        <v>33</v>
      </c>
      <c r="H1915" t="s">
        <v>1457</v>
      </c>
      <c r="I1915" s="18">
        <v>44.870569000000003</v>
      </c>
      <c r="J1915" s="20">
        <v>20.639963999999999</v>
      </c>
      <c r="K1915" t="s">
        <v>46</v>
      </c>
      <c r="L1915" s="35" t="s">
        <v>2337</v>
      </c>
      <c r="M1915" t="s">
        <v>289</v>
      </c>
      <c r="N1915" t="s">
        <v>17</v>
      </c>
      <c r="O1915" t="s">
        <v>136</v>
      </c>
      <c r="P1915">
        <v>59</v>
      </c>
      <c r="Q1915">
        <v>6</v>
      </c>
      <c r="R1915" s="6">
        <v>0.10199999999999999</v>
      </c>
      <c r="S1915" t="s">
        <v>1455</v>
      </c>
    </row>
    <row r="1916" spans="1:19" x14ac:dyDescent="0.25">
      <c r="A1916" s="1">
        <v>1097</v>
      </c>
      <c r="B1916" s="1">
        <v>23127188</v>
      </c>
      <c r="C1916" t="s">
        <v>1454</v>
      </c>
      <c r="D1916">
        <v>2009</v>
      </c>
      <c r="E1916" t="s">
        <v>120</v>
      </c>
      <c r="F1916" t="s">
        <v>1458</v>
      </c>
      <c r="G1916" t="s">
        <v>33</v>
      </c>
      <c r="H1916" t="s">
        <v>1459</v>
      </c>
      <c r="I1916" s="18">
        <v>44.761941999999998</v>
      </c>
      <c r="J1916" s="20">
        <v>21.514137999999999</v>
      </c>
      <c r="K1916" t="s">
        <v>46</v>
      </c>
      <c r="L1916" s="35" t="s">
        <v>2337</v>
      </c>
      <c r="M1916" t="s">
        <v>289</v>
      </c>
      <c r="N1916" t="s">
        <v>17</v>
      </c>
      <c r="O1916" t="s">
        <v>136</v>
      </c>
      <c r="P1916">
        <v>63</v>
      </c>
      <c r="Q1916">
        <v>15</v>
      </c>
      <c r="R1916" s="6">
        <v>0.23799999999999999</v>
      </c>
      <c r="S1916" t="s">
        <v>1455</v>
      </c>
    </row>
    <row r="1917" spans="1:19" x14ac:dyDescent="0.25">
      <c r="A1917" s="1">
        <v>939</v>
      </c>
      <c r="B1917" s="1">
        <v>24630708</v>
      </c>
      <c r="D1917">
        <v>2013</v>
      </c>
      <c r="E1917" t="s">
        <v>120</v>
      </c>
      <c r="G1917" t="s">
        <v>1238</v>
      </c>
      <c r="H1917" t="s">
        <v>120</v>
      </c>
      <c r="I1917" s="18">
        <v>48.741152</v>
      </c>
      <c r="J1917" s="20">
        <v>19.452864999999999</v>
      </c>
      <c r="K1917" t="s">
        <v>46</v>
      </c>
      <c r="L1917" s="35" t="s">
        <v>2338</v>
      </c>
      <c r="M1917" t="s">
        <v>1239</v>
      </c>
      <c r="N1917" t="s">
        <v>29</v>
      </c>
      <c r="O1917" t="s">
        <v>136</v>
      </c>
      <c r="P1917">
        <v>8</v>
      </c>
      <c r="Q1917">
        <v>8</v>
      </c>
      <c r="R1917" s="6" t="s">
        <v>18</v>
      </c>
      <c r="S1917" t="s">
        <v>1240</v>
      </c>
    </row>
    <row r="1918" spans="1:19" x14ac:dyDescent="0.25">
      <c r="A1918" s="1">
        <v>939</v>
      </c>
      <c r="B1918" s="1">
        <v>24630708</v>
      </c>
      <c r="D1918">
        <v>2013</v>
      </c>
      <c r="E1918" t="s">
        <v>120</v>
      </c>
      <c r="G1918" t="s">
        <v>1238</v>
      </c>
      <c r="H1918" t="s">
        <v>120</v>
      </c>
      <c r="I1918" s="18">
        <v>48.741152</v>
      </c>
      <c r="J1918" s="20">
        <v>19.452864999999999</v>
      </c>
      <c r="K1918" t="s">
        <v>46</v>
      </c>
      <c r="L1918" s="35" t="s">
        <v>2338</v>
      </c>
      <c r="M1918" t="s">
        <v>1239</v>
      </c>
      <c r="N1918" t="s">
        <v>17</v>
      </c>
      <c r="O1918" t="s">
        <v>136</v>
      </c>
      <c r="P1918">
        <v>366</v>
      </c>
      <c r="Q1918">
        <v>366</v>
      </c>
      <c r="R1918" s="6" t="s">
        <v>18</v>
      </c>
      <c r="S1918" t="s">
        <v>1240</v>
      </c>
    </row>
    <row r="1919" spans="1:19" x14ac:dyDescent="0.25">
      <c r="A1919" s="1">
        <v>764</v>
      </c>
      <c r="B1919" s="1">
        <v>26408601</v>
      </c>
      <c r="D1919">
        <v>2015</v>
      </c>
      <c r="E1919" t="s">
        <v>120</v>
      </c>
      <c r="F1919" t="s">
        <v>1023</v>
      </c>
      <c r="G1919" t="s">
        <v>27</v>
      </c>
      <c r="H1919" t="s">
        <v>648</v>
      </c>
      <c r="I1919" s="18">
        <v>47.997273999999997</v>
      </c>
      <c r="J1919" s="20">
        <v>17.402343999999999</v>
      </c>
      <c r="K1919" t="s">
        <v>46</v>
      </c>
      <c r="L1919" s="35" t="s">
        <v>2338</v>
      </c>
      <c r="M1919" t="s">
        <v>1021</v>
      </c>
      <c r="N1919" t="s">
        <v>29</v>
      </c>
      <c r="O1919" t="s">
        <v>136</v>
      </c>
      <c r="P1919">
        <v>116</v>
      </c>
      <c r="Q1919" s="14">
        <v>4</v>
      </c>
      <c r="R1919" s="6"/>
      <c r="S1919" t="s">
        <v>1022</v>
      </c>
    </row>
    <row r="1920" spans="1:19" x14ac:dyDescent="0.25">
      <c r="A1920" s="1">
        <v>764</v>
      </c>
      <c r="B1920" s="1">
        <v>26408601</v>
      </c>
      <c r="D1920">
        <v>2015</v>
      </c>
      <c r="E1920" t="s">
        <v>120</v>
      </c>
      <c r="F1920" t="s">
        <v>1024</v>
      </c>
      <c r="G1920" t="s">
        <v>27</v>
      </c>
      <c r="H1920" t="s">
        <v>648</v>
      </c>
      <c r="I1920" s="18">
        <v>48.640169</v>
      </c>
      <c r="J1920" s="20">
        <v>21.714478</v>
      </c>
      <c r="K1920" t="s">
        <v>46</v>
      </c>
      <c r="L1920" s="35" t="s">
        <v>2338</v>
      </c>
      <c r="M1920" t="s">
        <v>1021</v>
      </c>
      <c r="N1920" t="s">
        <v>29</v>
      </c>
      <c r="O1920" t="s">
        <v>136</v>
      </c>
      <c r="P1920">
        <v>64</v>
      </c>
      <c r="Q1920" s="14">
        <v>1</v>
      </c>
      <c r="R1920" s="6"/>
      <c r="S1920" t="s">
        <v>1022</v>
      </c>
    </row>
    <row r="1921" spans="1:19" x14ac:dyDescent="0.25">
      <c r="A1921" s="1">
        <v>764</v>
      </c>
      <c r="B1921" s="1">
        <v>26408601</v>
      </c>
      <c r="D1921">
        <v>2015</v>
      </c>
      <c r="E1921" t="s">
        <v>120</v>
      </c>
      <c r="F1921" t="s">
        <v>1023</v>
      </c>
      <c r="G1921" t="s">
        <v>27</v>
      </c>
      <c r="H1921" t="s">
        <v>648</v>
      </c>
      <c r="I1921" s="18">
        <v>47.997273999999997</v>
      </c>
      <c r="J1921" s="20">
        <v>17.402343999999999</v>
      </c>
      <c r="K1921" t="s">
        <v>46</v>
      </c>
      <c r="L1921" s="35" t="s">
        <v>2338</v>
      </c>
      <c r="M1921" t="s">
        <v>1021</v>
      </c>
      <c r="N1921" t="s">
        <v>17</v>
      </c>
      <c r="O1921" t="s">
        <v>136</v>
      </c>
      <c r="P1921">
        <v>116</v>
      </c>
      <c r="Q1921" s="14">
        <v>5</v>
      </c>
      <c r="R1921" s="6"/>
      <c r="S1921" t="s">
        <v>1022</v>
      </c>
    </row>
    <row r="1922" spans="1:19" x14ac:dyDescent="0.25">
      <c r="A1922" s="1">
        <v>764</v>
      </c>
      <c r="B1922" s="1">
        <v>26408601</v>
      </c>
      <c r="D1922">
        <v>2015</v>
      </c>
      <c r="E1922" t="s">
        <v>120</v>
      </c>
      <c r="F1922" t="s">
        <v>1024</v>
      </c>
      <c r="G1922" t="s">
        <v>27</v>
      </c>
      <c r="H1922" t="s">
        <v>648</v>
      </c>
      <c r="I1922" s="18">
        <v>48.640169</v>
      </c>
      <c r="J1922" s="20">
        <v>21.714478</v>
      </c>
      <c r="K1922" t="s">
        <v>46</v>
      </c>
      <c r="L1922" s="35" t="s">
        <v>2338</v>
      </c>
      <c r="M1922" t="s">
        <v>1021</v>
      </c>
      <c r="N1922" t="s">
        <v>17</v>
      </c>
      <c r="O1922" t="s">
        <v>136</v>
      </c>
      <c r="P1922">
        <v>64</v>
      </c>
      <c r="Q1922" s="14">
        <v>7</v>
      </c>
      <c r="R1922" s="6"/>
      <c r="S1922" t="s">
        <v>1022</v>
      </c>
    </row>
    <row r="1923" spans="1:19" x14ac:dyDescent="0.25">
      <c r="A1923" s="1">
        <v>445</v>
      </c>
      <c r="B1923" s="1">
        <v>29774422</v>
      </c>
      <c r="D1923">
        <v>2018</v>
      </c>
      <c r="E1923" t="s">
        <v>120</v>
      </c>
      <c r="F1923" t="s">
        <v>624</v>
      </c>
      <c r="G1923" t="s">
        <v>33</v>
      </c>
      <c r="H1923" t="s">
        <v>625</v>
      </c>
      <c r="I1923" s="18">
        <v>48.054617</v>
      </c>
      <c r="J1923" s="20">
        <v>17.564855000000001</v>
      </c>
      <c r="K1923" t="s">
        <v>46</v>
      </c>
      <c r="L1923" s="35" t="s">
        <v>2337</v>
      </c>
      <c r="M1923" t="s">
        <v>627</v>
      </c>
      <c r="N1923" t="s">
        <v>29</v>
      </c>
      <c r="O1923" t="s">
        <v>136</v>
      </c>
      <c r="P1923">
        <v>14</v>
      </c>
      <c r="Q1923">
        <v>5</v>
      </c>
      <c r="R1923" s="6">
        <v>0.35699999999999998</v>
      </c>
      <c r="S1923" t="s">
        <v>630</v>
      </c>
    </row>
    <row r="1924" spans="1:19" x14ac:dyDescent="0.25">
      <c r="A1924" s="1">
        <v>445</v>
      </c>
      <c r="B1924" s="1">
        <v>29774422</v>
      </c>
      <c r="D1924">
        <v>2018</v>
      </c>
      <c r="E1924" t="s">
        <v>120</v>
      </c>
      <c r="F1924" t="s">
        <v>624</v>
      </c>
      <c r="G1924" t="s">
        <v>33</v>
      </c>
      <c r="H1924" t="s">
        <v>625</v>
      </c>
      <c r="I1924" s="18">
        <v>48.054617</v>
      </c>
      <c r="J1924" s="20">
        <v>17.564855000000001</v>
      </c>
      <c r="K1924" t="s">
        <v>46</v>
      </c>
      <c r="L1924" s="35" t="s">
        <v>2337</v>
      </c>
      <c r="M1924" t="s">
        <v>627</v>
      </c>
      <c r="N1924" t="s">
        <v>17</v>
      </c>
      <c r="O1924" t="s">
        <v>136</v>
      </c>
      <c r="P1924">
        <v>14</v>
      </c>
      <c r="Q1924">
        <v>6</v>
      </c>
      <c r="R1924" s="6">
        <v>0.42899999999999999</v>
      </c>
      <c r="S1924" t="s">
        <v>630</v>
      </c>
    </row>
    <row r="1925" spans="1:19" x14ac:dyDescent="0.25">
      <c r="A1925" s="1">
        <v>110</v>
      </c>
      <c r="B1925" s="1">
        <v>33409631</v>
      </c>
      <c r="C1925" t="s">
        <v>180</v>
      </c>
      <c r="D1925">
        <v>2019</v>
      </c>
      <c r="E1925" t="s">
        <v>120</v>
      </c>
      <c r="G1925" t="s">
        <v>75</v>
      </c>
      <c r="H1925" t="s">
        <v>183</v>
      </c>
      <c r="I1925" s="18">
        <v>48.666666999999997</v>
      </c>
      <c r="J1925" s="20">
        <v>19.683333000000001</v>
      </c>
      <c r="K1925" t="s">
        <v>46</v>
      </c>
      <c r="L1925" s="35" t="s">
        <v>2337</v>
      </c>
      <c r="M1925" t="s">
        <v>179</v>
      </c>
      <c r="N1925" t="s">
        <v>29</v>
      </c>
      <c r="O1925" t="s">
        <v>136</v>
      </c>
      <c r="P1925">
        <v>644</v>
      </c>
      <c r="Q1925">
        <v>30</v>
      </c>
      <c r="R1925" s="6">
        <v>4.7E-2</v>
      </c>
      <c r="S1925" t="s">
        <v>181</v>
      </c>
    </row>
    <row r="1926" spans="1:19" x14ac:dyDescent="0.25">
      <c r="A1926" s="1">
        <v>216</v>
      </c>
      <c r="B1926" s="1">
        <v>32518491</v>
      </c>
      <c r="C1926" t="s">
        <v>358</v>
      </c>
      <c r="D1926">
        <v>2019</v>
      </c>
      <c r="E1926" t="s">
        <v>120</v>
      </c>
      <c r="F1926" t="s">
        <v>359</v>
      </c>
      <c r="G1926" t="s">
        <v>33</v>
      </c>
      <c r="H1926" t="s">
        <v>360</v>
      </c>
      <c r="I1926" s="18">
        <v>48.623714</v>
      </c>
      <c r="J1926" s="20">
        <v>21.363904999999999</v>
      </c>
      <c r="K1926" t="s">
        <v>46</v>
      </c>
      <c r="L1926" s="35" t="s">
        <v>2337</v>
      </c>
      <c r="M1926" t="s">
        <v>126</v>
      </c>
      <c r="N1926" t="s">
        <v>29</v>
      </c>
      <c r="O1926" t="s">
        <v>136</v>
      </c>
      <c r="P1926">
        <v>1</v>
      </c>
      <c r="Q1926">
        <v>1</v>
      </c>
      <c r="R1926" s="6" t="s">
        <v>18</v>
      </c>
      <c r="S1926" t="s">
        <v>362</v>
      </c>
    </row>
    <row r="1927" spans="1:19" x14ac:dyDescent="0.25">
      <c r="A1927" s="1">
        <v>216</v>
      </c>
      <c r="B1927" s="1">
        <v>32518491</v>
      </c>
      <c r="C1927" t="s">
        <v>358</v>
      </c>
      <c r="D1927">
        <v>2019</v>
      </c>
      <c r="E1927" t="s">
        <v>120</v>
      </c>
      <c r="F1927" t="s">
        <v>359</v>
      </c>
      <c r="G1927" t="s">
        <v>33</v>
      </c>
      <c r="H1927" t="s">
        <v>360</v>
      </c>
      <c r="I1927" s="18">
        <v>48.623714</v>
      </c>
      <c r="J1927" s="20">
        <v>21.363904999999999</v>
      </c>
      <c r="K1927" t="s">
        <v>46</v>
      </c>
      <c r="L1927" s="35" t="s">
        <v>2337</v>
      </c>
      <c r="M1927" t="s">
        <v>361</v>
      </c>
      <c r="N1927" t="s">
        <v>29</v>
      </c>
      <c r="O1927" t="s">
        <v>136</v>
      </c>
      <c r="P1927">
        <v>1</v>
      </c>
      <c r="Q1927">
        <v>1</v>
      </c>
      <c r="R1927" s="6" t="s">
        <v>18</v>
      </c>
      <c r="S1927" t="s">
        <v>362</v>
      </c>
    </row>
    <row r="1928" spans="1:19" x14ac:dyDescent="0.25">
      <c r="A1928" s="1">
        <v>110</v>
      </c>
      <c r="B1928" s="1">
        <v>33409631</v>
      </c>
      <c r="C1928" t="s">
        <v>180</v>
      </c>
      <c r="D1928">
        <v>2019</v>
      </c>
      <c r="E1928" t="s">
        <v>120</v>
      </c>
      <c r="G1928" t="s">
        <v>75</v>
      </c>
      <c r="H1928" t="s">
        <v>183</v>
      </c>
      <c r="I1928" s="18">
        <v>48.666666999999997</v>
      </c>
      <c r="J1928" s="20">
        <v>19.683333000000001</v>
      </c>
      <c r="K1928" t="s">
        <v>46</v>
      </c>
      <c r="L1928" s="35" t="s">
        <v>2337</v>
      </c>
      <c r="M1928" t="s">
        <v>179</v>
      </c>
      <c r="N1928" t="s">
        <v>17</v>
      </c>
      <c r="O1928" t="s">
        <v>136</v>
      </c>
      <c r="P1928">
        <v>644</v>
      </c>
      <c r="Q1928">
        <v>47</v>
      </c>
      <c r="R1928" s="6">
        <v>7.2999999999999995E-2</v>
      </c>
      <c r="S1928" t="s">
        <v>181</v>
      </c>
    </row>
    <row r="1929" spans="1:19" x14ac:dyDescent="0.25">
      <c r="A1929" s="1">
        <v>1328</v>
      </c>
      <c r="B1929" s="1">
        <v>19728899</v>
      </c>
      <c r="C1929" t="s">
        <v>1652</v>
      </c>
      <c r="D1929" t="s">
        <v>1621</v>
      </c>
      <c r="E1929" t="s">
        <v>120</v>
      </c>
      <c r="F1929" t="s">
        <v>1655</v>
      </c>
      <c r="G1929" t="s">
        <v>27</v>
      </c>
      <c r="H1929" t="s">
        <v>1663</v>
      </c>
      <c r="I1929" s="18">
        <v>48.143515000000001</v>
      </c>
      <c r="J1929" s="20">
        <v>17.108279</v>
      </c>
      <c r="K1929" t="s">
        <v>46</v>
      </c>
      <c r="L1929" s="40" t="s">
        <v>2337</v>
      </c>
      <c r="M1929" t="s">
        <v>1653</v>
      </c>
      <c r="N1929" t="s">
        <v>29</v>
      </c>
      <c r="O1929" t="s">
        <v>37</v>
      </c>
      <c r="P1929" s="14">
        <v>67</v>
      </c>
      <c r="Q1929" s="14">
        <v>0</v>
      </c>
      <c r="R1929" s="6">
        <v>0</v>
      </c>
      <c r="S1929" t="s">
        <v>1654</v>
      </c>
    </row>
    <row r="1930" spans="1:19" x14ac:dyDescent="0.25">
      <c r="A1930" s="1">
        <v>1328</v>
      </c>
      <c r="B1930" s="1">
        <v>19728899</v>
      </c>
      <c r="C1930" t="s">
        <v>1652</v>
      </c>
      <c r="D1930" t="s">
        <v>1621</v>
      </c>
      <c r="E1930" t="s">
        <v>120</v>
      </c>
      <c r="F1930" t="s">
        <v>1656</v>
      </c>
      <c r="G1930" t="s">
        <v>27</v>
      </c>
      <c r="H1930" t="s">
        <v>1664</v>
      </c>
      <c r="I1930" s="18">
        <v>48.376764999999999</v>
      </c>
      <c r="J1930" s="20">
        <v>17.585818</v>
      </c>
      <c r="K1930" t="s">
        <v>46</v>
      </c>
      <c r="L1930" s="40" t="s">
        <v>2337</v>
      </c>
      <c r="M1930" t="s">
        <v>1653</v>
      </c>
      <c r="N1930" t="s">
        <v>29</v>
      </c>
      <c r="O1930" t="s">
        <v>37</v>
      </c>
      <c r="P1930" s="14">
        <v>60</v>
      </c>
      <c r="Q1930" s="14">
        <v>0</v>
      </c>
      <c r="R1930" s="6">
        <v>0</v>
      </c>
      <c r="S1930" t="s">
        <v>1654</v>
      </c>
    </row>
    <row r="1931" spans="1:19" x14ac:dyDescent="0.25">
      <c r="A1931" s="1">
        <v>1328</v>
      </c>
      <c r="B1931" s="1">
        <v>19728899</v>
      </c>
      <c r="C1931" t="s">
        <v>1652</v>
      </c>
      <c r="D1931" t="s">
        <v>1621</v>
      </c>
      <c r="E1931" t="s">
        <v>120</v>
      </c>
      <c r="F1931" t="s">
        <v>1657</v>
      </c>
      <c r="G1931" t="s">
        <v>27</v>
      </c>
      <c r="H1931" t="s">
        <v>1665</v>
      </c>
      <c r="I1931" s="18">
        <v>48.312950000000001</v>
      </c>
      <c r="J1931" s="20">
        <v>18.089459000000002</v>
      </c>
      <c r="K1931" t="s">
        <v>46</v>
      </c>
      <c r="L1931" s="40" t="s">
        <v>2337</v>
      </c>
      <c r="M1931" t="s">
        <v>1653</v>
      </c>
      <c r="N1931" t="s">
        <v>29</v>
      </c>
      <c r="O1931" t="s">
        <v>136</v>
      </c>
      <c r="P1931" s="14">
        <v>53</v>
      </c>
      <c r="Q1931" s="14">
        <v>1</v>
      </c>
      <c r="R1931" s="6">
        <v>1.8867924528301886E-2</v>
      </c>
      <c r="S1931" t="s">
        <v>1654</v>
      </c>
    </row>
    <row r="1932" spans="1:19" x14ac:dyDescent="0.25">
      <c r="A1932" s="1">
        <v>1328</v>
      </c>
      <c r="B1932" s="1">
        <v>19728899</v>
      </c>
      <c r="C1932" t="s">
        <v>1652</v>
      </c>
      <c r="D1932" t="s">
        <v>1621</v>
      </c>
      <c r="E1932" t="s">
        <v>120</v>
      </c>
      <c r="F1932" t="s">
        <v>1658</v>
      </c>
      <c r="G1932" t="s">
        <v>27</v>
      </c>
      <c r="H1932" t="s">
        <v>1666</v>
      </c>
      <c r="I1932" s="18">
        <v>48.892358000000002</v>
      </c>
      <c r="J1932" s="20">
        <v>18.039372</v>
      </c>
      <c r="K1932" t="s">
        <v>46</v>
      </c>
      <c r="L1932" s="40" t="s">
        <v>2337</v>
      </c>
      <c r="M1932" t="s">
        <v>1653</v>
      </c>
      <c r="N1932" t="s">
        <v>29</v>
      </c>
      <c r="O1932" t="s">
        <v>37</v>
      </c>
      <c r="P1932" s="14">
        <v>97</v>
      </c>
      <c r="Q1932" s="14">
        <v>0</v>
      </c>
      <c r="R1932" s="6">
        <v>0</v>
      </c>
      <c r="S1932" t="s">
        <v>1654</v>
      </c>
    </row>
    <row r="1933" spans="1:19" x14ac:dyDescent="0.25">
      <c r="A1933" s="1">
        <v>1328</v>
      </c>
      <c r="B1933" s="1">
        <v>19728899</v>
      </c>
      <c r="C1933" t="s">
        <v>1652</v>
      </c>
      <c r="D1933" t="s">
        <v>1621</v>
      </c>
      <c r="E1933" t="s">
        <v>120</v>
      </c>
      <c r="F1933" t="s">
        <v>1659</v>
      </c>
      <c r="G1933" t="s">
        <v>27</v>
      </c>
      <c r="H1933" t="s">
        <v>1667</v>
      </c>
      <c r="I1933" s="18">
        <v>49.223466999999999</v>
      </c>
      <c r="J1933" s="20">
        <v>18.739314</v>
      </c>
      <c r="K1933" t="s">
        <v>46</v>
      </c>
      <c r="L1933" s="40" t="s">
        <v>2337</v>
      </c>
      <c r="M1933" t="s">
        <v>1653</v>
      </c>
      <c r="N1933" t="s">
        <v>29</v>
      </c>
      <c r="O1933" t="s">
        <v>37</v>
      </c>
      <c r="P1933" s="14">
        <v>85</v>
      </c>
      <c r="Q1933" s="14">
        <v>0</v>
      </c>
      <c r="R1933" s="6">
        <v>0</v>
      </c>
      <c r="S1933" t="s">
        <v>1654</v>
      </c>
    </row>
    <row r="1934" spans="1:19" x14ac:dyDescent="0.25">
      <c r="A1934" s="1">
        <v>1328</v>
      </c>
      <c r="B1934" s="1">
        <v>19728899</v>
      </c>
      <c r="C1934" t="s">
        <v>1652</v>
      </c>
      <c r="D1934" t="s">
        <v>1621</v>
      </c>
      <c r="E1934" t="s">
        <v>120</v>
      </c>
      <c r="F1934" t="s">
        <v>1660</v>
      </c>
      <c r="G1934" t="s">
        <v>27</v>
      </c>
      <c r="H1934" t="s">
        <v>1668</v>
      </c>
      <c r="I1934" s="18">
        <v>48.738402999999998</v>
      </c>
      <c r="J1934" s="20">
        <v>19.157349</v>
      </c>
      <c r="K1934" t="s">
        <v>46</v>
      </c>
      <c r="L1934" s="40" t="s">
        <v>2337</v>
      </c>
      <c r="M1934" t="s">
        <v>1653</v>
      </c>
      <c r="N1934" t="s">
        <v>29</v>
      </c>
      <c r="O1934" t="s">
        <v>37</v>
      </c>
      <c r="P1934">
        <v>82</v>
      </c>
      <c r="Q1934" s="14">
        <v>0</v>
      </c>
      <c r="R1934" s="6">
        <v>0</v>
      </c>
      <c r="S1934" t="s">
        <v>1654</v>
      </c>
    </row>
    <row r="1935" spans="1:19" x14ac:dyDescent="0.25">
      <c r="A1935" s="1">
        <v>1328</v>
      </c>
      <c r="B1935" s="1">
        <v>19728899</v>
      </c>
      <c r="C1935" t="s">
        <v>1652</v>
      </c>
      <c r="D1935" t="s">
        <v>1621</v>
      </c>
      <c r="E1935" t="s">
        <v>120</v>
      </c>
      <c r="F1935" t="s">
        <v>1661</v>
      </c>
      <c r="G1935" t="s">
        <v>27</v>
      </c>
      <c r="H1935" t="s">
        <v>1669</v>
      </c>
      <c r="I1935" s="18">
        <v>48.717227000000001</v>
      </c>
      <c r="J1935" s="20">
        <v>21.249676999999998</v>
      </c>
      <c r="K1935" t="s">
        <v>46</v>
      </c>
      <c r="L1935" s="40" t="s">
        <v>2337</v>
      </c>
      <c r="M1935" t="s">
        <v>1653</v>
      </c>
      <c r="N1935" t="s">
        <v>29</v>
      </c>
      <c r="O1935" t="s">
        <v>136</v>
      </c>
      <c r="P1935">
        <v>125</v>
      </c>
      <c r="Q1935" s="14">
        <v>2</v>
      </c>
      <c r="R1935" s="6">
        <v>1.6E-2</v>
      </c>
      <c r="S1935" t="s">
        <v>1654</v>
      </c>
    </row>
    <row r="1936" spans="1:19" x14ac:dyDescent="0.25">
      <c r="A1936" s="1">
        <v>1328</v>
      </c>
      <c r="B1936" s="1">
        <v>19728899</v>
      </c>
      <c r="C1936" t="s">
        <v>1652</v>
      </c>
      <c r="D1936" t="s">
        <v>1621</v>
      </c>
      <c r="E1936" t="s">
        <v>120</v>
      </c>
      <c r="F1936" t="s">
        <v>1662</v>
      </c>
      <c r="G1936" t="s">
        <v>27</v>
      </c>
      <c r="H1936" t="s">
        <v>1670</v>
      </c>
      <c r="I1936" s="18">
        <v>49.000006999999997</v>
      </c>
      <c r="J1936" s="20">
        <v>21.239211999999998</v>
      </c>
      <c r="K1936" t="s">
        <v>46</v>
      </c>
      <c r="L1936" s="40" t="s">
        <v>2337</v>
      </c>
      <c r="M1936" t="s">
        <v>1653</v>
      </c>
      <c r="N1936" t="s">
        <v>29</v>
      </c>
      <c r="O1936" t="s">
        <v>37</v>
      </c>
      <c r="P1936">
        <v>141</v>
      </c>
      <c r="Q1936" s="14">
        <v>0</v>
      </c>
      <c r="R1936" s="6">
        <v>0</v>
      </c>
      <c r="S1936" t="s">
        <v>1654</v>
      </c>
    </row>
    <row r="1937" spans="1:19" x14ac:dyDescent="0.25">
      <c r="A1937" s="1">
        <v>1328</v>
      </c>
      <c r="B1937" s="1">
        <v>19728899</v>
      </c>
      <c r="C1937" t="s">
        <v>1652</v>
      </c>
      <c r="D1937" t="s">
        <v>1621</v>
      </c>
      <c r="E1937" t="s">
        <v>120</v>
      </c>
      <c r="F1937" t="s">
        <v>1655</v>
      </c>
      <c r="G1937" t="s">
        <v>27</v>
      </c>
      <c r="H1937" t="s">
        <v>1663</v>
      </c>
      <c r="I1937" s="18">
        <v>48.143515000000001</v>
      </c>
      <c r="J1937" s="20">
        <v>17.108279</v>
      </c>
      <c r="K1937" t="s">
        <v>46</v>
      </c>
      <c r="L1937" s="40" t="s">
        <v>2337</v>
      </c>
      <c r="M1937" t="s">
        <v>1653</v>
      </c>
      <c r="N1937" t="s">
        <v>17</v>
      </c>
      <c r="O1937" t="s">
        <v>136</v>
      </c>
      <c r="P1937" s="14">
        <v>67</v>
      </c>
      <c r="Q1937" s="14">
        <v>16</v>
      </c>
      <c r="R1937" s="6">
        <v>0.23880597014925373</v>
      </c>
      <c r="S1937" t="s">
        <v>1654</v>
      </c>
    </row>
    <row r="1938" spans="1:19" x14ac:dyDescent="0.25">
      <c r="A1938" s="1">
        <v>1328</v>
      </c>
      <c r="B1938" s="1">
        <v>19728899</v>
      </c>
      <c r="C1938" t="s">
        <v>1652</v>
      </c>
      <c r="D1938" t="s">
        <v>1621</v>
      </c>
      <c r="E1938" t="s">
        <v>120</v>
      </c>
      <c r="F1938" t="s">
        <v>1656</v>
      </c>
      <c r="G1938" t="s">
        <v>27</v>
      </c>
      <c r="H1938" t="s">
        <v>1664</v>
      </c>
      <c r="I1938" s="18">
        <v>48.376764999999999</v>
      </c>
      <c r="J1938" s="20">
        <v>17.585818</v>
      </c>
      <c r="K1938" t="s">
        <v>46</v>
      </c>
      <c r="L1938" s="40" t="s">
        <v>2337</v>
      </c>
      <c r="M1938" t="s">
        <v>1653</v>
      </c>
      <c r="N1938" t="s">
        <v>17</v>
      </c>
      <c r="O1938" t="s">
        <v>136</v>
      </c>
      <c r="P1938" s="14">
        <v>60</v>
      </c>
      <c r="Q1938" s="14">
        <v>30</v>
      </c>
      <c r="R1938" s="6">
        <v>0.5</v>
      </c>
      <c r="S1938" t="s">
        <v>1654</v>
      </c>
    </row>
    <row r="1939" spans="1:19" x14ac:dyDescent="0.25">
      <c r="A1939" s="1">
        <v>1328</v>
      </c>
      <c r="B1939" s="1">
        <v>19728899</v>
      </c>
      <c r="C1939" t="s">
        <v>1652</v>
      </c>
      <c r="D1939" t="s">
        <v>1621</v>
      </c>
      <c r="E1939" t="s">
        <v>120</v>
      </c>
      <c r="F1939" t="s">
        <v>1657</v>
      </c>
      <c r="G1939" t="s">
        <v>27</v>
      </c>
      <c r="H1939" t="s">
        <v>1665</v>
      </c>
      <c r="I1939" s="18">
        <v>48.312950000000001</v>
      </c>
      <c r="J1939" s="20">
        <v>18.089459000000002</v>
      </c>
      <c r="K1939" t="s">
        <v>46</v>
      </c>
      <c r="L1939" s="40" t="s">
        <v>2337</v>
      </c>
      <c r="M1939" t="s">
        <v>1653</v>
      </c>
      <c r="N1939" t="s">
        <v>17</v>
      </c>
      <c r="O1939" t="s">
        <v>136</v>
      </c>
      <c r="P1939" s="14">
        <v>53</v>
      </c>
      <c r="Q1939" s="14">
        <v>20</v>
      </c>
      <c r="R1939" s="6">
        <v>0.37735849056603776</v>
      </c>
      <c r="S1939" t="s">
        <v>1654</v>
      </c>
    </row>
    <row r="1940" spans="1:19" x14ac:dyDescent="0.25">
      <c r="A1940" s="1">
        <v>1328</v>
      </c>
      <c r="B1940" s="1">
        <v>19728899</v>
      </c>
      <c r="C1940" t="s">
        <v>1652</v>
      </c>
      <c r="D1940" t="s">
        <v>1621</v>
      </c>
      <c r="E1940" t="s">
        <v>120</v>
      </c>
      <c r="F1940" t="s">
        <v>1658</v>
      </c>
      <c r="G1940" t="s">
        <v>27</v>
      </c>
      <c r="H1940" t="s">
        <v>1666</v>
      </c>
      <c r="I1940" s="18">
        <v>48.892358000000002</v>
      </c>
      <c r="J1940" s="20">
        <v>18.039372</v>
      </c>
      <c r="K1940" t="s">
        <v>46</v>
      </c>
      <c r="L1940" s="40" t="s">
        <v>2337</v>
      </c>
      <c r="M1940" t="s">
        <v>1653</v>
      </c>
      <c r="N1940" t="s">
        <v>17</v>
      </c>
      <c r="O1940" t="s">
        <v>136</v>
      </c>
      <c r="P1940">
        <v>97</v>
      </c>
      <c r="Q1940" s="14">
        <v>8</v>
      </c>
      <c r="R1940" s="6">
        <v>8.247422680412371E-2</v>
      </c>
      <c r="S1940" t="s">
        <v>1654</v>
      </c>
    </row>
    <row r="1941" spans="1:19" x14ac:dyDescent="0.25">
      <c r="A1941" s="1">
        <v>1328</v>
      </c>
      <c r="B1941" s="1">
        <v>19728899</v>
      </c>
      <c r="C1941" t="s">
        <v>1652</v>
      </c>
      <c r="D1941" t="s">
        <v>1621</v>
      </c>
      <c r="E1941" t="s">
        <v>120</v>
      </c>
      <c r="F1941" t="s">
        <v>1659</v>
      </c>
      <c r="G1941" t="s">
        <v>27</v>
      </c>
      <c r="H1941" t="s">
        <v>1667</v>
      </c>
      <c r="I1941" s="18">
        <v>49.223466999999999</v>
      </c>
      <c r="J1941" s="20">
        <v>18.739314</v>
      </c>
      <c r="K1941" t="s">
        <v>46</v>
      </c>
      <c r="L1941" s="40" t="s">
        <v>2337</v>
      </c>
      <c r="M1941" t="s">
        <v>1653</v>
      </c>
      <c r="N1941" t="s">
        <v>17</v>
      </c>
      <c r="O1941" t="s">
        <v>136</v>
      </c>
      <c r="P1941">
        <v>85</v>
      </c>
      <c r="Q1941" s="14">
        <v>2</v>
      </c>
      <c r="R1941" s="6">
        <v>2.3529411764705882E-2</v>
      </c>
      <c r="S1941" t="s">
        <v>1654</v>
      </c>
    </row>
    <row r="1942" spans="1:19" x14ac:dyDescent="0.25">
      <c r="A1942" s="1">
        <v>1328</v>
      </c>
      <c r="B1942" s="1">
        <v>19728899</v>
      </c>
      <c r="C1942" t="s">
        <v>1652</v>
      </c>
      <c r="D1942" t="s">
        <v>1621</v>
      </c>
      <c r="E1942" t="s">
        <v>120</v>
      </c>
      <c r="F1942" t="s">
        <v>1660</v>
      </c>
      <c r="G1942" t="s">
        <v>27</v>
      </c>
      <c r="H1942" t="s">
        <v>1668</v>
      </c>
      <c r="I1942" s="18">
        <v>48.738402999999998</v>
      </c>
      <c r="J1942" s="20">
        <v>19.157349</v>
      </c>
      <c r="K1942" t="s">
        <v>46</v>
      </c>
      <c r="L1942" s="40" t="s">
        <v>2337</v>
      </c>
      <c r="M1942" t="s">
        <v>1653</v>
      </c>
      <c r="N1942" t="s">
        <v>17</v>
      </c>
      <c r="O1942" t="s">
        <v>136</v>
      </c>
      <c r="P1942">
        <v>82</v>
      </c>
      <c r="Q1942" s="14">
        <v>12</v>
      </c>
      <c r="R1942" s="6">
        <v>0.14634146341463414</v>
      </c>
      <c r="S1942" t="s">
        <v>1654</v>
      </c>
    </row>
    <row r="1943" spans="1:19" x14ac:dyDescent="0.25">
      <c r="A1943" s="1">
        <v>1328</v>
      </c>
      <c r="B1943" s="1">
        <v>19728899</v>
      </c>
      <c r="C1943" t="s">
        <v>1652</v>
      </c>
      <c r="D1943" t="s">
        <v>1621</v>
      </c>
      <c r="E1943" t="s">
        <v>120</v>
      </c>
      <c r="F1943" t="s">
        <v>1661</v>
      </c>
      <c r="G1943" t="s">
        <v>27</v>
      </c>
      <c r="H1943" t="s">
        <v>1669</v>
      </c>
      <c r="I1943" s="18">
        <v>48.717227000000001</v>
      </c>
      <c r="J1943" s="20">
        <v>21.249676999999998</v>
      </c>
      <c r="K1943" t="s">
        <v>46</v>
      </c>
      <c r="L1943" s="40" t="s">
        <v>2337</v>
      </c>
      <c r="M1943" t="s">
        <v>1653</v>
      </c>
      <c r="N1943" t="s">
        <v>17</v>
      </c>
      <c r="O1943" t="s">
        <v>136</v>
      </c>
      <c r="P1943">
        <v>125</v>
      </c>
      <c r="Q1943" s="14">
        <v>28</v>
      </c>
      <c r="R1943" s="6">
        <v>0.224</v>
      </c>
      <c r="S1943" t="s">
        <v>1654</v>
      </c>
    </row>
    <row r="1944" spans="1:19" x14ac:dyDescent="0.25">
      <c r="A1944" s="1">
        <v>1328</v>
      </c>
      <c r="B1944" s="1">
        <v>19728899</v>
      </c>
      <c r="C1944" t="s">
        <v>1652</v>
      </c>
      <c r="D1944" t="s">
        <v>1621</v>
      </c>
      <c r="E1944" t="s">
        <v>120</v>
      </c>
      <c r="F1944" t="s">
        <v>1662</v>
      </c>
      <c r="G1944" t="s">
        <v>27</v>
      </c>
      <c r="H1944" t="s">
        <v>1670</v>
      </c>
      <c r="I1944" s="18">
        <v>49.000006999999997</v>
      </c>
      <c r="J1944" s="20">
        <v>21.239211999999998</v>
      </c>
      <c r="K1944" t="s">
        <v>46</v>
      </c>
      <c r="L1944" s="35" t="s">
        <v>161</v>
      </c>
      <c r="M1944" t="s">
        <v>1653</v>
      </c>
      <c r="N1944" t="s">
        <v>17</v>
      </c>
      <c r="O1944" t="s">
        <v>136</v>
      </c>
      <c r="P1944">
        <v>141</v>
      </c>
      <c r="Q1944" s="14">
        <v>10</v>
      </c>
      <c r="R1944" s="6">
        <v>7.0921985815602842E-2</v>
      </c>
      <c r="S1944" t="s">
        <v>1654</v>
      </c>
    </row>
    <row r="1945" spans="1:19" x14ac:dyDescent="0.25">
      <c r="A1945" s="1">
        <v>1419</v>
      </c>
      <c r="B1945" s="1">
        <v>20209820</v>
      </c>
      <c r="C1945" s="11" t="s">
        <v>2186</v>
      </c>
      <c r="D1945" t="s">
        <v>1621</v>
      </c>
      <c r="E1945" t="s">
        <v>120</v>
      </c>
      <c r="F1945" t="s">
        <v>1655</v>
      </c>
      <c r="G1945" t="s">
        <v>27</v>
      </c>
      <c r="H1945" t="s">
        <v>2188</v>
      </c>
      <c r="I1945" s="18">
        <v>48.143515000000001</v>
      </c>
      <c r="J1945" s="20">
        <v>17.108279</v>
      </c>
      <c r="K1945" t="s">
        <v>46</v>
      </c>
      <c r="L1945" s="35" t="s">
        <v>2337</v>
      </c>
      <c r="M1945" t="s">
        <v>1567</v>
      </c>
      <c r="N1945" t="s">
        <v>17</v>
      </c>
      <c r="P1945" s="14">
        <v>140</v>
      </c>
      <c r="Q1945" s="14">
        <v>34</v>
      </c>
      <c r="R1945" s="6">
        <v>0.24299999999999999</v>
      </c>
      <c r="S1945" t="s">
        <v>2187</v>
      </c>
    </row>
    <row r="1946" spans="1:19" x14ac:dyDescent="0.25">
      <c r="A1946" s="1">
        <v>1419</v>
      </c>
      <c r="B1946" s="1">
        <v>20209820</v>
      </c>
      <c r="C1946" s="11" t="s">
        <v>2186</v>
      </c>
      <c r="D1946" t="s">
        <v>1621</v>
      </c>
      <c r="E1946" t="s">
        <v>120</v>
      </c>
      <c r="F1946" t="s">
        <v>1656</v>
      </c>
      <c r="G1946" t="s">
        <v>27</v>
      </c>
      <c r="H1946" t="s">
        <v>2189</v>
      </c>
      <c r="I1946" s="18">
        <v>48.376764999999999</v>
      </c>
      <c r="J1946" s="20">
        <v>17.585818</v>
      </c>
      <c r="K1946" t="s">
        <v>46</v>
      </c>
      <c r="L1946" s="35" t="s">
        <v>2337</v>
      </c>
      <c r="M1946" t="s">
        <v>1567</v>
      </c>
      <c r="N1946" t="s">
        <v>17</v>
      </c>
      <c r="P1946" s="14">
        <v>73</v>
      </c>
      <c r="Q1946" s="14">
        <v>33</v>
      </c>
      <c r="R1946" s="6">
        <v>0.45200000000000001</v>
      </c>
      <c r="S1946" t="s">
        <v>2187</v>
      </c>
    </row>
    <row r="1947" spans="1:19" x14ac:dyDescent="0.25">
      <c r="A1947" s="1">
        <v>1419</v>
      </c>
      <c r="B1947" s="1">
        <v>20209820</v>
      </c>
      <c r="C1947" s="11" t="s">
        <v>2186</v>
      </c>
      <c r="D1947" t="s">
        <v>1621</v>
      </c>
      <c r="E1947" t="s">
        <v>120</v>
      </c>
      <c r="F1947" t="s">
        <v>1657</v>
      </c>
      <c r="G1947" t="s">
        <v>27</v>
      </c>
      <c r="H1947" t="s">
        <v>2190</v>
      </c>
      <c r="I1947" s="18">
        <v>48.312950000000001</v>
      </c>
      <c r="J1947" s="20">
        <v>18.089459000000002</v>
      </c>
      <c r="K1947" t="s">
        <v>46</v>
      </c>
      <c r="L1947" s="35" t="s">
        <v>2337</v>
      </c>
      <c r="M1947" t="s">
        <v>1567</v>
      </c>
      <c r="N1947" t="s">
        <v>17</v>
      </c>
      <c r="P1947" s="14">
        <v>185</v>
      </c>
      <c r="Q1947" s="14">
        <v>58</v>
      </c>
      <c r="R1947" s="6">
        <v>0.314</v>
      </c>
      <c r="S1947" t="s">
        <v>2187</v>
      </c>
    </row>
    <row r="1948" spans="1:19" x14ac:dyDescent="0.25">
      <c r="A1948" s="1">
        <v>1419</v>
      </c>
      <c r="B1948" s="1">
        <v>20209820</v>
      </c>
      <c r="C1948" s="11" t="s">
        <v>2186</v>
      </c>
      <c r="D1948" t="s">
        <v>1621</v>
      </c>
      <c r="E1948" t="s">
        <v>120</v>
      </c>
      <c r="F1948" t="s">
        <v>1660</v>
      </c>
      <c r="G1948" t="s">
        <v>27</v>
      </c>
      <c r="H1948" t="s">
        <v>2191</v>
      </c>
      <c r="I1948" s="18">
        <v>48.738402999999998</v>
      </c>
      <c r="J1948" s="20">
        <v>19.157349</v>
      </c>
      <c r="K1948" t="s">
        <v>46</v>
      </c>
      <c r="L1948" s="35" t="s">
        <v>2337</v>
      </c>
      <c r="M1948" t="s">
        <v>1567</v>
      </c>
      <c r="N1948" t="s">
        <v>17</v>
      </c>
      <c r="P1948" s="14">
        <v>96</v>
      </c>
      <c r="Q1948" s="14">
        <v>14</v>
      </c>
      <c r="R1948" s="6">
        <v>0.14599999999999999</v>
      </c>
      <c r="S1948" t="s">
        <v>2187</v>
      </c>
    </row>
    <row r="1949" spans="1:19" x14ac:dyDescent="0.25">
      <c r="A1949" s="1">
        <v>1419</v>
      </c>
      <c r="B1949" s="1">
        <v>20209820</v>
      </c>
      <c r="C1949" s="11" t="s">
        <v>2186</v>
      </c>
      <c r="D1949" t="s">
        <v>1621</v>
      </c>
      <c r="E1949" t="s">
        <v>120</v>
      </c>
      <c r="F1949" t="s">
        <v>1658</v>
      </c>
      <c r="G1949" t="s">
        <v>27</v>
      </c>
      <c r="H1949" t="s">
        <v>2192</v>
      </c>
      <c r="I1949" s="18">
        <v>48.892358000000002</v>
      </c>
      <c r="J1949" s="20">
        <v>18.039372</v>
      </c>
      <c r="K1949" t="s">
        <v>46</v>
      </c>
      <c r="L1949" s="35" t="s">
        <v>2337</v>
      </c>
      <c r="M1949" t="s">
        <v>1567</v>
      </c>
      <c r="N1949" t="s">
        <v>17</v>
      </c>
      <c r="P1949" s="14">
        <v>102</v>
      </c>
      <c r="Q1949" s="14">
        <v>8</v>
      </c>
      <c r="R1949" s="6">
        <v>7.8E-2</v>
      </c>
      <c r="S1949" t="s">
        <v>2187</v>
      </c>
    </row>
    <row r="1950" spans="1:19" x14ac:dyDescent="0.25">
      <c r="A1950" s="1">
        <v>1419</v>
      </c>
      <c r="B1950" s="1">
        <v>20209820</v>
      </c>
      <c r="C1950" s="11" t="s">
        <v>2186</v>
      </c>
      <c r="D1950" t="s">
        <v>1621</v>
      </c>
      <c r="E1950" t="s">
        <v>120</v>
      </c>
      <c r="F1950" t="s">
        <v>1659</v>
      </c>
      <c r="G1950" t="s">
        <v>27</v>
      </c>
      <c r="H1950" t="s">
        <v>2193</v>
      </c>
      <c r="I1950" s="18">
        <v>49.223466999999999</v>
      </c>
      <c r="J1950" s="20">
        <v>18.739314</v>
      </c>
      <c r="K1950" t="s">
        <v>46</v>
      </c>
      <c r="L1950" s="35" t="s">
        <v>2337</v>
      </c>
      <c r="M1950" t="s">
        <v>1567</v>
      </c>
      <c r="N1950" t="s">
        <v>17</v>
      </c>
      <c r="P1950" s="14">
        <v>92</v>
      </c>
      <c r="Q1950" s="14">
        <v>2</v>
      </c>
      <c r="R1950" s="6">
        <v>2.1999999999999999E-2</v>
      </c>
      <c r="S1950" t="s">
        <v>2187</v>
      </c>
    </row>
    <row r="1951" spans="1:19" x14ac:dyDescent="0.25">
      <c r="A1951" s="1">
        <v>1419</v>
      </c>
      <c r="B1951" s="1">
        <v>20209820</v>
      </c>
      <c r="C1951" s="11" t="s">
        <v>2186</v>
      </c>
      <c r="D1951" t="s">
        <v>1621</v>
      </c>
      <c r="E1951" t="s">
        <v>120</v>
      </c>
      <c r="F1951" t="s">
        <v>1662</v>
      </c>
      <c r="G1951" t="s">
        <v>27</v>
      </c>
      <c r="H1951" t="s">
        <v>2194</v>
      </c>
      <c r="I1951" s="18">
        <v>49.000006999999997</v>
      </c>
      <c r="J1951" s="20">
        <v>21.239211999999998</v>
      </c>
      <c r="K1951" t="s">
        <v>46</v>
      </c>
      <c r="L1951" s="35" t="s">
        <v>2337</v>
      </c>
      <c r="M1951" t="s">
        <v>1567</v>
      </c>
      <c r="N1951" t="s">
        <v>17</v>
      </c>
      <c r="P1951" s="14">
        <v>143</v>
      </c>
      <c r="Q1951" s="14">
        <v>10</v>
      </c>
      <c r="R1951" s="6">
        <v>7.0000000000000007E-2</v>
      </c>
      <c r="S1951" t="s">
        <v>2187</v>
      </c>
    </row>
    <row r="1952" spans="1:19" x14ac:dyDescent="0.25">
      <c r="A1952" s="1">
        <v>1419</v>
      </c>
      <c r="B1952" s="1">
        <v>20209820</v>
      </c>
      <c r="C1952" s="11" t="s">
        <v>2186</v>
      </c>
      <c r="D1952" t="s">
        <v>1621</v>
      </c>
      <c r="E1952" t="s">
        <v>120</v>
      </c>
      <c r="F1952" t="s">
        <v>1661</v>
      </c>
      <c r="G1952" t="s">
        <v>27</v>
      </c>
      <c r="H1952" t="s">
        <v>2195</v>
      </c>
      <c r="I1952" s="18">
        <v>48.717227000000001</v>
      </c>
      <c r="J1952" s="20">
        <v>21.249676999999998</v>
      </c>
      <c r="K1952" t="s">
        <v>46</v>
      </c>
      <c r="L1952" s="35" t="s">
        <v>2337</v>
      </c>
      <c r="M1952" t="s">
        <v>1567</v>
      </c>
      <c r="N1952" t="s">
        <v>17</v>
      </c>
      <c r="P1952" s="14">
        <v>153</v>
      </c>
      <c r="Q1952" s="14">
        <v>37</v>
      </c>
      <c r="R1952" s="6">
        <v>0.24199999999999999</v>
      </c>
      <c r="S1952" t="s">
        <v>2187</v>
      </c>
    </row>
    <row r="1953" spans="1:19" x14ac:dyDescent="0.25">
      <c r="A1953" s="1">
        <v>1419</v>
      </c>
      <c r="B1953" s="1">
        <v>20209820</v>
      </c>
      <c r="C1953" s="11" t="s">
        <v>2186</v>
      </c>
      <c r="D1953" t="s">
        <v>1621</v>
      </c>
      <c r="E1953" t="s">
        <v>120</v>
      </c>
      <c r="G1953" t="s">
        <v>75</v>
      </c>
      <c r="H1953" t="s">
        <v>120</v>
      </c>
      <c r="I1953" s="18">
        <v>48.741152</v>
      </c>
      <c r="J1953" s="20">
        <v>19.452864999999999</v>
      </c>
      <c r="K1953" t="s">
        <v>46</v>
      </c>
      <c r="L1953" s="35" t="s">
        <v>2337</v>
      </c>
      <c r="M1953" t="s">
        <v>1567</v>
      </c>
      <c r="O1953" t="s">
        <v>136</v>
      </c>
      <c r="P1953" s="14">
        <v>984</v>
      </c>
      <c r="Q1953" s="14">
        <v>7</v>
      </c>
      <c r="R1953" s="6">
        <v>7.1000000000000004E-3</v>
      </c>
      <c r="S1953" t="s">
        <v>2187</v>
      </c>
    </row>
    <row r="1954" spans="1:19" x14ac:dyDescent="0.25">
      <c r="A1954" s="1">
        <v>1174</v>
      </c>
      <c r="B1954" s="1">
        <v>22462446</v>
      </c>
      <c r="C1954" t="s">
        <v>1566</v>
      </c>
      <c r="D1954" t="s">
        <v>1404</v>
      </c>
      <c r="E1954" t="s">
        <v>120</v>
      </c>
      <c r="F1954" t="s">
        <v>1569</v>
      </c>
      <c r="G1954" t="s">
        <v>27</v>
      </c>
      <c r="H1954" t="s">
        <v>1572</v>
      </c>
      <c r="I1954" s="18">
        <v>48.751438</v>
      </c>
      <c r="J1954" s="20">
        <v>21.921195000000001</v>
      </c>
      <c r="K1954" t="s">
        <v>46</v>
      </c>
      <c r="L1954" s="35" t="s">
        <v>161</v>
      </c>
      <c r="M1954" t="s">
        <v>1567</v>
      </c>
      <c r="N1954" t="s">
        <v>29</v>
      </c>
      <c r="O1954" t="s">
        <v>136</v>
      </c>
      <c r="P1954" s="14">
        <v>59</v>
      </c>
      <c r="Q1954" s="14">
        <v>2</v>
      </c>
      <c r="R1954" s="6">
        <v>3.39E-2</v>
      </c>
      <c r="S1954" t="s">
        <v>1568</v>
      </c>
    </row>
    <row r="1955" spans="1:19" x14ac:dyDescent="0.25">
      <c r="A1955" s="1">
        <v>1174</v>
      </c>
      <c r="B1955" s="1">
        <v>22462446</v>
      </c>
      <c r="C1955" t="s">
        <v>1566</v>
      </c>
      <c r="D1955" t="s">
        <v>1404</v>
      </c>
      <c r="E1955" t="s">
        <v>120</v>
      </c>
      <c r="F1955" t="s">
        <v>1570</v>
      </c>
      <c r="G1955" t="s">
        <v>27</v>
      </c>
      <c r="H1955" t="s">
        <v>1573</v>
      </c>
      <c r="I1955" s="18">
        <v>48.628622</v>
      </c>
      <c r="J1955" s="20">
        <v>21.720171000000001</v>
      </c>
      <c r="K1955" t="s">
        <v>46</v>
      </c>
      <c r="L1955" s="35" t="s">
        <v>161</v>
      </c>
      <c r="M1955" t="s">
        <v>1567</v>
      </c>
      <c r="N1955" t="s">
        <v>29</v>
      </c>
      <c r="O1955" t="s">
        <v>37</v>
      </c>
      <c r="P1955" s="14">
        <v>57</v>
      </c>
      <c r="Q1955" s="14">
        <v>0</v>
      </c>
      <c r="R1955" s="6">
        <v>0</v>
      </c>
      <c r="S1955" t="s">
        <v>1568</v>
      </c>
    </row>
    <row r="1956" spans="1:19" x14ac:dyDescent="0.25">
      <c r="A1956" s="1">
        <v>1174</v>
      </c>
      <c r="B1956" s="1">
        <v>22462446</v>
      </c>
      <c r="C1956" t="s">
        <v>1566</v>
      </c>
      <c r="D1956" t="s">
        <v>1404</v>
      </c>
      <c r="E1956" t="s">
        <v>120</v>
      </c>
      <c r="F1956" t="s">
        <v>1571</v>
      </c>
      <c r="G1956" t="s">
        <v>27</v>
      </c>
      <c r="H1956" t="s">
        <v>1574</v>
      </c>
      <c r="I1956" s="18">
        <v>48.74465</v>
      </c>
      <c r="J1956" s="20">
        <v>22.180662999999999</v>
      </c>
      <c r="K1956" t="s">
        <v>46</v>
      </c>
      <c r="L1956" s="35" t="s">
        <v>161</v>
      </c>
      <c r="M1956" t="s">
        <v>1567</v>
      </c>
      <c r="N1956" t="s">
        <v>29</v>
      </c>
      <c r="O1956" t="s">
        <v>37</v>
      </c>
      <c r="P1956" s="14">
        <v>35</v>
      </c>
      <c r="Q1956" s="14">
        <v>0</v>
      </c>
      <c r="R1956" s="6">
        <v>0</v>
      </c>
      <c r="S1956" t="s">
        <v>1568</v>
      </c>
    </row>
    <row r="1957" spans="1:19" x14ac:dyDescent="0.25">
      <c r="A1957" s="1">
        <v>1174</v>
      </c>
      <c r="B1957" s="1">
        <v>22462446</v>
      </c>
      <c r="C1957" t="s">
        <v>1566</v>
      </c>
      <c r="D1957" t="s">
        <v>1404</v>
      </c>
      <c r="E1957" t="s">
        <v>120</v>
      </c>
      <c r="F1957" t="s">
        <v>1569</v>
      </c>
      <c r="G1957" t="s">
        <v>27</v>
      </c>
      <c r="H1957" t="s">
        <v>1572</v>
      </c>
      <c r="I1957" s="18">
        <v>48.751438</v>
      </c>
      <c r="J1957" s="20">
        <v>21.921195000000001</v>
      </c>
      <c r="K1957" t="s">
        <v>46</v>
      </c>
      <c r="L1957" s="35" t="s">
        <v>161</v>
      </c>
      <c r="M1957" t="s">
        <v>1567</v>
      </c>
      <c r="N1957" t="s">
        <v>17</v>
      </c>
      <c r="O1957" t="s">
        <v>136</v>
      </c>
      <c r="P1957" s="14">
        <v>59</v>
      </c>
      <c r="Q1957" s="14">
        <v>15</v>
      </c>
      <c r="R1957" s="6">
        <v>0.25419999999999998</v>
      </c>
      <c r="S1957" t="s">
        <v>1568</v>
      </c>
    </row>
    <row r="1958" spans="1:19" x14ac:dyDescent="0.25">
      <c r="A1958" s="1">
        <v>1174</v>
      </c>
      <c r="B1958" s="1">
        <v>22462446</v>
      </c>
      <c r="C1958" t="s">
        <v>1566</v>
      </c>
      <c r="D1958" t="s">
        <v>1404</v>
      </c>
      <c r="E1958" t="s">
        <v>120</v>
      </c>
      <c r="F1958" t="s">
        <v>1570</v>
      </c>
      <c r="G1958" t="s">
        <v>27</v>
      </c>
      <c r="H1958" t="s">
        <v>1573</v>
      </c>
      <c r="I1958" s="18">
        <v>48.628622</v>
      </c>
      <c r="J1958" s="20">
        <v>21.720171000000001</v>
      </c>
      <c r="K1958" t="s">
        <v>46</v>
      </c>
      <c r="L1958" s="35" t="s">
        <v>161</v>
      </c>
      <c r="M1958" t="s">
        <v>1567</v>
      </c>
      <c r="N1958" t="s">
        <v>17</v>
      </c>
      <c r="O1958" t="s">
        <v>136</v>
      </c>
      <c r="P1958" s="14">
        <v>57</v>
      </c>
      <c r="Q1958" s="14">
        <v>31</v>
      </c>
      <c r="R1958" s="6">
        <v>0.54379999999999995</v>
      </c>
      <c r="S1958" t="s">
        <v>1568</v>
      </c>
    </row>
    <row r="1959" spans="1:19" x14ac:dyDescent="0.25">
      <c r="A1959" s="1">
        <v>1174</v>
      </c>
      <c r="B1959" s="1">
        <v>22462446</v>
      </c>
      <c r="C1959" t="s">
        <v>1566</v>
      </c>
      <c r="D1959" t="s">
        <v>1404</v>
      </c>
      <c r="E1959" t="s">
        <v>120</v>
      </c>
      <c r="F1959" t="s">
        <v>1571</v>
      </c>
      <c r="G1959" t="s">
        <v>27</v>
      </c>
      <c r="H1959" t="s">
        <v>1574</v>
      </c>
      <c r="I1959" s="18">
        <v>48.74465</v>
      </c>
      <c r="J1959" s="20">
        <v>22.180662999999999</v>
      </c>
      <c r="K1959" t="s">
        <v>46</v>
      </c>
      <c r="L1959" s="35" t="s">
        <v>161</v>
      </c>
      <c r="M1959" t="s">
        <v>1567</v>
      </c>
      <c r="N1959" t="s">
        <v>17</v>
      </c>
      <c r="O1959" t="s">
        <v>136</v>
      </c>
      <c r="P1959" s="14">
        <v>35</v>
      </c>
      <c r="Q1959">
        <v>6</v>
      </c>
      <c r="R1959" s="6">
        <v>0.1714</v>
      </c>
      <c r="S1959" t="s">
        <v>1568</v>
      </c>
    </row>
    <row r="1960" spans="1:19" x14ac:dyDescent="0.25">
      <c r="A1960" s="1">
        <v>697</v>
      </c>
      <c r="B1960" s="1">
        <v>27021185</v>
      </c>
      <c r="C1960" t="s">
        <v>898</v>
      </c>
      <c r="D1960" t="s">
        <v>572</v>
      </c>
      <c r="E1960" t="s">
        <v>120</v>
      </c>
      <c r="G1960" t="s">
        <v>75</v>
      </c>
      <c r="H1960" t="s">
        <v>120</v>
      </c>
      <c r="I1960" s="18">
        <v>48.741152</v>
      </c>
      <c r="J1960" s="20">
        <v>19.452864999999999</v>
      </c>
      <c r="K1960" t="s">
        <v>46</v>
      </c>
      <c r="L1960" s="35" t="s">
        <v>2338</v>
      </c>
      <c r="M1960" t="s">
        <v>897</v>
      </c>
      <c r="N1960" t="s">
        <v>29</v>
      </c>
      <c r="O1960" t="s">
        <v>136</v>
      </c>
      <c r="P1960">
        <v>4043</v>
      </c>
      <c r="Q1960">
        <v>10</v>
      </c>
      <c r="R1960" s="6">
        <v>2E-3</v>
      </c>
      <c r="S1960" t="s">
        <v>899</v>
      </c>
    </row>
    <row r="1961" spans="1:19" x14ac:dyDescent="0.25">
      <c r="A1961" s="1">
        <v>697</v>
      </c>
      <c r="B1961" s="1">
        <v>27021185</v>
      </c>
      <c r="C1961" t="s">
        <v>898</v>
      </c>
      <c r="D1961" t="s">
        <v>572</v>
      </c>
      <c r="E1961" t="s">
        <v>120</v>
      </c>
      <c r="G1961" t="s">
        <v>75</v>
      </c>
      <c r="H1961" t="s">
        <v>120</v>
      </c>
      <c r="I1961" s="18">
        <v>48.741152</v>
      </c>
      <c r="J1961" s="20">
        <v>19.452864999999999</v>
      </c>
      <c r="K1961" t="s">
        <v>46</v>
      </c>
      <c r="L1961" s="35" t="s">
        <v>2338</v>
      </c>
      <c r="M1961" t="s">
        <v>897</v>
      </c>
      <c r="N1961" t="s">
        <v>17</v>
      </c>
      <c r="O1961" t="s">
        <v>136</v>
      </c>
      <c r="P1961">
        <v>4043</v>
      </c>
      <c r="Q1961">
        <v>449</v>
      </c>
      <c r="R1961" s="6">
        <v>0.111</v>
      </c>
      <c r="S1961" t="s">
        <v>899</v>
      </c>
    </row>
    <row r="1962" spans="1:19" x14ac:dyDescent="0.25">
      <c r="A1962" s="1">
        <v>1033</v>
      </c>
      <c r="B1962" s="1">
        <v>23528246</v>
      </c>
      <c r="C1962">
        <v>2012</v>
      </c>
      <c r="D1962">
        <v>2012</v>
      </c>
      <c r="E1962" t="s">
        <v>120</v>
      </c>
      <c r="F1962" t="s">
        <v>1381</v>
      </c>
      <c r="G1962" t="s">
        <v>27</v>
      </c>
      <c r="H1962" t="s">
        <v>1382</v>
      </c>
      <c r="I1962" s="18">
        <v>49.204210000000003</v>
      </c>
      <c r="J1962" s="20">
        <v>20.226241000000002</v>
      </c>
      <c r="K1962" t="s">
        <v>718</v>
      </c>
      <c r="L1962" s="35" t="s">
        <v>2337</v>
      </c>
      <c r="M1962" t="s">
        <v>80</v>
      </c>
      <c r="N1962" t="s">
        <v>29</v>
      </c>
      <c r="O1962" t="s">
        <v>37</v>
      </c>
      <c r="P1962">
        <v>3</v>
      </c>
      <c r="Q1962">
        <v>0</v>
      </c>
      <c r="R1962" s="6">
        <v>0</v>
      </c>
      <c r="S1962" t="s">
        <v>1383</v>
      </c>
    </row>
    <row r="1963" spans="1:19" x14ac:dyDescent="0.25">
      <c r="A1963" s="1">
        <v>1033</v>
      </c>
      <c r="B1963" s="1">
        <v>23528246</v>
      </c>
      <c r="C1963">
        <v>2012</v>
      </c>
      <c r="D1963">
        <v>2012</v>
      </c>
      <c r="E1963" t="s">
        <v>120</v>
      </c>
      <c r="F1963" t="s">
        <v>1381</v>
      </c>
      <c r="G1963" t="s">
        <v>27</v>
      </c>
      <c r="H1963" t="s">
        <v>1382</v>
      </c>
      <c r="I1963" s="18">
        <v>49.204210000000003</v>
      </c>
      <c r="J1963" s="20">
        <v>20.226241000000002</v>
      </c>
      <c r="K1963" t="s">
        <v>718</v>
      </c>
      <c r="L1963" s="35" t="s">
        <v>2337</v>
      </c>
      <c r="M1963" t="s">
        <v>80</v>
      </c>
      <c r="N1963" t="s">
        <v>17</v>
      </c>
      <c r="O1963" t="s">
        <v>37</v>
      </c>
      <c r="P1963">
        <v>3</v>
      </c>
      <c r="Q1963">
        <v>0</v>
      </c>
      <c r="R1963" s="6">
        <v>0</v>
      </c>
      <c r="S1963" t="s">
        <v>1383</v>
      </c>
    </row>
    <row r="1964" spans="1:19" x14ac:dyDescent="0.25">
      <c r="A1964" s="1">
        <v>1033</v>
      </c>
      <c r="B1964" s="1">
        <v>23528246</v>
      </c>
      <c r="C1964">
        <v>2012</v>
      </c>
      <c r="D1964">
        <v>2012</v>
      </c>
      <c r="E1964" t="s">
        <v>120</v>
      </c>
      <c r="F1964" t="s">
        <v>1381</v>
      </c>
      <c r="G1964" t="s">
        <v>27</v>
      </c>
      <c r="H1964" t="s">
        <v>1382</v>
      </c>
      <c r="I1964" s="18">
        <v>49.204210000000003</v>
      </c>
      <c r="J1964" s="20">
        <v>20.226241000000002</v>
      </c>
      <c r="K1964" t="s">
        <v>1385</v>
      </c>
      <c r="L1964" s="35" t="s">
        <v>2337</v>
      </c>
      <c r="M1964" t="s">
        <v>80</v>
      </c>
      <c r="N1964" t="s">
        <v>29</v>
      </c>
      <c r="O1964" t="s">
        <v>37</v>
      </c>
      <c r="P1964">
        <v>2</v>
      </c>
      <c r="Q1964">
        <v>0</v>
      </c>
      <c r="R1964" s="6">
        <v>0</v>
      </c>
      <c r="S1964" t="s">
        <v>1383</v>
      </c>
    </row>
    <row r="1965" spans="1:19" x14ac:dyDescent="0.25">
      <c r="A1965" s="1">
        <v>1033</v>
      </c>
      <c r="B1965" s="1">
        <v>23528246</v>
      </c>
      <c r="C1965">
        <v>2012</v>
      </c>
      <c r="D1965">
        <v>2012</v>
      </c>
      <c r="E1965" t="s">
        <v>120</v>
      </c>
      <c r="F1965" t="s">
        <v>1381</v>
      </c>
      <c r="G1965" t="s">
        <v>27</v>
      </c>
      <c r="H1965" t="s">
        <v>1382</v>
      </c>
      <c r="I1965" s="18">
        <v>49.204210000000003</v>
      </c>
      <c r="J1965" s="20">
        <v>20.226241000000002</v>
      </c>
      <c r="K1965" t="s">
        <v>1385</v>
      </c>
      <c r="L1965" s="35" t="s">
        <v>2337</v>
      </c>
      <c r="M1965" t="s">
        <v>80</v>
      </c>
      <c r="N1965" t="s">
        <v>17</v>
      </c>
      <c r="O1965" t="s">
        <v>37</v>
      </c>
      <c r="P1965">
        <v>2</v>
      </c>
      <c r="Q1965">
        <v>0</v>
      </c>
      <c r="R1965" s="6">
        <v>0</v>
      </c>
      <c r="S1965" t="s">
        <v>1383</v>
      </c>
    </row>
    <row r="1966" spans="1:19" x14ac:dyDescent="0.25">
      <c r="A1966" s="1">
        <v>1033</v>
      </c>
      <c r="B1966" s="1">
        <v>23528246</v>
      </c>
      <c r="C1966">
        <v>2012</v>
      </c>
      <c r="D1966">
        <v>2012</v>
      </c>
      <c r="E1966" t="s">
        <v>120</v>
      </c>
      <c r="F1966" t="s">
        <v>1381</v>
      </c>
      <c r="G1966" t="s">
        <v>27</v>
      </c>
      <c r="H1966" t="s">
        <v>1382</v>
      </c>
      <c r="I1966" s="18">
        <v>49.204210000000003</v>
      </c>
      <c r="J1966" s="20">
        <v>20.226241000000002</v>
      </c>
      <c r="K1966" t="s">
        <v>720</v>
      </c>
      <c r="L1966" s="35" t="s">
        <v>2337</v>
      </c>
      <c r="M1966" t="s">
        <v>80</v>
      </c>
      <c r="N1966" t="s">
        <v>29</v>
      </c>
      <c r="O1966" t="s">
        <v>37</v>
      </c>
      <c r="P1966">
        <v>4</v>
      </c>
      <c r="Q1966">
        <v>0</v>
      </c>
      <c r="R1966" s="6">
        <v>0</v>
      </c>
      <c r="S1966" t="s">
        <v>1383</v>
      </c>
    </row>
    <row r="1967" spans="1:19" x14ac:dyDescent="0.25">
      <c r="A1967" s="1">
        <v>1033</v>
      </c>
      <c r="B1967" s="1">
        <v>23528246</v>
      </c>
      <c r="C1967">
        <v>2012</v>
      </c>
      <c r="D1967">
        <v>2012</v>
      </c>
      <c r="E1967" t="s">
        <v>120</v>
      </c>
      <c r="F1967" t="s">
        <v>1381</v>
      </c>
      <c r="G1967" t="s">
        <v>27</v>
      </c>
      <c r="H1967" t="s">
        <v>1382</v>
      </c>
      <c r="I1967" s="18">
        <v>49.204210000000003</v>
      </c>
      <c r="J1967" s="20">
        <v>20.226241000000002</v>
      </c>
      <c r="K1967" t="s">
        <v>720</v>
      </c>
      <c r="L1967" s="35" t="s">
        <v>2337</v>
      </c>
      <c r="M1967" t="s">
        <v>80</v>
      </c>
      <c r="N1967" t="s">
        <v>17</v>
      </c>
      <c r="O1967" t="s">
        <v>37</v>
      </c>
      <c r="P1967">
        <v>4</v>
      </c>
      <c r="Q1967">
        <v>0</v>
      </c>
      <c r="R1967" s="6">
        <v>0</v>
      </c>
      <c r="S1967" t="s">
        <v>1383</v>
      </c>
    </row>
    <row r="1968" spans="1:19" x14ac:dyDescent="0.25">
      <c r="A1968" s="1">
        <v>1358</v>
      </c>
      <c r="B1968" s="1">
        <v>20684496</v>
      </c>
      <c r="D1968">
        <v>2009</v>
      </c>
      <c r="E1968" t="s">
        <v>120</v>
      </c>
      <c r="G1968" t="s">
        <v>75</v>
      </c>
      <c r="H1968" t="s">
        <v>120</v>
      </c>
      <c r="I1968" s="18">
        <v>48.741152</v>
      </c>
      <c r="J1968" s="20">
        <v>19.452864999999999</v>
      </c>
      <c r="K1968" t="s">
        <v>30</v>
      </c>
      <c r="L1968" s="40" t="s">
        <v>2337</v>
      </c>
      <c r="M1968" t="s">
        <v>1063</v>
      </c>
      <c r="N1968" t="s">
        <v>17</v>
      </c>
      <c r="O1968" t="s">
        <v>136</v>
      </c>
      <c r="P1968" s="14">
        <v>1</v>
      </c>
      <c r="Q1968" s="14">
        <v>1</v>
      </c>
      <c r="R1968" s="6" t="s">
        <v>18</v>
      </c>
      <c r="S1968" t="s">
        <v>1701</v>
      </c>
    </row>
    <row r="1969" spans="1:19" x14ac:dyDescent="0.25">
      <c r="A1969" s="1">
        <v>554</v>
      </c>
      <c r="B1969" s="1">
        <v>28733842</v>
      </c>
      <c r="C1969">
        <v>2011</v>
      </c>
      <c r="D1969">
        <v>2011</v>
      </c>
      <c r="E1969" t="s">
        <v>120</v>
      </c>
      <c r="F1969" t="s">
        <v>1659</v>
      </c>
      <c r="G1969" t="s">
        <v>27</v>
      </c>
      <c r="H1969" t="s">
        <v>2821</v>
      </c>
      <c r="I1969" s="18">
        <v>49.223466999999999</v>
      </c>
      <c r="J1969" s="20">
        <v>18.739314</v>
      </c>
      <c r="K1969" t="s">
        <v>30</v>
      </c>
      <c r="L1969" s="35" t="s">
        <v>2338</v>
      </c>
      <c r="M1969" t="s">
        <v>691</v>
      </c>
      <c r="N1969" t="s">
        <v>17</v>
      </c>
      <c r="O1969" t="s">
        <v>136</v>
      </c>
      <c r="P1969">
        <v>1</v>
      </c>
      <c r="Q1969">
        <v>1</v>
      </c>
      <c r="R1969" s="6" t="s">
        <v>18</v>
      </c>
      <c r="S1969" t="s">
        <v>692</v>
      </c>
    </row>
    <row r="1970" spans="1:19" x14ac:dyDescent="0.25">
      <c r="A1970" s="1">
        <v>1070</v>
      </c>
      <c r="B1970" s="1">
        <v>22335934</v>
      </c>
      <c r="D1970">
        <v>2011</v>
      </c>
      <c r="E1970" t="s">
        <v>120</v>
      </c>
      <c r="F1970" t="s">
        <v>1439</v>
      </c>
      <c r="G1970" t="s">
        <v>33</v>
      </c>
      <c r="H1970" t="s">
        <v>1440</v>
      </c>
      <c r="I1970" s="18">
        <v>47.757407999999998</v>
      </c>
      <c r="J1970" s="20">
        <v>18.129825</v>
      </c>
      <c r="K1970" t="s">
        <v>30</v>
      </c>
      <c r="L1970" s="35" t="s">
        <v>2337</v>
      </c>
      <c r="M1970" t="s">
        <v>1437</v>
      </c>
      <c r="N1970" t="s">
        <v>17</v>
      </c>
      <c r="O1970" t="s">
        <v>136</v>
      </c>
      <c r="P1970">
        <v>1</v>
      </c>
      <c r="Q1970">
        <v>1</v>
      </c>
      <c r="R1970" s="6" t="s">
        <v>18</v>
      </c>
      <c r="S1970" t="s">
        <v>1438</v>
      </c>
    </row>
    <row r="1971" spans="1:19" x14ac:dyDescent="0.25">
      <c r="A1971" s="1">
        <v>1912</v>
      </c>
      <c r="B1971" s="1">
        <v>11686084</v>
      </c>
      <c r="D1971">
        <v>1992</v>
      </c>
      <c r="E1971" t="s">
        <v>120</v>
      </c>
      <c r="F1971" t="s">
        <v>2394</v>
      </c>
      <c r="G1971" t="s">
        <v>33</v>
      </c>
      <c r="H1971" t="s">
        <v>2395</v>
      </c>
      <c r="I1971" s="18">
        <v>49.292687000000001</v>
      </c>
      <c r="J1971" s="20">
        <v>21.275603</v>
      </c>
      <c r="K1971" t="s">
        <v>16</v>
      </c>
      <c r="L1971" s="35" t="s">
        <v>2338</v>
      </c>
      <c r="N1971" t="s">
        <v>17</v>
      </c>
      <c r="O1971" t="s">
        <v>136</v>
      </c>
      <c r="P1971">
        <v>1</v>
      </c>
      <c r="Q1971">
        <v>1</v>
      </c>
      <c r="R1971" s="6" t="s">
        <v>18</v>
      </c>
      <c r="S1971" t="s">
        <v>2335</v>
      </c>
    </row>
    <row r="1972" spans="1:19" x14ac:dyDescent="0.25">
      <c r="A1972" s="1">
        <v>554</v>
      </c>
      <c r="B1972" s="1">
        <v>28733842</v>
      </c>
      <c r="C1972">
        <v>2008</v>
      </c>
      <c r="D1972">
        <v>2008</v>
      </c>
      <c r="E1972" t="s">
        <v>120</v>
      </c>
      <c r="F1972" t="s">
        <v>689</v>
      </c>
      <c r="G1972" t="s">
        <v>27</v>
      </c>
      <c r="H1972" t="s">
        <v>690</v>
      </c>
      <c r="I1972" s="18">
        <v>48.193694999999998</v>
      </c>
      <c r="J1972" s="20">
        <v>17.260722999999999</v>
      </c>
      <c r="K1972" t="s">
        <v>16</v>
      </c>
      <c r="L1972" s="35" t="s">
        <v>2337</v>
      </c>
      <c r="M1972" t="s">
        <v>691</v>
      </c>
      <c r="N1972" t="s">
        <v>17</v>
      </c>
      <c r="O1972" t="s">
        <v>136</v>
      </c>
      <c r="P1972">
        <v>1</v>
      </c>
      <c r="Q1972">
        <v>1</v>
      </c>
      <c r="R1972" s="6" t="s">
        <v>18</v>
      </c>
      <c r="S1972" t="s">
        <v>692</v>
      </c>
    </row>
    <row r="1973" spans="1:19" x14ac:dyDescent="0.25">
      <c r="A1973" s="1">
        <v>1498</v>
      </c>
      <c r="B1973" s="1">
        <v>19205556</v>
      </c>
      <c r="D1973">
        <v>2008</v>
      </c>
      <c r="E1973" t="s">
        <v>120</v>
      </c>
      <c r="F1973" t="s">
        <v>1825</v>
      </c>
      <c r="G1973" t="s">
        <v>27</v>
      </c>
      <c r="H1973" t="s">
        <v>1826</v>
      </c>
      <c r="I1973" s="18">
        <v>48.434750000000001</v>
      </c>
      <c r="J1973" s="20">
        <v>17.020347999999998</v>
      </c>
      <c r="K1973" t="s">
        <v>16</v>
      </c>
      <c r="L1973" s="35" t="s">
        <v>161</v>
      </c>
      <c r="M1973" t="s">
        <v>176</v>
      </c>
      <c r="N1973" t="s">
        <v>17</v>
      </c>
      <c r="O1973" t="s">
        <v>136</v>
      </c>
      <c r="P1973" s="14">
        <v>1</v>
      </c>
      <c r="Q1973" s="14">
        <v>1</v>
      </c>
      <c r="R1973" s="6" t="s">
        <v>18</v>
      </c>
      <c r="S1973" t="s">
        <v>1827</v>
      </c>
    </row>
    <row r="1974" spans="1:19" x14ac:dyDescent="0.25">
      <c r="A1974" s="1">
        <v>554</v>
      </c>
      <c r="B1974" s="1">
        <v>28733842</v>
      </c>
      <c r="C1974">
        <v>2011</v>
      </c>
      <c r="D1974">
        <v>2012</v>
      </c>
      <c r="E1974" t="s">
        <v>120</v>
      </c>
      <c r="F1974" t="s">
        <v>693</v>
      </c>
      <c r="G1974" t="s">
        <v>27</v>
      </c>
      <c r="H1974" t="s">
        <v>694</v>
      </c>
      <c r="I1974" s="18">
        <v>48.222977999999998</v>
      </c>
      <c r="J1974" s="20">
        <v>18.343785</v>
      </c>
      <c r="K1974" t="s">
        <v>16</v>
      </c>
      <c r="L1974" s="35" t="s">
        <v>2338</v>
      </c>
      <c r="M1974" t="s">
        <v>176</v>
      </c>
      <c r="N1974" t="s">
        <v>17</v>
      </c>
      <c r="O1974" t="s">
        <v>136</v>
      </c>
      <c r="P1974">
        <v>1</v>
      </c>
      <c r="Q1974">
        <v>1</v>
      </c>
      <c r="R1974" s="6" t="s">
        <v>18</v>
      </c>
      <c r="S1974" t="s">
        <v>692</v>
      </c>
    </row>
    <row r="1975" spans="1:19" x14ac:dyDescent="0.25">
      <c r="A1975" s="1">
        <v>554</v>
      </c>
      <c r="B1975" s="1">
        <v>28733842</v>
      </c>
      <c r="C1975">
        <v>2012</v>
      </c>
      <c r="D1975">
        <v>2012</v>
      </c>
      <c r="E1975" t="s">
        <v>120</v>
      </c>
      <c r="F1975" t="s">
        <v>693</v>
      </c>
      <c r="G1975" t="s">
        <v>27</v>
      </c>
      <c r="H1975" t="s">
        <v>694</v>
      </c>
      <c r="I1975" s="18">
        <v>48.222977999999998</v>
      </c>
      <c r="J1975" s="20">
        <v>18.343785</v>
      </c>
      <c r="K1975" t="s">
        <v>16</v>
      </c>
      <c r="L1975" s="35" t="s">
        <v>2337</v>
      </c>
      <c r="M1975" t="s">
        <v>176</v>
      </c>
      <c r="N1975" t="s">
        <v>17</v>
      </c>
      <c r="O1975" t="s">
        <v>136</v>
      </c>
      <c r="P1975">
        <v>1</v>
      </c>
      <c r="Q1975">
        <v>1</v>
      </c>
      <c r="R1975" s="6" t="s">
        <v>18</v>
      </c>
      <c r="S1975" t="s">
        <v>692</v>
      </c>
    </row>
    <row r="1976" spans="1:19" x14ac:dyDescent="0.25">
      <c r="A1976" s="1">
        <v>554</v>
      </c>
      <c r="B1976" s="1">
        <v>28733842</v>
      </c>
      <c r="C1976">
        <v>2013</v>
      </c>
      <c r="D1976">
        <v>2013</v>
      </c>
      <c r="E1976" t="s">
        <v>120</v>
      </c>
      <c r="F1976" t="s">
        <v>695</v>
      </c>
      <c r="G1976" t="s">
        <v>27</v>
      </c>
      <c r="H1976" t="s">
        <v>696</v>
      </c>
      <c r="I1976" s="18">
        <v>48.938006999999999</v>
      </c>
      <c r="J1976" s="20">
        <v>21.909493999999999</v>
      </c>
      <c r="K1976" t="s">
        <v>16</v>
      </c>
      <c r="L1976" s="35" t="s">
        <v>2337</v>
      </c>
      <c r="M1976" t="s">
        <v>697</v>
      </c>
      <c r="N1976" t="s">
        <v>17</v>
      </c>
      <c r="O1976" t="s">
        <v>136</v>
      </c>
      <c r="P1976">
        <v>1</v>
      </c>
      <c r="Q1976">
        <v>1</v>
      </c>
      <c r="R1976" s="6" t="s">
        <v>18</v>
      </c>
      <c r="S1976" t="s">
        <v>692</v>
      </c>
    </row>
    <row r="1977" spans="1:19" x14ac:dyDescent="0.25">
      <c r="A1977" s="1">
        <v>798</v>
      </c>
      <c r="B1977" s="1">
        <v>25933629</v>
      </c>
      <c r="C1977" s="5">
        <v>41922</v>
      </c>
      <c r="D1977">
        <v>2014</v>
      </c>
      <c r="E1977" t="s">
        <v>120</v>
      </c>
      <c r="F1977" t="s">
        <v>1062</v>
      </c>
      <c r="G1977" t="s">
        <v>27</v>
      </c>
      <c r="H1977" t="s">
        <v>1062</v>
      </c>
      <c r="I1977" s="18">
        <v>48.739609999999999</v>
      </c>
      <c r="J1977" s="20">
        <v>21.249296000000001</v>
      </c>
      <c r="K1977" t="s">
        <v>16</v>
      </c>
      <c r="L1977" s="35" t="s">
        <v>2337</v>
      </c>
      <c r="M1977" t="s">
        <v>1063</v>
      </c>
      <c r="N1977" t="s">
        <v>1064</v>
      </c>
      <c r="O1977" t="s">
        <v>136</v>
      </c>
      <c r="P1977">
        <v>1</v>
      </c>
      <c r="Q1977" s="14">
        <v>1</v>
      </c>
      <c r="R1977" s="6" t="s">
        <v>18</v>
      </c>
      <c r="S1977" t="s">
        <v>1065</v>
      </c>
    </row>
    <row r="1978" spans="1:19" x14ac:dyDescent="0.25">
      <c r="A1978" s="1">
        <v>554</v>
      </c>
      <c r="B1978" s="1">
        <v>28733842</v>
      </c>
      <c r="C1978">
        <v>2016</v>
      </c>
      <c r="D1978">
        <v>2016</v>
      </c>
      <c r="E1978" t="s">
        <v>120</v>
      </c>
      <c r="F1978" t="s">
        <v>698</v>
      </c>
      <c r="G1978" t="s">
        <v>27</v>
      </c>
      <c r="H1978" t="s">
        <v>699</v>
      </c>
      <c r="I1978" s="18">
        <v>48.318644999999997</v>
      </c>
      <c r="J1978" s="20">
        <v>17.648441999999999</v>
      </c>
      <c r="K1978" t="s">
        <v>16</v>
      </c>
      <c r="L1978" s="35" t="s">
        <v>2337</v>
      </c>
      <c r="M1978" t="s">
        <v>697</v>
      </c>
      <c r="N1978" t="s">
        <v>17</v>
      </c>
      <c r="O1978" t="s">
        <v>136</v>
      </c>
      <c r="P1978">
        <v>1</v>
      </c>
      <c r="Q1978">
        <v>1</v>
      </c>
      <c r="R1978" s="6" t="s">
        <v>18</v>
      </c>
      <c r="S1978" t="s">
        <v>692</v>
      </c>
    </row>
    <row r="1979" spans="1:19" x14ac:dyDescent="0.25">
      <c r="A1979" s="1">
        <v>227</v>
      </c>
      <c r="B1979" s="1">
        <v>31960220</v>
      </c>
      <c r="C1979" s="11">
        <v>42948</v>
      </c>
      <c r="D1979">
        <v>2017</v>
      </c>
      <c r="E1979" t="s">
        <v>120</v>
      </c>
      <c r="F1979" t="s">
        <v>363</v>
      </c>
      <c r="G1979" t="s">
        <v>33</v>
      </c>
      <c r="H1979" t="s">
        <v>364</v>
      </c>
      <c r="I1979" s="18">
        <v>47.966124000000001</v>
      </c>
      <c r="J1979" s="20">
        <v>17.783214000000001</v>
      </c>
      <c r="K1979" t="s">
        <v>16</v>
      </c>
      <c r="L1979" s="35" t="s">
        <v>2337</v>
      </c>
      <c r="M1979" t="s">
        <v>365</v>
      </c>
      <c r="N1979" t="s">
        <v>17</v>
      </c>
      <c r="O1979" t="s">
        <v>136</v>
      </c>
      <c r="P1979">
        <v>1</v>
      </c>
      <c r="Q1979">
        <v>1</v>
      </c>
      <c r="R1979" s="6" t="s">
        <v>18</v>
      </c>
      <c r="S1979" t="s">
        <v>366</v>
      </c>
    </row>
    <row r="1980" spans="1:19" x14ac:dyDescent="0.25">
      <c r="A1980" s="1">
        <v>276</v>
      </c>
      <c r="B1980" s="1">
        <v>32489388</v>
      </c>
      <c r="C1980" s="11">
        <v>42767</v>
      </c>
      <c r="D1980">
        <v>2017</v>
      </c>
      <c r="E1980" t="s">
        <v>120</v>
      </c>
      <c r="F1980" t="s">
        <v>698</v>
      </c>
      <c r="G1980" t="s">
        <v>27</v>
      </c>
      <c r="H1980" t="s">
        <v>699</v>
      </c>
      <c r="I1980" s="18">
        <v>48.318643999999999</v>
      </c>
      <c r="J1980" s="20">
        <v>17.648441999999999</v>
      </c>
      <c r="K1980" t="s">
        <v>16</v>
      </c>
      <c r="L1980" s="35" t="s">
        <v>20</v>
      </c>
      <c r="M1980" t="s">
        <v>312</v>
      </c>
      <c r="N1980" t="s">
        <v>17</v>
      </c>
      <c r="O1980" t="s">
        <v>136</v>
      </c>
      <c r="P1980">
        <v>1</v>
      </c>
      <c r="Q1980">
        <v>1</v>
      </c>
      <c r="R1980" s="6" t="s">
        <v>18</v>
      </c>
      <c r="S1980" t="s">
        <v>2688</v>
      </c>
    </row>
    <row r="1981" spans="1:19" x14ac:dyDescent="0.25">
      <c r="A1981" s="1">
        <v>554</v>
      </c>
      <c r="B1981" s="1">
        <v>28733842</v>
      </c>
      <c r="C1981">
        <v>2017</v>
      </c>
      <c r="D1981">
        <v>2017</v>
      </c>
      <c r="E1981" t="s">
        <v>120</v>
      </c>
      <c r="F1981" t="s">
        <v>698</v>
      </c>
      <c r="G1981" t="s">
        <v>27</v>
      </c>
      <c r="H1981" t="s">
        <v>699</v>
      </c>
      <c r="I1981" s="18">
        <v>48.318644999999997</v>
      </c>
      <c r="J1981" s="20">
        <v>17.648441999999999</v>
      </c>
      <c r="K1981" t="s">
        <v>16</v>
      </c>
      <c r="L1981" s="35" t="s">
        <v>2337</v>
      </c>
      <c r="M1981" t="s">
        <v>697</v>
      </c>
      <c r="N1981" t="s">
        <v>17</v>
      </c>
      <c r="O1981" t="s">
        <v>136</v>
      </c>
      <c r="P1981">
        <v>1</v>
      </c>
      <c r="Q1981">
        <v>1</v>
      </c>
      <c r="R1981" s="6" t="s">
        <v>18</v>
      </c>
      <c r="S1981" t="s">
        <v>692</v>
      </c>
    </row>
    <row r="1982" spans="1:19" x14ac:dyDescent="0.25">
      <c r="A1982" s="1">
        <v>61</v>
      </c>
      <c r="B1982" s="1">
        <v>34184522</v>
      </c>
      <c r="C1982" s="11">
        <v>43770</v>
      </c>
      <c r="D1982">
        <v>2019</v>
      </c>
      <c r="E1982" t="s">
        <v>120</v>
      </c>
      <c r="G1982" t="s">
        <v>75</v>
      </c>
      <c r="H1982" t="s">
        <v>120</v>
      </c>
      <c r="I1982" s="18">
        <v>48.741152</v>
      </c>
      <c r="J1982" s="20">
        <v>19.452864999999999</v>
      </c>
      <c r="K1982" t="s">
        <v>16</v>
      </c>
      <c r="L1982" s="35" t="s">
        <v>702</v>
      </c>
      <c r="M1982" t="s">
        <v>121</v>
      </c>
      <c r="N1982" t="s">
        <v>17</v>
      </c>
      <c r="O1982" t="s">
        <v>136</v>
      </c>
      <c r="P1982">
        <v>1</v>
      </c>
      <c r="Q1982">
        <v>1</v>
      </c>
      <c r="R1982" s="6" t="s">
        <v>18</v>
      </c>
      <c r="S1982" t="s">
        <v>2666</v>
      </c>
    </row>
    <row r="1983" spans="1:19" x14ac:dyDescent="0.25">
      <c r="A1983" s="1">
        <v>1033</v>
      </c>
      <c r="B1983" s="1">
        <v>23528246</v>
      </c>
      <c r="C1983">
        <v>2012</v>
      </c>
      <c r="D1983">
        <v>2012</v>
      </c>
      <c r="E1983" t="s">
        <v>120</v>
      </c>
      <c r="F1983" t="s">
        <v>1381</v>
      </c>
      <c r="G1983" t="s">
        <v>27</v>
      </c>
      <c r="H1983" t="s">
        <v>1382</v>
      </c>
      <c r="I1983" s="18">
        <v>49.204210000000003</v>
      </c>
      <c r="J1983" s="20">
        <v>20.226241000000002</v>
      </c>
      <c r="K1983" t="s">
        <v>1384</v>
      </c>
      <c r="L1983" s="35" t="s">
        <v>2337</v>
      </c>
      <c r="M1983" t="s">
        <v>80</v>
      </c>
      <c r="N1983" t="s">
        <v>29</v>
      </c>
      <c r="O1983" t="s">
        <v>37</v>
      </c>
      <c r="P1983">
        <v>3</v>
      </c>
      <c r="Q1983">
        <v>0</v>
      </c>
      <c r="R1983" s="6">
        <v>0</v>
      </c>
      <c r="S1983" t="s">
        <v>1383</v>
      </c>
    </row>
    <row r="1984" spans="1:19" x14ac:dyDescent="0.25">
      <c r="A1984" s="1">
        <v>1033</v>
      </c>
      <c r="B1984" s="1">
        <v>23528246</v>
      </c>
      <c r="C1984">
        <v>2012</v>
      </c>
      <c r="D1984">
        <v>2012</v>
      </c>
      <c r="E1984" t="s">
        <v>120</v>
      </c>
      <c r="F1984" t="s">
        <v>1381</v>
      </c>
      <c r="G1984" t="s">
        <v>27</v>
      </c>
      <c r="H1984" t="s">
        <v>1382</v>
      </c>
      <c r="I1984" s="18">
        <v>49.204210000000003</v>
      </c>
      <c r="J1984" s="20">
        <v>20.226241000000002</v>
      </c>
      <c r="K1984" t="s">
        <v>1384</v>
      </c>
      <c r="L1984" s="35" t="s">
        <v>2337</v>
      </c>
      <c r="M1984" t="s">
        <v>80</v>
      </c>
      <c r="N1984" t="s">
        <v>17</v>
      </c>
      <c r="O1984" t="s">
        <v>37</v>
      </c>
      <c r="P1984">
        <v>3</v>
      </c>
      <c r="Q1984">
        <v>0</v>
      </c>
      <c r="R1984" s="6">
        <v>0</v>
      </c>
      <c r="S1984" t="s">
        <v>1383</v>
      </c>
    </row>
    <row r="1985" spans="1:19" x14ac:dyDescent="0.25">
      <c r="A1985" s="1">
        <v>1033</v>
      </c>
      <c r="B1985" s="1">
        <v>23528246</v>
      </c>
      <c r="C1985">
        <v>2012</v>
      </c>
      <c r="D1985">
        <v>2012</v>
      </c>
      <c r="E1985" t="s">
        <v>120</v>
      </c>
      <c r="F1985" t="s">
        <v>1381</v>
      </c>
      <c r="G1985" t="s">
        <v>27</v>
      </c>
      <c r="H1985" t="s">
        <v>1382</v>
      </c>
      <c r="I1985" s="18">
        <v>49.204210000000003</v>
      </c>
      <c r="J1985" s="20">
        <v>20.226241000000002</v>
      </c>
      <c r="K1985" t="s">
        <v>715</v>
      </c>
      <c r="L1985" s="35" t="s">
        <v>2337</v>
      </c>
      <c r="M1985" t="s">
        <v>80</v>
      </c>
      <c r="N1985" t="s">
        <v>29</v>
      </c>
      <c r="O1985" t="s">
        <v>37</v>
      </c>
      <c r="P1985">
        <v>2</v>
      </c>
      <c r="Q1985">
        <v>0</v>
      </c>
      <c r="R1985" s="6">
        <v>0</v>
      </c>
      <c r="S1985" t="s">
        <v>1383</v>
      </c>
    </row>
    <row r="1986" spans="1:19" x14ac:dyDescent="0.25">
      <c r="A1986" s="1">
        <v>1033</v>
      </c>
      <c r="B1986" s="1">
        <v>23528246</v>
      </c>
      <c r="C1986">
        <v>2012</v>
      </c>
      <c r="D1986">
        <v>2012</v>
      </c>
      <c r="E1986" t="s">
        <v>120</v>
      </c>
      <c r="F1986" t="s">
        <v>1381</v>
      </c>
      <c r="G1986" t="s">
        <v>27</v>
      </c>
      <c r="H1986" t="s">
        <v>1382</v>
      </c>
      <c r="I1986" s="18">
        <v>49.204210000000003</v>
      </c>
      <c r="J1986" s="20">
        <v>20.226241000000002</v>
      </c>
      <c r="K1986" t="s">
        <v>715</v>
      </c>
      <c r="L1986" s="35" t="s">
        <v>2337</v>
      </c>
      <c r="M1986" t="s">
        <v>80</v>
      </c>
      <c r="N1986" t="s">
        <v>17</v>
      </c>
      <c r="O1986" t="s">
        <v>37</v>
      </c>
      <c r="P1986">
        <v>2</v>
      </c>
      <c r="Q1986">
        <v>0</v>
      </c>
      <c r="R1986" s="6">
        <v>0</v>
      </c>
      <c r="S1986" t="s">
        <v>1383</v>
      </c>
    </row>
    <row r="1987" spans="1:19" x14ac:dyDescent="0.25">
      <c r="A1987" s="1">
        <v>1033</v>
      </c>
      <c r="B1987" s="1">
        <v>23528246</v>
      </c>
      <c r="C1987">
        <v>2012</v>
      </c>
      <c r="D1987">
        <v>2012</v>
      </c>
      <c r="E1987" t="s">
        <v>120</v>
      </c>
      <c r="F1987" t="s">
        <v>1381</v>
      </c>
      <c r="G1987" t="s">
        <v>27</v>
      </c>
      <c r="H1987" t="s">
        <v>1382</v>
      </c>
      <c r="I1987" s="18">
        <v>49.204210000000003</v>
      </c>
      <c r="J1987" s="20">
        <v>20.226241000000002</v>
      </c>
      <c r="K1987" t="s">
        <v>292</v>
      </c>
      <c r="L1987" s="35" t="s">
        <v>2337</v>
      </c>
      <c r="M1987" t="s">
        <v>80</v>
      </c>
      <c r="N1987" t="s">
        <v>29</v>
      </c>
      <c r="O1987" t="s">
        <v>37</v>
      </c>
      <c r="P1987">
        <v>2</v>
      </c>
      <c r="Q1987">
        <v>0</v>
      </c>
      <c r="R1987" s="6">
        <v>0</v>
      </c>
      <c r="S1987" t="s">
        <v>1383</v>
      </c>
    </row>
    <row r="1988" spans="1:19" x14ac:dyDescent="0.25">
      <c r="A1988" s="1">
        <v>1033</v>
      </c>
      <c r="B1988" s="1">
        <v>23528246</v>
      </c>
      <c r="C1988">
        <v>2012</v>
      </c>
      <c r="D1988">
        <v>2012</v>
      </c>
      <c r="E1988" t="s">
        <v>120</v>
      </c>
      <c r="F1988" t="s">
        <v>1381</v>
      </c>
      <c r="G1988" t="s">
        <v>27</v>
      </c>
      <c r="H1988" t="s">
        <v>1382</v>
      </c>
      <c r="I1988" s="18">
        <v>49.204210000000003</v>
      </c>
      <c r="J1988" s="20">
        <v>20.226241000000002</v>
      </c>
      <c r="K1988" t="s">
        <v>292</v>
      </c>
      <c r="L1988" s="35" t="s">
        <v>2337</v>
      </c>
      <c r="M1988" t="s">
        <v>80</v>
      </c>
      <c r="N1988" t="s">
        <v>17</v>
      </c>
      <c r="O1988" t="s">
        <v>37</v>
      </c>
      <c r="P1988">
        <v>2</v>
      </c>
      <c r="Q1988">
        <v>0</v>
      </c>
      <c r="R1988" s="6">
        <v>0</v>
      </c>
      <c r="S1988" t="s">
        <v>1383</v>
      </c>
    </row>
    <row r="1989" spans="1:19" x14ac:dyDescent="0.25">
      <c r="A1989" s="1">
        <v>1912</v>
      </c>
      <c r="B1989" s="1">
        <v>11686084</v>
      </c>
      <c r="D1989">
        <v>1998</v>
      </c>
      <c r="E1989" t="s">
        <v>2396</v>
      </c>
      <c r="G1989" t="s">
        <v>75</v>
      </c>
      <c r="H1989" t="s">
        <v>2396</v>
      </c>
      <c r="I1989" s="18">
        <v>45.813310999999999</v>
      </c>
      <c r="J1989" s="20">
        <v>14.480836999999999</v>
      </c>
      <c r="K1989" t="s">
        <v>16</v>
      </c>
      <c r="L1989" s="35" t="s">
        <v>2338</v>
      </c>
      <c r="N1989" t="s">
        <v>17</v>
      </c>
      <c r="O1989" t="s">
        <v>136</v>
      </c>
      <c r="P1989">
        <v>1</v>
      </c>
      <c r="Q1989">
        <v>1</v>
      </c>
      <c r="R1989" s="6" t="s">
        <v>18</v>
      </c>
      <c r="S1989" t="s">
        <v>2335</v>
      </c>
    </row>
    <row r="1990" spans="1:19" x14ac:dyDescent="0.25">
      <c r="A1990" s="1">
        <v>1588</v>
      </c>
      <c r="B1990" s="1">
        <v>16489164</v>
      </c>
      <c r="D1990">
        <v>2006</v>
      </c>
      <c r="E1990" t="s">
        <v>199</v>
      </c>
      <c r="F1990" t="s">
        <v>1913</v>
      </c>
      <c r="G1990" t="s">
        <v>43</v>
      </c>
      <c r="H1990" t="s">
        <v>1914</v>
      </c>
      <c r="I1990" s="18">
        <v>38.674975000000003</v>
      </c>
      <c r="J1990" s="20">
        <v>-0.37968600000000002</v>
      </c>
      <c r="K1990" t="s">
        <v>1915</v>
      </c>
      <c r="L1990" s="35" t="s">
        <v>2337</v>
      </c>
      <c r="M1990" t="s">
        <v>1916</v>
      </c>
      <c r="N1990" t="s">
        <v>29</v>
      </c>
      <c r="O1990" t="s">
        <v>136</v>
      </c>
      <c r="P1990" s="14">
        <v>1</v>
      </c>
      <c r="Q1990" s="14">
        <v>1</v>
      </c>
      <c r="R1990" s="6" t="s">
        <v>18</v>
      </c>
      <c r="S1990" t="s">
        <v>1917</v>
      </c>
    </row>
    <row r="1991" spans="1:19" x14ac:dyDescent="0.25">
      <c r="A1991" s="1">
        <v>731</v>
      </c>
      <c r="B1991" s="1">
        <v>28491415</v>
      </c>
      <c r="D1991">
        <v>2016</v>
      </c>
      <c r="E1991" t="s">
        <v>199</v>
      </c>
      <c r="F1991" t="s">
        <v>251</v>
      </c>
      <c r="G1991" t="s">
        <v>27</v>
      </c>
      <c r="H1991" t="s">
        <v>265</v>
      </c>
      <c r="I1991" s="18">
        <v>41.852308999999998</v>
      </c>
      <c r="J1991" s="20">
        <v>1.5745039999999999</v>
      </c>
      <c r="K1991" t="s">
        <v>24</v>
      </c>
      <c r="L1991" s="35" t="s">
        <v>2337</v>
      </c>
      <c r="M1991" t="s">
        <v>87</v>
      </c>
      <c r="N1991" t="s">
        <v>29</v>
      </c>
      <c r="O1991" t="s">
        <v>37</v>
      </c>
      <c r="P1991">
        <v>116</v>
      </c>
      <c r="Q1991">
        <v>0</v>
      </c>
      <c r="R1991" s="6">
        <v>0</v>
      </c>
      <c r="S1991" t="s">
        <v>983</v>
      </c>
    </row>
    <row r="1992" spans="1:19" x14ac:dyDescent="0.25">
      <c r="A1992" s="1">
        <v>890</v>
      </c>
      <c r="B1992" s="1">
        <v>25387458</v>
      </c>
      <c r="C1992" t="s">
        <v>1128</v>
      </c>
      <c r="D1992" t="s">
        <v>701</v>
      </c>
      <c r="E1992" t="s">
        <v>199</v>
      </c>
      <c r="F1992" t="s">
        <v>1130</v>
      </c>
      <c r="G1992" t="s">
        <v>33</v>
      </c>
      <c r="H1992" t="s">
        <v>1136</v>
      </c>
      <c r="I1992" s="18">
        <v>41.566118000000003</v>
      </c>
      <c r="J1992" s="20">
        <v>2.0548769999999998</v>
      </c>
      <c r="K1992" t="s">
        <v>24</v>
      </c>
      <c r="L1992" s="35" t="s">
        <v>2337</v>
      </c>
      <c r="M1992" t="s">
        <v>442</v>
      </c>
      <c r="N1992" t="s">
        <v>29</v>
      </c>
      <c r="O1992" t="s">
        <v>37</v>
      </c>
      <c r="P1992">
        <v>106</v>
      </c>
      <c r="Q1992" s="14">
        <v>0</v>
      </c>
      <c r="R1992" s="6">
        <v>0</v>
      </c>
      <c r="S1992" t="s">
        <v>1129</v>
      </c>
    </row>
    <row r="1993" spans="1:19" x14ac:dyDescent="0.25">
      <c r="A1993" s="1">
        <v>890</v>
      </c>
      <c r="B1993" s="1">
        <v>25387458</v>
      </c>
      <c r="C1993" t="s">
        <v>1128</v>
      </c>
      <c r="D1993" t="s">
        <v>701</v>
      </c>
      <c r="E1993" t="s">
        <v>199</v>
      </c>
      <c r="F1993" t="s">
        <v>1131</v>
      </c>
      <c r="G1993" t="s">
        <v>33</v>
      </c>
      <c r="H1993" t="s">
        <v>1137</v>
      </c>
      <c r="I1993" s="18">
        <v>41.406466999999999</v>
      </c>
      <c r="J1993" s="20">
        <v>2.1630639999999999</v>
      </c>
      <c r="K1993" t="s">
        <v>24</v>
      </c>
      <c r="L1993" s="35" t="s">
        <v>2337</v>
      </c>
      <c r="M1993" t="s">
        <v>442</v>
      </c>
      <c r="N1993" t="s">
        <v>29</v>
      </c>
      <c r="O1993" t="s">
        <v>136</v>
      </c>
      <c r="P1993">
        <v>239</v>
      </c>
      <c r="Q1993" s="14">
        <v>1</v>
      </c>
      <c r="R1993" s="6">
        <v>4.1999999999999997E-3</v>
      </c>
      <c r="S1993" t="s">
        <v>1129</v>
      </c>
    </row>
    <row r="1994" spans="1:19" x14ac:dyDescent="0.25">
      <c r="A1994" s="1">
        <v>890</v>
      </c>
      <c r="B1994" s="1">
        <v>25387458</v>
      </c>
      <c r="C1994" t="s">
        <v>1128</v>
      </c>
      <c r="D1994" t="s">
        <v>701</v>
      </c>
      <c r="E1994" t="s">
        <v>199</v>
      </c>
      <c r="F1994" t="s">
        <v>1132</v>
      </c>
      <c r="G1994" t="s">
        <v>33</v>
      </c>
      <c r="H1994" t="s">
        <v>1138</v>
      </c>
      <c r="I1994" s="18">
        <v>41.433909</v>
      </c>
      <c r="J1994" s="20">
        <v>1.9772289999999999</v>
      </c>
      <c r="K1994" t="s">
        <v>24</v>
      </c>
      <c r="L1994" s="35" t="s">
        <v>2337</v>
      </c>
      <c r="M1994" t="s">
        <v>442</v>
      </c>
      <c r="N1994" t="s">
        <v>29</v>
      </c>
      <c r="O1994" t="s">
        <v>136</v>
      </c>
      <c r="P1994">
        <v>366</v>
      </c>
      <c r="Q1994" s="14">
        <v>1</v>
      </c>
      <c r="R1994" s="6">
        <v>2.7000000000000001E-3</v>
      </c>
      <c r="S1994" t="s">
        <v>1129</v>
      </c>
    </row>
    <row r="1995" spans="1:19" x14ac:dyDescent="0.25">
      <c r="A1995" s="1">
        <v>890</v>
      </c>
      <c r="B1995" s="1">
        <v>25387458</v>
      </c>
      <c r="C1995" t="s">
        <v>1128</v>
      </c>
      <c r="D1995" t="s">
        <v>701</v>
      </c>
      <c r="E1995" t="s">
        <v>199</v>
      </c>
      <c r="F1995" t="s">
        <v>1133</v>
      </c>
      <c r="G1995" t="s">
        <v>33</v>
      </c>
      <c r="H1995" t="s">
        <v>1139</v>
      </c>
      <c r="I1995" s="18">
        <v>41.602395999999999</v>
      </c>
      <c r="J1995" s="20">
        <v>2.5089329999999999</v>
      </c>
      <c r="K1995" t="s">
        <v>24</v>
      </c>
      <c r="L1995" s="35" t="s">
        <v>2337</v>
      </c>
      <c r="M1995" t="s">
        <v>442</v>
      </c>
      <c r="N1995" t="s">
        <v>29</v>
      </c>
      <c r="O1995" t="s">
        <v>37</v>
      </c>
      <c r="P1995">
        <v>11</v>
      </c>
      <c r="Q1995" s="14">
        <v>0</v>
      </c>
      <c r="R1995" s="6">
        <v>0</v>
      </c>
      <c r="S1995" t="s">
        <v>1129</v>
      </c>
    </row>
    <row r="1996" spans="1:19" x14ac:dyDescent="0.25">
      <c r="A1996" s="1">
        <v>890</v>
      </c>
      <c r="B1996" s="1">
        <v>25387458</v>
      </c>
      <c r="C1996" t="s">
        <v>1128</v>
      </c>
      <c r="D1996" t="s">
        <v>701</v>
      </c>
      <c r="E1996" t="s">
        <v>199</v>
      </c>
      <c r="F1996" t="s">
        <v>1134</v>
      </c>
      <c r="G1996" t="s">
        <v>33</v>
      </c>
      <c r="H1996" t="s">
        <v>1140</v>
      </c>
      <c r="I1996" s="18">
        <v>41.368220000000001</v>
      </c>
      <c r="J1996" s="20">
        <v>1.7294240000000001</v>
      </c>
      <c r="K1996" t="s">
        <v>24</v>
      </c>
      <c r="L1996" s="35" t="s">
        <v>2337</v>
      </c>
      <c r="M1996" t="s">
        <v>442</v>
      </c>
      <c r="N1996" t="s">
        <v>29</v>
      </c>
      <c r="O1996" t="s">
        <v>37</v>
      </c>
      <c r="P1996">
        <v>31</v>
      </c>
      <c r="Q1996" s="14">
        <v>0</v>
      </c>
      <c r="R1996" s="6">
        <v>0</v>
      </c>
      <c r="S1996" t="s">
        <v>1129</v>
      </c>
    </row>
    <row r="1997" spans="1:19" x14ac:dyDescent="0.25">
      <c r="A1997" s="1">
        <v>890</v>
      </c>
      <c r="B1997" s="1">
        <v>25387458</v>
      </c>
      <c r="C1997" t="s">
        <v>1128</v>
      </c>
      <c r="D1997" t="s">
        <v>701</v>
      </c>
      <c r="E1997" t="s">
        <v>199</v>
      </c>
      <c r="F1997" t="s">
        <v>1135</v>
      </c>
      <c r="G1997" t="s">
        <v>33</v>
      </c>
      <c r="H1997" t="s">
        <v>1141</v>
      </c>
      <c r="I1997" s="18">
        <v>41.648802000000003</v>
      </c>
      <c r="J1997" s="20">
        <v>2.3264860000000001</v>
      </c>
      <c r="K1997" t="s">
        <v>24</v>
      </c>
      <c r="L1997" s="35" t="s">
        <v>2337</v>
      </c>
      <c r="M1997" t="s">
        <v>442</v>
      </c>
      <c r="N1997" t="s">
        <v>29</v>
      </c>
      <c r="O1997" t="s">
        <v>37</v>
      </c>
      <c r="P1997">
        <v>5</v>
      </c>
      <c r="Q1997" s="14">
        <v>0</v>
      </c>
      <c r="R1997" s="6">
        <v>0</v>
      </c>
      <c r="S1997" t="s">
        <v>1129</v>
      </c>
    </row>
    <row r="1998" spans="1:19" x14ac:dyDescent="0.25">
      <c r="A1998" s="1">
        <v>566</v>
      </c>
      <c r="B1998" s="1">
        <v>28747221</v>
      </c>
      <c r="C1998" t="s">
        <v>706</v>
      </c>
      <c r="D1998" t="s">
        <v>406</v>
      </c>
      <c r="E1998" t="s">
        <v>199</v>
      </c>
      <c r="F1998" t="s">
        <v>707</v>
      </c>
      <c r="G1998" t="s">
        <v>27</v>
      </c>
      <c r="H1998" t="s">
        <v>708</v>
      </c>
      <c r="I1998" s="18">
        <v>40.416705</v>
      </c>
      <c r="J1998" s="20">
        <v>-3.7035819999999999</v>
      </c>
      <c r="K1998" t="s">
        <v>24</v>
      </c>
      <c r="L1998" s="35" t="s">
        <v>2337</v>
      </c>
      <c r="M1998" t="s">
        <v>709</v>
      </c>
      <c r="N1998" t="s">
        <v>29</v>
      </c>
      <c r="O1998" t="s">
        <v>136</v>
      </c>
      <c r="P1998">
        <v>531</v>
      </c>
      <c r="Q1998">
        <v>1</v>
      </c>
      <c r="R1998" s="6">
        <v>2E-3</v>
      </c>
      <c r="S1998" t="s">
        <v>710</v>
      </c>
    </row>
    <row r="1999" spans="1:19" x14ac:dyDescent="0.25">
      <c r="A1999" s="1">
        <v>124</v>
      </c>
      <c r="B1999" s="1">
        <v>33678394</v>
      </c>
      <c r="C1999" t="s">
        <v>197</v>
      </c>
      <c r="D1999" t="s">
        <v>198</v>
      </c>
      <c r="E1999" t="s">
        <v>199</v>
      </c>
      <c r="F1999" t="s">
        <v>200</v>
      </c>
      <c r="G1999" t="s">
        <v>43</v>
      </c>
      <c r="H1999" t="s">
        <v>201</v>
      </c>
      <c r="I1999" s="18">
        <v>41.656841</v>
      </c>
      <c r="J1999" s="20">
        <v>-0.87941999999999998</v>
      </c>
      <c r="K1999" t="s">
        <v>24</v>
      </c>
      <c r="L1999" s="35" t="s">
        <v>2337</v>
      </c>
      <c r="M1999" t="s">
        <v>582</v>
      </c>
      <c r="N1999" t="s">
        <v>29</v>
      </c>
      <c r="O1999" t="s">
        <v>37</v>
      </c>
      <c r="P1999">
        <v>250</v>
      </c>
      <c r="Q1999">
        <v>0</v>
      </c>
      <c r="R1999" s="6">
        <v>0</v>
      </c>
      <c r="S1999" t="s">
        <v>202</v>
      </c>
    </row>
    <row r="2000" spans="1:19" x14ac:dyDescent="0.25">
      <c r="A2000" s="1">
        <v>2609</v>
      </c>
      <c r="B2000" s="1">
        <v>2604454</v>
      </c>
      <c r="C2000" t="s">
        <v>2242</v>
      </c>
      <c r="D2000">
        <v>1987</v>
      </c>
      <c r="E2000" t="s">
        <v>199</v>
      </c>
      <c r="F2000" t="s">
        <v>633</v>
      </c>
      <c r="G2000" t="s">
        <v>33</v>
      </c>
      <c r="H2000" t="s">
        <v>2218</v>
      </c>
      <c r="I2000" s="18">
        <v>40.965156999999998</v>
      </c>
      <c r="J2000" s="20">
        <v>-5.6640180000000004</v>
      </c>
      <c r="K2000" t="s">
        <v>46</v>
      </c>
      <c r="L2000" s="35" t="s">
        <v>2337</v>
      </c>
      <c r="M2000" t="s">
        <v>2243</v>
      </c>
      <c r="N2000" t="s">
        <v>29</v>
      </c>
      <c r="O2000" t="s">
        <v>136</v>
      </c>
      <c r="P2000">
        <v>293</v>
      </c>
      <c r="Q2000">
        <v>36</v>
      </c>
      <c r="R2000" s="6">
        <v>0.123</v>
      </c>
      <c r="S2000" t="s">
        <v>2244</v>
      </c>
    </row>
    <row r="2001" spans="1:19" x14ac:dyDescent="0.25">
      <c r="A2001" s="1">
        <v>2609</v>
      </c>
      <c r="B2001" s="1">
        <v>2604454</v>
      </c>
      <c r="C2001" t="s">
        <v>2242</v>
      </c>
      <c r="D2001">
        <v>1987</v>
      </c>
      <c r="E2001" t="s">
        <v>199</v>
      </c>
      <c r="F2001" t="s">
        <v>633</v>
      </c>
      <c r="G2001" t="s">
        <v>33</v>
      </c>
      <c r="H2001" t="s">
        <v>2218</v>
      </c>
      <c r="I2001" s="18">
        <v>40.965156999999998</v>
      </c>
      <c r="J2001" s="20">
        <v>-5.6640180000000004</v>
      </c>
      <c r="K2001" t="s">
        <v>46</v>
      </c>
      <c r="L2001" s="35" t="s">
        <v>2337</v>
      </c>
      <c r="M2001" t="s">
        <v>2243</v>
      </c>
      <c r="N2001" t="s">
        <v>17</v>
      </c>
      <c r="O2001" t="s">
        <v>136</v>
      </c>
      <c r="P2001">
        <v>293</v>
      </c>
      <c r="Q2001">
        <v>1</v>
      </c>
      <c r="R2001" s="6">
        <v>3.0000000000000001E-3</v>
      </c>
      <c r="S2001" t="s">
        <v>2244</v>
      </c>
    </row>
    <row r="2002" spans="1:19" x14ac:dyDescent="0.25">
      <c r="A2002" s="1">
        <v>2061</v>
      </c>
      <c r="B2002" s="1">
        <v>9763317</v>
      </c>
      <c r="C2002" t="s">
        <v>2098</v>
      </c>
      <c r="D2002">
        <v>1994</v>
      </c>
      <c r="E2002" t="s">
        <v>199</v>
      </c>
      <c r="F2002" t="s">
        <v>2100</v>
      </c>
      <c r="G2002" t="s">
        <v>27</v>
      </c>
      <c r="H2002" t="s">
        <v>648</v>
      </c>
      <c r="I2002" s="18">
        <v>41.296509999999998</v>
      </c>
      <c r="J2002" s="20">
        <v>2.0228579999999998</v>
      </c>
      <c r="K2002" t="s">
        <v>46</v>
      </c>
      <c r="L2002" s="35" t="s">
        <v>2338</v>
      </c>
      <c r="M2002" t="s">
        <v>2096</v>
      </c>
      <c r="N2002" t="s">
        <v>29</v>
      </c>
      <c r="O2002" t="s">
        <v>136</v>
      </c>
      <c r="P2002">
        <v>88</v>
      </c>
      <c r="Q2002">
        <v>5</v>
      </c>
      <c r="R2002" s="6">
        <v>5.7000000000000002E-2</v>
      </c>
      <c r="S2002" t="s">
        <v>2099</v>
      </c>
    </row>
    <row r="2003" spans="1:19" x14ac:dyDescent="0.25">
      <c r="A2003" s="1">
        <v>2061</v>
      </c>
      <c r="B2003" s="1">
        <v>9763317</v>
      </c>
      <c r="C2003" t="s">
        <v>2098</v>
      </c>
      <c r="D2003">
        <v>1994</v>
      </c>
      <c r="E2003" t="s">
        <v>199</v>
      </c>
      <c r="F2003" t="s">
        <v>2101</v>
      </c>
      <c r="G2003" t="s">
        <v>27</v>
      </c>
      <c r="H2003" t="s">
        <v>648</v>
      </c>
      <c r="I2003" s="18">
        <v>41.308244999999999</v>
      </c>
      <c r="J2003" s="20">
        <v>2.0853419999999998</v>
      </c>
      <c r="K2003" t="s">
        <v>46</v>
      </c>
      <c r="L2003" s="35" t="s">
        <v>2338</v>
      </c>
      <c r="M2003" t="s">
        <v>2096</v>
      </c>
      <c r="N2003" t="s">
        <v>29</v>
      </c>
      <c r="O2003" t="s">
        <v>136</v>
      </c>
      <c r="P2003">
        <v>51</v>
      </c>
      <c r="Q2003">
        <v>18</v>
      </c>
      <c r="R2003" s="6">
        <v>0.35299999999999998</v>
      </c>
      <c r="S2003" t="s">
        <v>2099</v>
      </c>
    </row>
    <row r="2004" spans="1:19" x14ac:dyDescent="0.25">
      <c r="A2004" s="1">
        <v>2061</v>
      </c>
      <c r="B2004" s="1">
        <v>9763317</v>
      </c>
      <c r="C2004" t="s">
        <v>2098</v>
      </c>
      <c r="D2004">
        <v>1994</v>
      </c>
      <c r="E2004" t="s">
        <v>199</v>
      </c>
      <c r="F2004" t="s">
        <v>2102</v>
      </c>
      <c r="G2004" t="s">
        <v>27</v>
      </c>
      <c r="H2004" t="s">
        <v>648</v>
      </c>
      <c r="I2004" s="18">
        <v>41.418014999999997</v>
      </c>
      <c r="J2004" s="20">
        <v>1.889648</v>
      </c>
      <c r="K2004" t="s">
        <v>46</v>
      </c>
      <c r="L2004" s="35" t="s">
        <v>2338</v>
      </c>
      <c r="M2004" t="s">
        <v>2096</v>
      </c>
      <c r="N2004" t="s">
        <v>29</v>
      </c>
      <c r="O2004" t="s">
        <v>136</v>
      </c>
      <c r="P2004">
        <v>49</v>
      </c>
      <c r="Q2004">
        <v>1</v>
      </c>
      <c r="R2004" s="6">
        <v>0.02</v>
      </c>
      <c r="S2004" t="s">
        <v>2099</v>
      </c>
    </row>
    <row r="2005" spans="1:19" x14ac:dyDescent="0.25">
      <c r="A2005" s="1">
        <v>2278</v>
      </c>
      <c r="B2005" s="1">
        <v>7801441</v>
      </c>
      <c r="D2005">
        <v>1994</v>
      </c>
      <c r="E2005" t="s">
        <v>199</v>
      </c>
      <c r="F2005" t="s">
        <v>2256</v>
      </c>
      <c r="G2005" t="s">
        <v>27</v>
      </c>
      <c r="H2005" t="s">
        <v>2257</v>
      </c>
      <c r="I2005" s="18">
        <v>41.652133999999997</v>
      </c>
      <c r="J2005" s="20">
        <v>-0.88094300000000003</v>
      </c>
      <c r="K2005" t="s">
        <v>46</v>
      </c>
      <c r="L2005" s="35" t="s">
        <v>2338</v>
      </c>
      <c r="M2005" t="s">
        <v>417</v>
      </c>
      <c r="N2005" t="s">
        <v>29</v>
      </c>
      <c r="O2005" t="s">
        <v>136</v>
      </c>
      <c r="P2005">
        <v>1</v>
      </c>
      <c r="Q2005">
        <v>1</v>
      </c>
      <c r="R2005" s="6" t="s">
        <v>18</v>
      </c>
      <c r="S2005" t="s">
        <v>2258</v>
      </c>
    </row>
    <row r="2006" spans="1:19" x14ac:dyDescent="0.25">
      <c r="A2006" s="1">
        <v>1928</v>
      </c>
      <c r="B2006" s="1">
        <v>10936548</v>
      </c>
      <c r="D2006">
        <v>1999</v>
      </c>
      <c r="E2006" t="s">
        <v>199</v>
      </c>
      <c r="F2006" t="s">
        <v>2073</v>
      </c>
      <c r="G2006" t="s">
        <v>33</v>
      </c>
      <c r="H2006" t="s">
        <v>2075</v>
      </c>
      <c r="I2006" s="18">
        <v>38.343637000000001</v>
      </c>
      <c r="J2006" s="20">
        <v>-0.48817100000000002</v>
      </c>
      <c r="K2006" t="s">
        <v>46</v>
      </c>
      <c r="L2006" s="35" t="s">
        <v>2338</v>
      </c>
      <c r="M2006" t="s">
        <v>2071</v>
      </c>
      <c r="N2006" t="s">
        <v>29</v>
      </c>
      <c r="O2006" t="s">
        <v>37</v>
      </c>
      <c r="P2006">
        <v>13</v>
      </c>
      <c r="Q2006">
        <v>0</v>
      </c>
      <c r="R2006" s="6">
        <v>0</v>
      </c>
      <c r="S2006" t="s">
        <v>2072</v>
      </c>
    </row>
    <row r="2007" spans="1:19" x14ac:dyDescent="0.25">
      <c r="A2007" s="1">
        <v>1928</v>
      </c>
      <c r="B2007" s="1">
        <v>10936548</v>
      </c>
      <c r="D2007">
        <v>1999</v>
      </c>
      <c r="E2007" t="s">
        <v>199</v>
      </c>
      <c r="F2007" t="s">
        <v>2074</v>
      </c>
      <c r="G2007" t="s">
        <v>33</v>
      </c>
      <c r="H2007" t="s">
        <v>2076</v>
      </c>
      <c r="I2007" s="18">
        <v>38.265331000000003</v>
      </c>
      <c r="J2007" s="20">
        <v>-0.69883899999999999</v>
      </c>
      <c r="K2007" t="s">
        <v>46</v>
      </c>
      <c r="L2007" s="35" t="s">
        <v>2338</v>
      </c>
      <c r="M2007" t="s">
        <v>2071</v>
      </c>
      <c r="N2007" t="s">
        <v>29</v>
      </c>
      <c r="O2007" t="s">
        <v>136</v>
      </c>
      <c r="P2007">
        <v>62</v>
      </c>
      <c r="Q2007">
        <v>1</v>
      </c>
      <c r="R2007" s="6">
        <v>1.6E-2</v>
      </c>
      <c r="S2007" t="s">
        <v>2072</v>
      </c>
    </row>
    <row r="2008" spans="1:19" x14ac:dyDescent="0.25">
      <c r="A2008" s="1">
        <v>1928</v>
      </c>
      <c r="B2008" s="1">
        <v>10936548</v>
      </c>
      <c r="D2008">
        <v>1999</v>
      </c>
      <c r="E2008" t="s">
        <v>199</v>
      </c>
      <c r="F2008" t="s">
        <v>2074</v>
      </c>
      <c r="G2008" t="s">
        <v>33</v>
      </c>
      <c r="H2008" t="s">
        <v>2076</v>
      </c>
      <c r="I2008" s="18">
        <v>38.265331000000003</v>
      </c>
      <c r="J2008" s="20">
        <v>-0.69883899999999999</v>
      </c>
      <c r="K2008" t="s">
        <v>46</v>
      </c>
      <c r="L2008" s="35" t="s">
        <v>2338</v>
      </c>
      <c r="M2008" t="s">
        <v>2071</v>
      </c>
      <c r="N2008" t="s">
        <v>29</v>
      </c>
      <c r="O2008" t="s">
        <v>136</v>
      </c>
      <c r="P2008">
        <v>39</v>
      </c>
      <c r="Q2008">
        <v>1</v>
      </c>
      <c r="R2008" s="6">
        <v>2.5999999999999999E-2</v>
      </c>
      <c r="S2008" t="s">
        <v>2072</v>
      </c>
    </row>
    <row r="2009" spans="1:19" x14ac:dyDescent="0.25">
      <c r="A2009" s="1">
        <v>1928</v>
      </c>
      <c r="B2009" s="1">
        <v>10936548</v>
      </c>
      <c r="D2009">
        <v>1999</v>
      </c>
      <c r="E2009" t="s">
        <v>199</v>
      </c>
      <c r="F2009" t="s">
        <v>2073</v>
      </c>
      <c r="G2009" t="s">
        <v>33</v>
      </c>
      <c r="H2009" t="s">
        <v>2075</v>
      </c>
      <c r="I2009" s="18">
        <v>38.343637000000001</v>
      </c>
      <c r="J2009" s="20">
        <v>-0.48817100000000002</v>
      </c>
      <c r="K2009" t="s">
        <v>46</v>
      </c>
      <c r="L2009" s="35" t="s">
        <v>2338</v>
      </c>
      <c r="M2009" t="s">
        <v>2071</v>
      </c>
      <c r="N2009" t="s">
        <v>17</v>
      </c>
      <c r="O2009" t="s">
        <v>136</v>
      </c>
      <c r="P2009">
        <v>13</v>
      </c>
      <c r="Q2009">
        <v>11</v>
      </c>
      <c r="R2009" s="6">
        <v>0.84599999999999997</v>
      </c>
      <c r="S2009" t="s">
        <v>2072</v>
      </c>
    </row>
    <row r="2010" spans="1:19" x14ac:dyDescent="0.25">
      <c r="A2010" s="1">
        <v>1928</v>
      </c>
      <c r="B2010" s="1">
        <v>10936548</v>
      </c>
      <c r="D2010">
        <v>1999</v>
      </c>
      <c r="E2010" t="s">
        <v>199</v>
      </c>
      <c r="F2010" t="s">
        <v>2074</v>
      </c>
      <c r="G2010" t="s">
        <v>33</v>
      </c>
      <c r="H2010" t="s">
        <v>2076</v>
      </c>
      <c r="I2010" s="18">
        <v>38.265331000000003</v>
      </c>
      <c r="J2010" s="20">
        <v>-0.69883899999999999</v>
      </c>
      <c r="K2010" t="s">
        <v>46</v>
      </c>
      <c r="L2010" s="35" t="s">
        <v>2338</v>
      </c>
      <c r="M2010" t="s">
        <v>2071</v>
      </c>
      <c r="N2010" t="s">
        <v>17</v>
      </c>
      <c r="O2010" t="s">
        <v>136</v>
      </c>
      <c r="P2010">
        <v>62</v>
      </c>
      <c r="Q2010">
        <v>23</v>
      </c>
      <c r="R2010" s="6">
        <v>0.371</v>
      </c>
      <c r="S2010" t="s">
        <v>2072</v>
      </c>
    </row>
    <row r="2011" spans="1:19" x14ac:dyDescent="0.25">
      <c r="A2011" s="1">
        <v>1928</v>
      </c>
      <c r="B2011" s="1">
        <v>10936548</v>
      </c>
      <c r="D2011">
        <v>1999</v>
      </c>
      <c r="E2011" t="s">
        <v>199</v>
      </c>
      <c r="F2011" t="s">
        <v>2074</v>
      </c>
      <c r="G2011" t="s">
        <v>33</v>
      </c>
      <c r="H2011" t="s">
        <v>2076</v>
      </c>
      <c r="I2011" s="18">
        <v>38.265331000000003</v>
      </c>
      <c r="J2011" s="20">
        <v>-0.69883899999999999</v>
      </c>
      <c r="K2011" t="s">
        <v>46</v>
      </c>
      <c r="L2011" s="35" t="s">
        <v>2338</v>
      </c>
      <c r="M2011" t="s">
        <v>2071</v>
      </c>
      <c r="N2011" t="s">
        <v>17</v>
      </c>
      <c r="O2011" t="s">
        <v>136</v>
      </c>
      <c r="P2011">
        <v>39</v>
      </c>
      <c r="Q2011">
        <v>2</v>
      </c>
      <c r="R2011" s="6">
        <v>5.0999999999999997E-2</v>
      </c>
      <c r="S2011" t="s">
        <v>2072</v>
      </c>
    </row>
    <row r="2012" spans="1:19" x14ac:dyDescent="0.25">
      <c r="A2012" s="1">
        <v>1827</v>
      </c>
      <c r="B2012" s="1">
        <v>12121044</v>
      </c>
      <c r="D2012">
        <v>2001</v>
      </c>
      <c r="E2012" t="s">
        <v>199</v>
      </c>
      <c r="F2012" t="s">
        <v>1985</v>
      </c>
      <c r="G2012" t="s">
        <v>27</v>
      </c>
      <c r="H2012" t="s">
        <v>1986</v>
      </c>
      <c r="I2012" s="18">
        <v>37.884323000000002</v>
      </c>
      <c r="J2012" s="20">
        <v>-4.7885499999999999</v>
      </c>
      <c r="K2012" t="s">
        <v>46</v>
      </c>
      <c r="L2012" s="35" t="s">
        <v>161</v>
      </c>
      <c r="M2012" t="s">
        <v>1987</v>
      </c>
      <c r="N2012" t="s">
        <v>29</v>
      </c>
      <c r="O2012" t="s">
        <v>136</v>
      </c>
      <c r="P2012">
        <v>1</v>
      </c>
      <c r="Q2012">
        <v>1</v>
      </c>
      <c r="R2012" s="6" t="s">
        <v>18</v>
      </c>
      <c r="S2012" t="s">
        <v>1988</v>
      </c>
    </row>
    <row r="2013" spans="1:19" x14ac:dyDescent="0.25">
      <c r="A2013" s="1">
        <v>1349</v>
      </c>
      <c r="B2013" s="1">
        <v>19619388</v>
      </c>
      <c r="C2013" t="s">
        <v>1696</v>
      </c>
      <c r="D2013">
        <v>2006</v>
      </c>
      <c r="E2013" t="s">
        <v>199</v>
      </c>
      <c r="F2013" t="s">
        <v>249</v>
      </c>
      <c r="G2013" t="s">
        <v>27</v>
      </c>
      <c r="H2013" t="s">
        <v>1697</v>
      </c>
      <c r="I2013" s="18">
        <v>42.281464</v>
      </c>
      <c r="J2013" s="20">
        <v>-2.4828049999999999</v>
      </c>
      <c r="K2013" t="s">
        <v>46</v>
      </c>
      <c r="L2013" s="35" t="s">
        <v>161</v>
      </c>
      <c r="M2013" t="s">
        <v>661</v>
      </c>
      <c r="N2013" t="s">
        <v>29</v>
      </c>
      <c r="O2013" t="s">
        <v>136</v>
      </c>
      <c r="P2013" s="14">
        <v>100</v>
      </c>
      <c r="Q2013" s="14">
        <v>12</v>
      </c>
      <c r="R2013" s="6">
        <v>0.12</v>
      </c>
      <c r="S2013" t="s">
        <v>1698</v>
      </c>
    </row>
    <row r="2014" spans="1:19" x14ac:dyDescent="0.25">
      <c r="A2014" s="1">
        <v>1569</v>
      </c>
      <c r="B2014" s="1">
        <v>16997006</v>
      </c>
      <c r="D2014">
        <v>2006</v>
      </c>
      <c r="E2014" t="s">
        <v>199</v>
      </c>
      <c r="F2014" t="s">
        <v>1895</v>
      </c>
      <c r="G2014" t="s">
        <v>75</v>
      </c>
      <c r="H2014" t="s">
        <v>1896</v>
      </c>
      <c r="I2014" s="18">
        <v>37.884580999999997</v>
      </c>
      <c r="J2014" s="20">
        <v>-4.776014</v>
      </c>
      <c r="K2014" t="s">
        <v>46</v>
      </c>
      <c r="L2014" s="35" t="s">
        <v>161</v>
      </c>
      <c r="M2014" t="s">
        <v>1897</v>
      </c>
      <c r="N2014" t="s">
        <v>29</v>
      </c>
      <c r="O2014" t="s">
        <v>136</v>
      </c>
      <c r="P2014" s="14">
        <v>1</v>
      </c>
      <c r="Q2014" s="14">
        <v>1</v>
      </c>
      <c r="R2014" s="6" t="s">
        <v>18</v>
      </c>
      <c r="S2014" t="s">
        <v>1898</v>
      </c>
    </row>
    <row r="2015" spans="1:19" x14ac:dyDescent="0.25">
      <c r="A2015" s="1">
        <v>1299</v>
      </c>
      <c r="B2015" s="1">
        <v>20420531</v>
      </c>
      <c r="D2015">
        <v>2010</v>
      </c>
      <c r="E2015" t="s">
        <v>199</v>
      </c>
      <c r="F2015" t="s">
        <v>1625</v>
      </c>
      <c r="G2015" t="s">
        <v>43</v>
      </c>
      <c r="H2015" t="s">
        <v>1625</v>
      </c>
      <c r="I2015" s="18">
        <v>41.320846000000003</v>
      </c>
      <c r="J2015" s="20">
        <v>-4.87547</v>
      </c>
      <c r="K2015" t="s">
        <v>46</v>
      </c>
      <c r="L2015" s="40" t="s">
        <v>2337</v>
      </c>
      <c r="M2015" t="s">
        <v>1470</v>
      </c>
      <c r="N2015" t="s">
        <v>29</v>
      </c>
      <c r="O2015" t="s">
        <v>37</v>
      </c>
      <c r="P2015" s="14">
        <v>131</v>
      </c>
      <c r="Q2015" s="14">
        <v>0</v>
      </c>
      <c r="R2015" s="6">
        <v>0</v>
      </c>
      <c r="S2015" t="s">
        <v>1626</v>
      </c>
    </row>
    <row r="2016" spans="1:19" x14ac:dyDescent="0.25">
      <c r="A2016" s="1">
        <v>1057</v>
      </c>
      <c r="B2016" s="1">
        <v>23607428</v>
      </c>
      <c r="D2016">
        <v>2012</v>
      </c>
      <c r="E2016" t="s">
        <v>199</v>
      </c>
      <c r="F2016" t="s">
        <v>1393</v>
      </c>
      <c r="G2016" t="s">
        <v>27</v>
      </c>
      <c r="H2016" t="s">
        <v>648</v>
      </c>
      <c r="I2016" s="18">
        <v>43.229194999999997</v>
      </c>
      <c r="J2016" s="20">
        <v>-5.9326169999999996</v>
      </c>
      <c r="K2016" t="s">
        <v>46</v>
      </c>
      <c r="L2016" s="35" t="s">
        <v>2338</v>
      </c>
      <c r="M2016" t="s">
        <v>87</v>
      </c>
      <c r="N2016" t="s">
        <v>29</v>
      </c>
      <c r="O2016" t="s">
        <v>37</v>
      </c>
      <c r="P2016">
        <v>15</v>
      </c>
      <c r="Q2016">
        <v>0</v>
      </c>
      <c r="R2016" s="6">
        <v>0</v>
      </c>
      <c r="S2016" t="s">
        <v>1392</v>
      </c>
    </row>
    <row r="2017" spans="1:19" x14ac:dyDescent="0.25">
      <c r="A2017" s="1">
        <v>1057</v>
      </c>
      <c r="B2017" s="1">
        <v>23607428</v>
      </c>
      <c r="D2017">
        <v>2012</v>
      </c>
      <c r="E2017" t="s">
        <v>199</v>
      </c>
      <c r="F2017" t="s">
        <v>1394</v>
      </c>
      <c r="G2017" t="s">
        <v>27</v>
      </c>
      <c r="H2017" t="s">
        <v>648</v>
      </c>
      <c r="I2017" s="18">
        <v>42.698585999999999</v>
      </c>
      <c r="J2017" s="20">
        <v>-7.8002929999999999</v>
      </c>
      <c r="K2017" t="s">
        <v>46</v>
      </c>
      <c r="L2017" s="35" t="s">
        <v>2338</v>
      </c>
      <c r="M2017" t="s">
        <v>87</v>
      </c>
      <c r="N2017" t="s">
        <v>29</v>
      </c>
      <c r="O2017" t="s">
        <v>136</v>
      </c>
      <c r="P2017">
        <v>451</v>
      </c>
      <c r="Q2017">
        <v>3</v>
      </c>
      <c r="R2017" s="6">
        <v>7.0000000000000001E-3</v>
      </c>
      <c r="S2017" t="s">
        <v>1392</v>
      </c>
    </row>
    <row r="2018" spans="1:19" x14ac:dyDescent="0.25">
      <c r="A2018" s="1">
        <v>1057</v>
      </c>
      <c r="B2018" s="1">
        <v>23607428</v>
      </c>
      <c r="D2018">
        <v>2012</v>
      </c>
      <c r="E2018" t="s">
        <v>199</v>
      </c>
      <c r="F2018" t="s">
        <v>1395</v>
      </c>
      <c r="G2018" t="s">
        <v>27</v>
      </c>
      <c r="H2018" t="s">
        <v>648</v>
      </c>
      <c r="I2018" s="18">
        <v>41.343825000000002</v>
      </c>
      <c r="J2018" s="20">
        <v>0.35156300000000001</v>
      </c>
      <c r="K2018" t="s">
        <v>46</v>
      </c>
      <c r="L2018" s="35" t="s">
        <v>2338</v>
      </c>
      <c r="M2018" t="s">
        <v>87</v>
      </c>
      <c r="N2018" t="s">
        <v>29</v>
      </c>
      <c r="O2018" t="s">
        <v>37</v>
      </c>
      <c r="P2018">
        <v>142</v>
      </c>
      <c r="Q2018">
        <v>0</v>
      </c>
      <c r="R2018" s="6">
        <v>0</v>
      </c>
      <c r="S2018" t="s">
        <v>1392</v>
      </c>
    </row>
    <row r="2019" spans="1:19" x14ac:dyDescent="0.25">
      <c r="A2019" s="1">
        <v>1057</v>
      </c>
      <c r="B2019" s="1">
        <v>23607428</v>
      </c>
      <c r="D2019">
        <v>2012</v>
      </c>
      <c r="E2019" t="s">
        <v>199</v>
      </c>
      <c r="F2019" t="s">
        <v>1396</v>
      </c>
      <c r="G2019" t="s">
        <v>27</v>
      </c>
      <c r="H2019" t="s">
        <v>648</v>
      </c>
      <c r="I2019" s="18">
        <v>40.262760999999998</v>
      </c>
      <c r="J2019" s="20">
        <v>-3.6914060000000002</v>
      </c>
      <c r="K2019" t="s">
        <v>46</v>
      </c>
      <c r="L2019" s="35" t="s">
        <v>2338</v>
      </c>
      <c r="M2019" t="s">
        <v>87</v>
      </c>
      <c r="N2019" t="s">
        <v>29</v>
      </c>
      <c r="O2019" t="s">
        <v>136</v>
      </c>
      <c r="P2019">
        <v>176</v>
      </c>
      <c r="Q2019">
        <v>4</v>
      </c>
      <c r="R2019" s="6">
        <v>2.3E-2</v>
      </c>
      <c r="S2019" t="s">
        <v>1392</v>
      </c>
    </row>
    <row r="2020" spans="1:19" x14ac:dyDescent="0.25">
      <c r="A2020" s="1">
        <v>1057</v>
      </c>
      <c r="B2020" s="1">
        <v>23607428</v>
      </c>
      <c r="D2020">
        <v>2012</v>
      </c>
      <c r="E2020" t="s">
        <v>199</v>
      </c>
      <c r="F2020" t="s">
        <v>1397</v>
      </c>
      <c r="G2020" t="s">
        <v>27</v>
      </c>
      <c r="H2020" t="s">
        <v>648</v>
      </c>
      <c r="I2020" s="18">
        <v>38.736946000000003</v>
      </c>
      <c r="J2020" s="20">
        <v>-0.50537100000000001</v>
      </c>
      <c r="K2020" t="s">
        <v>46</v>
      </c>
      <c r="L2020" s="35" t="s">
        <v>2338</v>
      </c>
      <c r="M2020" t="s">
        <v>87</v>
      </c>
      <c r="N2020" t="s">
        <v>29</v>
      </c>
      <c r="O2020" t="s">
        <v>136</v>
      </c>
      <c r="P2020">
        <v>73</v>
      </c>
      <c r="Q2020">
        <v>2</v>
      </c>
      <c r="R2020" s="6">
        <v>2.7E-2</v>
      </c>
      <c r="S2020" t="s">
        <v>1392</v>
      </c>
    </row>
    <row r="2021" spans="1:19" x14ac:dyDescent="0.25">
      <c r="A2021" s="1">
        <v>1057</v>
      </c>
      <c r="B2021" s="1">
        <v>23607428</v>
      </c>
      <c r="D2021">
        <v>2012</v>
      </c>
      <c r="E2021" t="s">
        <v>199</v>
      </c>
      <c r="F2021" t="s">
        <v>1398</v>
      </c>
      <c r="G2021" t="s">
        <v>27</v>
      </c>
      <c r="H2021" t="s">
        <v>648</v>
      </c>
      <c r="I2021" s="18">
        <v>36.527295000000002</v>
      </c>
      <c r="J2021" s="20">
        <v>-5.1196289999999998</v>
      </c>
      <c r="K2021" t="s">
        <v>46</v>
      </c>
      <c r="L2021" s="35" t="s">
        <v>2338</v>
      </c>
      <c r="M2021" t="s">
        <v>87</v>
      </c>
      <c r="N2021" t="s">
        <v>29</v>
      </c>
      <c r="O2021" t="s">
        <v>136</v>
      </c>
      <c r="P2021">
        <v>68</v>
      </c>
      <c r="Q2021">
        <v>4</v>
      </c>
      <c r="R2021" s="6">
        <v>5.8999999999999997E-2</v>
      </c>
      <c r="S2021" t="s">
        <v>1392</v>
      </c>
    </row>
    <row r="2022" spans="1:19" x14ac:dyDescent="0.25">
      <c r="A2022" s="1">
        <v>1057</v>
      </c>
      <c r="B2022" s="1">
        <v>23607428</v>
      </c>
      <c r="D2022">
        <v>2012</v>
      </c>
      <c r="E2022" t="s">
        <v>199</v>
      </c>
      <c r="F2022" t="s">
        <v>1399</v>
      </c>
      <c r="G2022" t="s">
        <v>27</v>
      </c>
      <c r="H2022" t="s">
        <v>648</v>
      </c>
      <c r="I2022" s="18">
        <v>37.247821000000002</v>
      </c>
      <c r="J2022" s="20">
        <v>-2.0654300000000001</v>
      </c>
      <c r="K2022" t="s">
        <v>46</v>
      </c>
      <c r="L2022" s="35" t="s">
        <v>2338</v>
      </c>
      <c r="M2022" t="s">
        <v>87</v>
      </c>
      <c r="N2022" t="s">
        <v>29</v>
      </c>
      <c r="O2022" t="s">
        <v>37</v>
      </c>
      <c r="P2022">
        <v>31</v>
      </c>
      <c r="Q2022">
        <v>0</v>
      </c>
      <c r="R2022" s="6">
        <v>0</v>
      </c>
      <c r="S2022" t="s">
        <v>1392</v>
      </c>
    </row>
    <row r="2023" spans="1:19" x14ac:dyDescent="0.25">
      <c r="A2023" s="1">
        <v>1587</v>
      </c>
      <c r="B2023" s="1">
        <v>16472522</v>
      </c>
      <c r="C2023" t="s">
        <v>1904</v>
      </c>
      <c r="D2023" t="s">
        <v>1905</v>
      </c>
      <c r="E2023" t="s">
        <v>199</v>
      </c>
      <c r="F2023" t="s">
        <v>1906</v>
      </c>
      <c r="G2023" t="s">
        <v>27</v>
      </c>
      <c r="H2023" t="s">
        <v>1907</v>
      </c>
      <c r="I2023" s="18">
        <v>39.613432000000003</v>
      </c>
      <c r="J2023" s="20">
        <v>2.8803540000000001</v>
      </c>
      <c r="K2023" t="s">
        <v>46</v>
      </c>
      <c r="L2023" s="35" t="s">
        <v>161</v>
      </c>
      <c r="M2023" t="s">
        <v>1060</v>
      </c>
      <c r="N2023" t="s">
        <v>29</v>
      </c>
      <c r="O2023" t="s">
        <v>136</v>
      </c>
      <c r="P2023" s="14">
        <v>299</v>
      </c>
      <c r="Q2023" s="14">
        <v>1</v>
      </c>
      <c r="R2023" s="6">
        <v>3.0000000000000001E-3</v>
      </c>
      <c r="S2023" t="s">
        <v>1903</v>
      </c>
    </row>
    <row r="2024" spans="1:19" x14ac:dyDescent="0.25">
      <c r="A2024" s="1">
        <v>1587</v>
      </c>
      <c r="B2024" s="1">
        <v>16472522</v>
      </c>
      <c r="C2024" t="s">
        <v>1908</v>
      </c>
      <c r="D2024" t="s">
        <v>1905</v>
      </c>
      <c r="E2024" t="s">
        <v>199</v>
      </c>
      <c r="F2024" t="s">
        <v>1909</v>
      </c>
      <c r="G2024" t="s">
        <v>33</v>
      </c>
      <c r="H2024" t="s">
        <v>1910</v>
      </c>
      <c r="I2024" s="18">
        <v>41.117235999999998</v>
      </c>
      <c r="J2024" s="20">
        <v>1.2546060000000001</v>
      </c>
      <c r="K2024" t="s">
        <v>46</v>
      </c>
      <c r="L2024" s="35" t="s">
        <v>161</v>
      </c>
      <c r="M2024" t="s">
        <v>1060</v>
      </c>
      <c r="N2024" t="s">
        <v>29</v>
      </c>
      <c r="O2024" t="s">
        <v>136</v>
      </c>
      <c r="P2024" s="14">
        <v>112</v>
      </c>
      <c r="Q2024" s="14">
        <v>1</v>
      </c>
      <c r="R2024" s="6">
        <v>8.5000000000000006E-3</v>
      </c>
      <c r="S2024" t="s">
        <v>1903</v>
      </c>
    </row>
    <row r="2025" spans="1:19" x14ac:dyDescent="0.25">
      <c r="A2025" s="1">
        <v>1061</v>
      </c>
      <c r="B2025" s="1">
        <v>23425244</v>
      </c>
      <c r="C2025" t="s">
        <v>1403</v>
      </c>
      <c r="D2025" t="s">
        <v>1404</v>
      </c>
      <c r="E2025" t="s">
        <v>199</v>
      </c>
      <c r="F2025" t="s">
        <v>1405</v>
      </c>
      <c r="G2025" t="s">
        <v>27</v>
      </c>
      <c r="H2025" t="s">
        <v>1406</v>
      </c>
      <c r="I2025" s="18">
        <v>38.343637000000001</v>
      </c>
      <c r="J2025" s="20">
        <v>-0.48817100000000002</v>
      </c>
      <c r="K2025" t="s">
        <v>46</v>
      </c>
      <c r="L2025" s="35" t="s">
        <v>2338</v>
      </c>
      <c r="M2025" t="s">
        <v>1407</v>
      </c>
      <c r="N2025" t="s">
        <v>29</v>
      </c>
      <c r="O2025" t="s">
        <v>136</v>
      </c>
      <c r="P2025">
        <v>118</v>
      </c>
      <c r="Q2025">
        <v>25</v>
      </c>
      <c r="R2025" s="6">
        <v>0.21199999999999999</v>
      </c>
      <c r="S2025" t="s">
        <v>1408</v>
      </c>
    </row>
    <row r="2026" spans="1:19" x14ac:dyDescent="0.25">
      <c r="A2026" s="1">
        <v>1061</v>
      </c>
      <c r="B2026" s="1">
        <v>23425244</v>
      </c>
      <c r="C2026" t="s">
        <v>1403</v>
      </c>
      <c r="D2026" t="s">
        <v>1404</v>
      </c>
      <c r="E2026" t="s">
        <v>199</v>
      </c>
      <c r="F2026" t="s">
        <v>1405</v>
      </c>
      <c r="G2026" t="s">
        <v>27</v>
      </c>
      <c r="H2026" t="s">
        <v>1406</v>
      </c>
      <c r="I2026" s="18">
        <v>38.343637000000001</v>
      </c>
      <c r="J2026" s="20">
        <v>-0.48817100000000002</v>
      </c>
      <c r="K2026" t="s">
        <v>46</v>
      </c>
      <c r="L2026" s="35" t="s">
        <v>2338</v>
      </c>
      <c r="M2026" t="s">
        <v>1407</v>
      </c>
      <c r="N2026" t="s">
        <v>17</v>
      </c>
      <c r="O2026" t="s">
        <v>136</v>
      </c>
      <c r="P2026">
        <v>118</v>
      </c>
      <c r="Q2026">
        <v>13</v>
      </c>
      <c r="R2026" s="6">
        <v>0.1101</v>
      </c>
      <c r="S2026" t="s">
        <v>1408</v>
      </c>
    </row>
    <row r="2027" spans="1:19" x14ac:dyDescent="0.25">
      <c r="A2027" s="1">
        <v>447</v>
      </c>
      <c r="B2027" s="1">
        <v>28669358</v>
      </c>
      <c r="C2027" t="s">
        <v>631</v>
      </c>
      <c r="D2027" t="s">
        <v>632</v>
      </c>
      <c r="E2027" t="s">
        <v>199</v>
      </c>
      <c r="F2027" t="s">
        <v>633</v>
      </c>
      <c r="G2027" t="s">
        <v>33</v>
      </c>
      <c r="H2027" t="s">
        <v>634</v>
      </c>
      <c r="I2027" s="18">
        <v>40.965156999999998</v>
      </c>
      <c r="J2027" s="20">
        <v>-5.6640180000000004</v>
      </c>
      <c r="K2027" t="s">
        <v>46</v>
      </c>
      <c r="L2027" s="35" t="s">
        <v>2338</v>
      </c>
      <c r="M2027" t="s">
        <v>635</v>
      </c>
      <c r="N2027" t="s">
        <v>29</v>
      </c>
      <c r="O2027" t="s">
        <v>136</v>
      </c>
      <c r="P2027">
        <v>191</v>
      </c>
      <c r="Q2027">
        <v>11</v>
      </c>
      <c r="R2027" s="6">
        <v>5.8000000000000003E-2</v>
      </c>
      <c r="S2027" t="s">
        <v>636</v>
      </c>
    </row>
    <row r="2028" spans="1:19" x14ac:dyDescent="0.25">
      <c r="A2028" s="1">
        <v>566</v>
      </c>
      <c r="B2028" s="1">
        <v>28747221</v>
      </c>
      <c r="C2028" t="s">
        <v>706</v>
      </c>
      <c r="D2028" t="s">
        <v>406</v>
      </c>
      <c r="E2028" t="s">
        <v>199</v>
      </c>
      <c r="F2028" t="s">
        <v>707</v>
      </c>
      <c r="G2028" t="s">
        <v>27</v>
      </c>
      <c r="H2028" t="s">
        <v>708</v>
      </c>
      <c r="I2028" s="18">
        <v>40.416705</v>
      </c>
      <c r="J2028" s="20">
        <v>-3.7035819999999999</v>
      </c>
      <c r="K2028" t="s">
        <v>46</v>
      </c>
      <c r="L2028" s="35" t="s">
        <v>2337</v>
      </c>
      <c r="M2028" t="s">
        <v>709</v>
      </c>
      <c r="N2028" t="s">
        <v>29</v>
      </c>
      <c r="O2028" t="s">
        <v>136</v>
      </c>
      <c r="P2028">
        <v>1716</v>
      </c>
      <c r="Q2028">
        <v>52</v>
      </c>
      <c r="R2028" s="6">
        <v>0.03</v>
      </c>
      <c r="S2028" t="s">
        <v>710</v>
      </c>
    </row>
    <row r="2029" spans="1:19" x14ac:dyDescent="0.25">
      <c r="A2029" s="1">
        <v>212</v>
      </c>
      <c r="B2029" s="1">
        <v>32522246</v>
      </c>
      <c r="C2029" t="s">
        <v>347</v>
      </c>
      <c r="D2029" t="s">
        <v>348</v>
      </c>
      <c r="E2029" t="s">
        <v>199</v>
      </c>
      <c r="F2029" t="s">
        <v>243</v>
      </c>
      <c r="G2029" t="s">
        <v>27</v>
      </c>
      <c r="H2029" t="s">
        <v>257</v>
      </c>
      <c r="I2029" s="18">
        <v>42.619459999999997</v>
      </c>
      <c r="J2029" s="20">
        <v>-7.8631120000000001</v>
      </c>
      <c r="K2029" t="s">
        <v>46</v>
      </c>
      <c r="L2029" s="35" t="s">
        <v>2337</v>
      </c>
      <c r="M2029" t="s">
        <v>87</v>
      </c>
      <c r="N2029" t="s">
        <v>29</v>
      </c>
      <c r="O2029" t="s">
        <v>37</v>
      </c>
      <c r="P2029">
        <v>80</v>
      </c>
      <c r="Q2029">
        <v>0</v>
      </c>
      <c r="R2029" s="6">
        <v>0</v>
      </c>
      <c r="S2029" t="s">
        <v>349</v>
      </c>
    </row>
    <row r="2030" spans="1:19" x14ac:dyDescent="0.25">
      <c r="A2030" s="1">
        <v>212</v>
      </c>
      <c r="B2030" s="1">
        <v>32522246</v>
      </c>
      <c r="C2030" t="s">
        <v>347</v>
      </c>
      <c r="D2030" t="s">
        <v>348</v>
      </c>
      <c r="E2030" t="s">
        <v>199</v>
      </c>
      <c r="F2030" t="s">
        <v>245</v>
      </c>
      <c r="G2030" t="s">
        <v>27</v>
      </c>
      <c r="H2030" t="s">
        <v>259</v>
      </c>
      <c r="I2030" s="18">
        <v>43.271087999999999</v>
      </c>
      <c r="J2030" s="20">
        <v>-5.8541460000000001</v>
      </c>
      <c r="K2030" t="s">
        <v>46</v>
      </c>
      <c r="L2030" s="35" t="s">
        <v>2337</v>
      </c>
      <c r="M2030" t="s">
        <v>87</v>
      </c>
      <c r="N2030" t="s">
        <v>29</v>
      </c>
      <c r="O2030" t="s">
        <v>37</v>
      </c>
      <c r="P2030">
        <v>79</v>
      </c>
      <c r="Q2030">
        <v>0</v>
      </c>
      <c r="R2030" s="6">
        <v>0</v>
      </c>
      <c r="S2030" t="s">
        <v>349</v>
      </c>
    </row>
    <row r="2031" spans="1:19" x14ac:dyDescent="0.25">
      <c r="A2031" s="1">
        <v>212</v>
      </c>
      <c r="B2031" s="1">
        <v>32522246</v>
      </c>
      <c r="C2031" t="s">
        <v>347</v>
      </c>
      <c r="D2031" t="s">
        <v>348</v>
      </c>
      <c r="E2031" t="s">
        <v>199</v>
      </c>
      <c r="F2031" t="s">
        <v>246</v>
      </c>
      <c r="G2031" t="s">
        <v>27</v>
      </c>
      <c r="H2031" t="s">
        <v>260</v>
      </c>
      <c r="I2031" s="18">
        <v>43.159565999999998</v>
      </c>
      <c r="J2031" s="20">
        <v>-4.0878379999999996</v>
      </c>
      <c r="K2031" t="s">
        <v>46</v>
      </c>
      <c r="L2031" s="35" t="s">
        <v>2337</v>
      </c>
      <c r="M2031" t="s">
        <v>87</v>
      </c>
      <c r="N2031" t="s">
        <v>29</v>
      </c>
      <c r="O2031" t="s">
        <v>37</v>
      </c>
      <c r="P2031">
        <v>91</v>
      </c>
      <c r="Q2031">
        <v>0</v>
      </c>
      <c r="R2031" s="6">
        <v>0</v>
      </c>
      <c r="S2031" t="s">
        <v>349</v>
      </c>
    </row>
    <row r="2032" spans="1:19" x14ac:dyDescent="0.25">
      <c r="A2032" s="1">
        <v>212</v>
      </c>
      <c r="B2032" s="1">
        <v>32522246</v>
      </c>
      <c r="C2032" t="s">
        <v>347</v>
      </c>
      <c r="D2032" t="s">
        <v>348</v>
      </c>
      <c r="E2032" t="s">
        <v>199</v>
      </c>
      <c r="F2032" t="s">
        <v>247</v>
      </c>
      <c r="G2032" t="s">
        <v>27</v>
      </c>
      <c r="H2032" t="s">
        <v>261</v>
      </c>
      <c r="I2032" s="18">
        <v>42.728653000000001</v>
      </c>
      <c r="J2032" s="20">
        <v>-1.9738370000000001</v>
      </c>
      <c r="K2032" t="s">
        <v>46</v>
      </c>
      <c r="L2032" s="35" t="s">
        <v>2337</v>
      </c>
      <c r="M2032" t="s">
        <v>87</v>
      </c>
      <c r="N2032" t="s">
        <v>29</v>
      </c>
      <c r="O2032" t="s">
        <v>37</v>
      </c>
      <c r="P2032">
        <v>80</v>
      </c>
      <c r="Q2032">
        <v>0</v>
      </c>
      <c r="R2032" s="6">
        <v>0</v>
      </c>
      <c r="S2032" t="s">
        <v>349</v>
      </c>
    </row>
    <row r="2033" spans="1:19" x14ac:dyDescent="0.25">
      <c r="A2033" s="1">
        <v>212</v>
      </c>
      <c r="B2033" s="1">
        <v>32522246</v>
      </c>
      <c r="C2033" t="s">
        <v>347</v>
      </c>
      <c r="D2033" t="s">
        <v>348</v>
      </c>
      <c r="E2033" t="s">
        <v>199</v>
      </c>
      <c r="F2033" t="s">
        <v>248</v>
      </c>
      <c r="G2033" t="s">
        <v>27</v>
      </c>
      <c r="H2033" t="s">
        <v>262</v>
      </c>
      <c r="I2033" s="18">
        <v>42.612549000000001</v>
      </c>
      <c r="J2033" s="20">
        <v>-1.8307880000000001</v>
      </c>
      <c r="K2033" t="s">
        <v>46</v>
      </c>
      <c r="L2033" s="35" t="s">
        <v>2337</v>
      </c>
      <c r="M2033" t="s">
        <v>87</v>
      </c>
      <c r="N2033" t="s">
        <v>29</v>
      </c>
      <c r="O2033" t="s">
        <v>37</v>
      </c>
      <c r="P2033">
        <v>72</v>
      </c>
      <c r="Q2033">
        <v>0</v>
      </c>
      <c r="R2033" s="6">
        <v>0</v>
      </c>
      <c r="S2033" t="s">
        <v>349</v>
      </c>
    </row>
    <row r="2034" spans="1:19" x14ac:dyDescent="0.25">
      <c r="A2034" s="1">
        <v>212</v>
      </c>
      <c r="B2034" s="1">
        <v>32522246</v>
      </c>
      <c r="C2034" t="s">
        <v>347</v>
      </c>
      <c r="D2034" t="s">
        <v>348</v>
      </c>
      <c r="E2034" t="s">
        <v>199</v>
      </c>
      <c r="F2034" t="s">
        <v>250</v>
      </c>
      <c r="G2034" t="s">
        <v>27</v>
      </c>
      <c r="H2034" t="s">
        <v>264</v>
      </c>
      <c r="I2034" s="18">
        <v>41.378729</v>
      </c>
      <c r="J2034" s="20">
        <v>-0.76393699999999998</v>
      </c>
      <c r="K2034" t="s">
        <v>46</v>
      </c>
      <c r="L2034" s="35" t="s">
        <v>2337</v>
      </c>
      <c r="M2034" t="s">
        <v>87</v>
      </c>
      <c r="N2034" t="s">
        <v>29</v>
      </c>
      <c r="O2034" t="s">
        <v>136</v>
      </c>
      <c r="P2034">
        <v>57</v>
      </c>
      <c r="Q2034">
        <v>1</v>
      </c>
      <c r="R2034" s="6">
        <v>1.4E-2</v>
      </c>
      <c r="S2034" t="s">
        <v>349</v>
      </c>
    </row>
    <row r="2035" spans="1:19" x14ac:dyDescent="0.25">
      <c r="A2035" s="1">
        <v>212</v>
      </c>
      <c r="B2035" s="1">
        <v>32522246</v>
      </c>
      <c r="C2035" t="s">
        <v>347</v>
      </c>
      <c r="D2035" t="s">
        <v>348</v>
      </c>
      <c r="E2035" t="s">
        <v>199</v>
      </c>
      <c r="F2035" t="s">
        <v>251</v>
      </c>
      <c r="G2035" t="s">
        <v>27</v>
      </c>
      <c r="H2035" t="s">
        <v>265</v>
      </c>
      <c r="I2035" s="18">
        <v>41.852308999999998</v>
      </c>
      <c r="J2035" s="20">
        <v>1.5745039999999999</v>
      </c>
      <c r="K2035" t="s">
        <v>46</v>
      </c>
      <c r="L2035" s="35" t="s">
        <v>2337</v>
      </c>
      <c r="M2035" t="s">
        <v>87</v>
      </c>
      <c r="N2035" t="s">
        <v>29</v>
      </c>
      <c r="O2035" t="s">
        <v>37</v>
      </c>
      <c r="P2035">
        <v>97</v>
      </c>
      <c r="Q2035">
        <v>0</v>
      </c>
      <c r="R2035" s="6">
        <v>0</v>
      </c>
      <c r="S2035" t="s">
        <v>349</v>
      </c>
    </row>
    <row r="2036" spans="1:19" x14ac:dyDescent="0.25">
      <c r="A2036" s="1">
        <v>158</v>
      </c>
      <c r="B2036" s="1">
        <v>33195540</v>
      </c>
      <c r="C2036" t="s">
        <v>241</v>
      </c>
      <c r="D2036" t="s">
        <v>151</v>
      </c>
      <c r="E2036" t="s">
        <v>199</v>
      </c>
      <c r="F2036" t="s">
        <v>243</v>
      </c>
      <c r="G2036" t="s">
        <v>27</v>
      </c>
      <c r="H2036" t="s">
        <v>257</v>
      </c>
      <c r="I2036" s="18">
        <v>42.619459999999997</v>
      </c>
      <c r="J2036" s="20">
        <v>-7.8631120000000001</v>
      </c>
      <c r="K2036" t="s">
        <v>46</v>
      </c>
      <c r="L2036" s="35" t="s">
        <v>2338</v>
      </c>
      <c r="M2036" t="s">
        <v>441</v>
      </c>
      <c r="N2036" t="s">
        <v>29</v>
      </c>
      <c r="O2036" t="s">
        <v>136</v>
      </c>
      <c r="P2036">
        <v>330</v>
      </c>
      <c r="Q2036">
        <v>21</v>
      </c>
      <c r="R2036" s="6">
        <v>6.4000000000000001E-2</v>
      </c>
      <c r="S2036" t="s">
        <v>242</v>
      </c>
    </row>
    <row r="2037" spans="1:19" x14ac:dyDescent="0.25">
      <c r="A2037" s="1">
        <v>158</v>
      </c>
      <c r="B2037" s="1">
        <v>33195540</v>
      </c>
      <c r="C2037" t="s">
        <v>241</v>
      </c>
      <c r="D2037" t="s">
        <v>151</v>
      </c>
      <c r="E2037" t="s">
        <v>199</v>
      </c>
      <c r="F2037" t="s">
        <v>244</v>
      </c>
      <c r="G2037" t="s">
        <v>27</v>
      </c>
      <c r="H2037" t="s">
        <v>258</v>
      </c>
      <c r="I2037" s="18">
        <v>41.803716999999999</v>
      </c>
      <c r="J2037" s="20">
        <v>-4.7471730000000001</v>
      </c>
      <c r="K2037" t="s">
        <v>46</v>
      </c>
      <c r="L2037" s="35" t="s">
        <v>2338</v>
      </c>
      <c r="M2037" t="s">
        <v>441</v>
      </c>
      <c r="N2037" t="s">
        <v>29</v>
      </c>
      <c r="O2037" t="s">
        <v>136</v>
      </c>
      <c r="P2037">
        <v>401</v>
      </c>
      <c r="Q2037">
        <v>25</v>
      </c>
      <c r="R2037" s="6">
        <v>6.2E-2</v>
      </c>
      <c r="S2037" t="s">
        <v>242</v>
      </c>
    </row>
    <row r="2038" spans="1:19" x14ac:dyDescent="0.25">
      <c r="A2038" s="1">
        <v>158</v>
      </c>
      <c r="B2038" s="1">
        <v>33195540</v>
      </c>
      <c r="C2038" t="s">
        <v>241</v>
      </c>
      <c r="D2038" t="s">
        <v>151</v>
      </c>
      <c r="E2038" t="s">
        <v>199</v>
      </c>
      <c r="F2038" t="s">
        <v>245</v>
      </c>
      <c r="G2038" t="s">
        <v>27</v>
      </c>
      <c r="H2038" t="s">
        <v>259</v>
      </c>
      <c r="I2038" s="18">
        <v>43.271087999999999</v>
      </c>
      <c r="J2038" s="20">
        <v>-5.8541460000000001</v>
      </c>
      <c r="K2038" t="s">
        <v>46</v>
      </c>
      <c r="L2038" s="35" t="s">
        <v>2338</v>
      </c>
      <c r="M2038" t="s">
        <v>441</v>
      </c>
      <c r="N2038" t="s">
        <v>29</v>
      </c>
      <c r="O2038" t="s">
        <v>136</v>
      </c>
      <c r="P2038">
        <v>116</v>
      </c>
      <c r="Q2038">
        <v>1</v>
      </c>
      <c r="R2038" s="6">
        <v>8.9999999999999993E-3</v>
      </c>
      <c r="S2038" t="s">
        <v>242</v>
      </c>
    </row>
    <row r="2039" spans="1:19" x14ac:dyDescent="0.25">
      <c r="A2039" s="1">
        <v>158</v>
      </c>
      <c r="B2039" s="1">
        <v>33195540</v>
      </c>
      <c r="C2039" t="s">
        <v>241</v>
      </c>
      <c r="D2039" t="s">
        <v>151</v>
      </c>
      <c r="E2039" t="s">
        <v>199</v>
      </c>
      <c r="F2039" t="s">
        <v>246</v>
      </c>
      <c r="G2039" t="s">
        <v>27</v>
      </c>
      <c r="H2039" t="s">
        <v>260</v>
      </c>
      <c r="I2039" s="18">
        <v>43.159565999999998</v>
      </c>
      <c r="J2039" s="20">
        <v>-4.0878379999999996</v>
      </c>
      <c r="K2039" t="s">
        <v>46</v>
      </c>
      <c r="L2039" s="35" t="s">
        <v>2338</v>
      </c>
      <c r="M2039" t="s">
        <v>441</v>
      </c>
      <c r="N2039" t="s">
        <v>29</v>
      </c>
      <c r="O2039" t="s">
        <v>136</v>
      </c>
      <c r="P2039">
        <v>147</v>
      </c>
      <c r="Q2039">
        <v>2</v>
      </c>
      <c r="R2039" s="6">
        <v>1.4E-2</v>
      </c>
      <c r="S2039" t="s">
        <v>242</v>
      </c>
    </row>
    <row r="2040" spans="1:19" x14ac:dyDescent="0.25">
      <c r="A2040" s="1">
        <v>158</v>
      </c>
      <c r="B2040" s="1">
        <v>33195540</v>
      </c>
      <c r="C2040" t="s">
        <v>241</v>
      </c>
      <c r="D2040" t="s">
        <v>151</v>
      </c>
      <c r="E2040" t="s">
        <v>199</v>
      </c>
      <c r="F2040" t="s">
        <v>247</v>
      </c>
      <c r="G2040" t="s">
        <v>27</v>
      </c>
      <c r="H2040" t="s">
        <v>261</v>
      </c>
      <c r="I2040" s="18">
        <v>42.728653000000001</v>
      </c>
      <c r="J2040" s="20">
        <v>-1.9738370000000001</v>
      </c>
      <c r="K2040" t="s">
        <v>46</v>
      </c>
      <c r="L2040" s="35" t="s">
        <v>2338</v>
      </c>
      <c r="M2040" t="s">
        <v>441</v>
      </c>
      <c r="N2040" t="s">
        <v>29</v>
      </c>
      <c r="O2040" t="s">
        <v>37</v>
      </c>
      <c r="P2040">
        <v>104</v>
      </c>
      <c r="Q2040">
        <v>0</v>
      </c>
      <c r="R2040" s="6">
        <v>0</v>
      </c>
      <c r="S2040" t="s">
        <v>242</v>
      </c>
    </row>
    <row r="2041" spans="1:19" x14ac:dyDescent="0.25">
      <c r="A2041" s="1">
        <v>158</v>
      </c>
      <c r="B2041" s="1">
        <v>33195540</v>
      </c>
      <c r="C2041" t="s">
        <v>241</v>
      </c>
      <c r="D2041" t="s">
        <v>151</v>
      </c>
      <c r="E2041" t="s">
        <v>199</v>
      </c>
      <c r="F2041" t="s">
        <v>248</v>
      </c>
      <c r="G2041" t="s">
        <v>27</v>
      </c>
      <c r="H2041" t="s">
        <v>262</v>
      </c>
      <c r="I2041" s="18">
        <v>42.612549000000001</v>
      </c>
      <c r="J2041" s="20">
        <v>-1.8307880000000001</v>
      </c>
      <c r="K2041" t="s">
        <v>46</v>
      </c>
      <c r="L2041" s="35" t="s">
        <v>2338</v>
      </c>
      <c r="M2041" t="s">
        <v>441</v>
      </c>
      <c r="N2041" t="s">
        <v>29</v>
      </c>
      <c r="O2041" t="s">
        <v>136</v>
      </c>
      <c r="P2041">
        <v>107</v>
      </c>
      <c r="Q2041">
        <v>2</v>
      </c>
      <c r="R2041" s="6">
        <v>1.9E-2</v>
      </c>
      <c r="S2041" t="s">
        <v>242</v>
      </c>
    </row>
    <row r="2042" spans="1:19" x14ac:dyDescent="0.25">
      <c r="A2042" s="1">
        <v>158</v>
      </c>
      <c r="B2042" s="1">
        <v>33195540</v>
      </c>
      <c r="C2042" t="s">
        <v>241</v>
      </c>
      <c r="D2042" t="s">
        <v>151</v>
      </c>
      <c r="E2042" t="s">
        <v>199</v>
      </c>
      <c r="F2042" t="s">
        <v>249</v>
      </c>
      <c r="G2042" t="s">
        <v>27</v>
      </c>
      <c r="H2042" t="s">
        <v>263</v>
      </c>
      <c r="I2042" s="18">
        <v>42.281464</v>
      </c>
      <c r="J2042" s="20">
        <v>-2.4828049999999999</v>
      </c>
      <c r="K2042" t="s">
        <v>46</v>
      </c>
      <c r="L2042" s="35" t="s">
        <v>2338</v>
      </c>
      <c r="M2042" t="s">
        <v>441</v>
      </c>
      <c r="N2042" t="s">
        <v>29</v>
      </c>
      <c r="O2042" t="s">
        <v>136</v>
      </c>
      <c r="P2042">
        <v>121</v>
      </c>
      <c r="Q2042">
        <v>8</v>
      </c>
      <c r="R2042" s="6">
        <v>6.6000000000000003E-2</v>
      </c>
      <c r="S2042" t="s">
        <v>242</v>
      </c>
    </row>
    <row r="2043" spans="1:19" x14ac:dyDescent="0.25">
      <c r="A2043" s="1">
        <v>158</v>
      </c>
      <c r="B2043" s="1">
        <v>33195540</v>
      </c>
      <c r="C2043" t="s">
        <v>241</v>
      </c>
      <c r="D2043" t="s">
        <v>151</v>
      </c>
      <c r="E2043" t="s">
        <v>199</v>
      </c>
      <c r="F2043" t="s">
        <v>250</v>
      </c>
      <c r="G2043" t="s">
        <v>27</v>
      </c>
      <c r="H2043" t="s">
        <v>264</v>
      </c>
      <c r="I2043" s="18">
        <v>41.378729</v>
      </c>
      <c r="J2043" s="20">
        <v>-0.76393699999999998</v>
      </c>
      <c r="K2043" t="s">
        <v>46</v>
      </c>
      <c r="L2043" s="35" t="s">
        <v>2338</v>
      </c>
      <c r="M2043" t="s">
        <v>441</v>
      </c>
      <c r="N2043" t="s">
        <v>29</v>
      </c>
      <c r="O2043" t="s">
        <v>136</v>
      </c>
      <c r="P2043">
        <v>131</v>
      </c>
      <c r="Q2043">
        <v>10</v>
      </c>
      <c r="R2043" s="6">
        <v>7.5999999999999998E-2</v>
      </c>
      <c r="S2043" t="s">
        <v>242</v>
      </c>
    </row>
    <row r="2044" spans="1:19" x14ac:dyDescent="0.25">
      <c r="A2044" s="1">
        <v>158</v>
      </c>
      <c r="B2044" s="1">
        <v>33195540</v>
      </c>
      <c r="C2044" t="s">
        <v>241</v>
      </c>
      <c r="D2044" t="s">
        <v>151</v>
      </c>
      <c r="E2044" t="s">
        <v>199</v>
      </c>
      <c r="F2044" t="s">
        <v>251</v>
      </c>
      <c r="G2044" t="s">
        <v>27</v>
      </c>
      <c r="H2044" t="s">
        <v>265</v>
      </c>
      <c r="I2044" s="18">
        <v>41.852308999999998</v>
      </c>
      <c r="J2044" s="20">
        <v>1.5745039999999999</v>
      </c>
      <c r="K2044" t="s">
        <v>46</v>
      </c>
      <c r="L2044" s="35" t="s">
        <v>2338</v>
      </c>
      <c r="M2044" t="s">
        <v>441</v>
      </c>
      <c r="N2044" t="s">
        <v>29</v>
      </c>
      <c r="O2044" t="s">
        <v>136</v>
      </c>
      <c r="P2044">
        <v>510</v>
      </c>
      <c r="Q2044">
        <v>39</v>
      </c>
      <c r="R2044" s="6">
        <v>7.6999999999999999E-2</v>
      </c>
      <c r="S2044" t="s">
        <v>242</v>
      </c>
    </row>
    <row r="2045" spans="1:19" x14ac:dyDescent="0.25">
      <c r="A2045" s="1">
        <v>158</v>
      </c>
      <c r="B2045" s="1">
        <v>33195540</v>
      </c>
      <c r="C2045" t="s">
        <v>241</v>
      </c>
      <c r="D2045" t="s">
        <v>151</v>
      </c>
      <c r="E2045" t="s">
        <v>199</v>
      </c>
      <c r="F2045" t="s">
        <v>252</v>
      </c>
      <c r="G2045" t="s">
        <v>27</v>
      </c>
      <c r="H2045" t="s">
        <v>266</v>
      </c>
      <c r="I2045" s="18">
        <v>39.681958999999999</v>
      </c>
      <c r="J2045" s="20">
        <v>-0.76544100000000004</v>
      </c>
      <c r="K2045" t="s">
        <v>46</v>
      </c>
      <c r="L2045" s="35" t="s">
        <v>2338</v>
      </c>
      <c r="M2045" t="s">
        <v>441</v>
      </c>
      <c r="N2045" t="s">
        <v>29</v>
      </c>
      <c r="O2045" t="s">
        <v>136</v>
      </c>
      <c r="P2045">
        <v>374</v>
      </c>
      <c r="Q2045">
        <v>26</v>
      </c>
      <c r="R2045" s="6">
        <v>7.0000000000000007E-2</v>
      </c>
      <c r="S2045" t="s">
        <v>242</v>
      </c>
    </row>
    <row r="2046" spans="1:19" x14ac:dyDescent="0.25">
      <c r="A2046" s="1">
        <v>158</v>
      </c>
      <c r="B2046" s="1">
        <v>33195540</v>
      </c>
      <c r="C2046" t="s">
        <v>241</v>
      </c>
      <c r="D2046" t="s">
        <v>151</v>
      </c>
      <c r="E2046" t="s">
        <v>199</v>
      </c>
      <c r="F2046" t="s">
        <v>253</v>
      </c>
      <c r="G2046" t="s">
        <v>27</v>
      </c>
      <c r="H2046" t="s">
        <v>267</v>
      </c>
      <c r="I2046" s="18">
        <v>39.613432000000003</v>
      </c>
      <c r="J2046" s="20">
        <v>2.8803540000000001</v>
      </c>
      <c r="K2046" t="s">
        <v>46</v>
      </c>
      <c r="L2046" s="35" t="s">
        <v>2338</v>
      </c>
      <c r="M2046" t="s">
        <v>441</v>
      </c>
      <c r="N2046" t="s">
        <v>29</v>
      </c>
      <c r="O2046" t="s">
        <v>136</v>
      </c>
      <c r="P2046">
        <v>180</v>
      </c>
      <c r="Q2046">
        <v>11</v>
      </c>
      <c r="R2046" s="6">
        <v>6.0999999999999999E-2</v>
      </c>
      <c r="S2046" t="s">
        <v>242</v>
      </c>
    </row>
    <row r="2047" spans="1:19" x14ac:dyDescent="0.25">
      <c r="A2047" s="1">
        <v>158</v>
      </c>
      <c r="B2047" s="1">
        <v>33195540</v>
      </c>
      <c r="C2047" t="s">
        <v>241</v>
      </c>
      <c r="D2047" t="s">
        <v>151</v>
      </c>
      <c r="E2047" t="s">
        <v>199</v>
      </c>
      <c r="F2047" t="s">
        <v>254</v>
      </c>
      <c r="G2047" t="s">
        <v>27</v>
      </c>
      <c r="H2047" t="s">
        <v>268</v>
      </c>
      <c r="I2047" s="18">
        <v>37.992379</v>
      </c>
      <c r="J2047" s="20">
        <v>-1.1305430000000001</v>
      </c>
      <c r="K2047" t="s">
        <v>46</v>
      </c>
      <c r="L2047" s="35" t="s">
        <v>2338</v>
      </c>
      <c r="M2047" t="s">
        <v>441</v>
      </c>
      <c r="N2047" t="s">
        <v>29</v>
      </c>
      <c r="O2047" t="s">
        <v>136</v>
      </c>
      <c r="P2047">
        <v>223</v>
      </c>
      <c r="Q2047">
        <v>18</v>
      </c>
      <c r="R2047" s="6">
        <v>8.1000000000000003E-2</v>
      </c>
      <c r="S2047" t="s">
        <v>242</v>
      </c>
    </row>
    <row r="2048" spans="1:19" x14ac:dyDescent="0.25">
      <c r="A2048" s="1">
        <v>158</v>
      </c>
      <c r="B2048" s="1">
        <v>33195540</v>
      </c>
      <c r="C2048" t="s">
        <v>241</v>
      </c>
      <c r="D2048" t="s">
        <v>151</v>
      </c>
      <c r="E2048" t="s">
        <v>199</v>
      </c>
      <c r="F2048" t="s">
        <v>269</v>
      </c>
      <c r="G2048" t="s">
        <v>27</v>
      </c>
      <c r="H2048" t="s">
        <v>270</v>
      </c>
      <c r="I2048" s="18">
        <v>39.417789999999997</v>
      </c>
      <c r="J2048" s="20">
        <v>-2.6232329999999999</v>
      </c>
      <c r="K2048" t="s">
        <v>46</v>
      </c>
      <c r="L2048" s="35" t="s">
        <v>2338</v>
      </c>
      <c r="M2048" t="s">
        <v>441</v>
      </c>
      <c r="N2048" t="s">
        <v>29</v>
      </c>
      <c r="O2048" t="s">
        <v>136</v>
      </c>
      <c r="P2048">
        <v>237</v>
      </c>
      <c r="Q2048">
        <v>9</v>
      </c>
      <c r="R2048" s="6">
        <v>3.7999999999999999E-2</v>
      </c>
      <c r="S2048" t="s">
        <v>242</v>
      </c>
    </row>
    <row r="2049" spans="1:19" x14ac:dyDescent="0.25">
      <c r="A2049" s="1">
        <v>158</v>
      </c>
      <c r="B2049" s="1">
        <v>33195540</v>
      </c>
      <c r="C2049" t="s">
        <v>241</v>
      </c>
      <c r="D2049" t="s">
        <v>151</v>
      </c>
      <c r="E2049" t="s">
        <v>199</v>
      </c>
      <c r="F2049" t="s">
        <v>272</v>
      </c>
      <c r="G2049" t="s">
        <v>27</v>
      </c>
      <c r="H2049" t="s">
        <v>271</v>
      </c>
      <c r="I2049" s="18">
        <v>40.524832000000004</v>
      </c>
      <c r="J2049" s="20">
        <v>-3.771563</v>
      </c>
      <c r="K2049" t="s">
        <v>46</v>
      </c>
      <c r="L2049" s="35" t="s">
        <v>2338</v>
      </c>
      <c r="M2049" t="s">
        <v>441</v>
      </c>
      <c r="N2049" t="s">
        <v>29</v>
      </c>
      <c r="O2049" t="s">
        <v>136</v>
      </c>
      <c r="P2049">
        <v>461</v>
      </c>
      <c r="Q2049">
        <v>15</v>
      </c>
      <c r="R2049" s="6">
        <v>3.3000000000000002E-2</v>
      </c>
      <c r="S2049" t="s">
        <v>242</v>
      </c>
    </row>
    <row r="2050" spans="1:19" x14ac:dyDescent="0.25">
      <c r="A2050" s="1">
        <v>158</v>
      </c>
      <c r="B2050" s="1">
        <v>33195540</v>
      </c>
      <c r="C2050" t="s">
        <v>241</v>
      </c>
      <c r="D2050" t="s">
        <v>151</v>
      </c>
      <c r="E2050" t="s">
        <v>199</v>
      </c>
      <c r="F2050" t="s">
        <v>255</v>
      </c>
      <c r="G2050" t="s">
        <v>27</v>
      </c>
      <c r="H2050" t="s">
        <v>273</v>
      </c>
      <c r="I2050" s="18">
        <v>37.339995999999999</v>
      </c>
      <c r="J2050" s="20">
        <v>-4.5811609999999998</v>
      </c>
      <c r="K2050" t="s">
        <v>46</v>
      </c>
      <c r="L2050" s="35" t="s">
        <v>2338</v>
      </c>
      <c r="M2050" t="s">
        <v>441</v>
      </c>
      <c r="N2050" t="s">
        <v>29</v>
      </c>
      <c r="O2050" t="s">
        <v>136</v>
      </c>
      <c r="P2050">
        <v>427</v>
      </c>
      <c r="Q2050">
        <v>29</v>
      </c>
      <c r="R2050" s="6">
        <v>6.8000000000000005E-2</v>
      </c>
      <c r="S2050" t="s">
        <v>242</v>
      </c>
    </row>
    <row r="2051" spans="1:19" x14ac:dyDescent="0.25">
      <c r="A2051" s="1">
        <v>158</v>
      </c>
      <c r="B2051" s="1">
        <v>33195540</v>
      </c>
      <c r="C2051" t="s">
        <v>241</v>
      </c>
      <c r="D2051" t="s">
        <v>151</v>
      </c>
      <c r="E2051" t="s">
        <v>199</v>
      </c>
      <c r="F2051" t="s">
        <v>256</v>
      </c>
      <c r="G2051" t="s">
        <v>27</v>
      </c>
      <c r="H2051" t="s">
        <v>274</v>
      </c>
      <c r="I2051" s="18">
        <v>39.174843000000003</v>
      </c>
      <c r="J2051" s="20">
        <v>-6.1529889999999998</v>
      </c>
      <c r="K2051" t="s">
        <v>46</v>
      </c>
      <c r="L2051" s="35" t="s">
        <v>2338</v>
      </c>
      <c r="M2051" t="s">
        <v>441</v>
      </c>
      <c r="N2051" t="s">
        <v>29</v>
      </c>
      <c r="O2051" t="s">
        <v>136</v>
      </c>
      <c r="P2051">
        <v>202</v>
      </c>
      <c r="Q2051">
        <v>17</v>
      </c>
      <c r="R2051" s="6">
        <v>8.4000000000000005E-2</v>
      </c>
      <c r="S2051" t="s">
        <v>242</v>
      </c>
    </row>
    <row r="2052" spans="1:19" x14ac:dyDescent="0.25">
      <c r="A2052" s="1">
        <v>1587</v>
      </c>
      <c r="B2052" s="1">
        <v>16472522</v>
      </c>
      <c r="C2052" t="s">
        <v>1908</v>
      </c>
      <c r="E2052" t="s">
        <v>199</v>
      </c>
      <c r="F2052" t="s">
        <v>1911</v>
      </c>
      <c r="G2052" t="s">
        <v>33</v>
      </c>
      <c r="H2052" t="s">
        <v>1912</v>
      </c>
      <c r="I2052" s="18">
        <v>41.382894</v>
      </c>
      <c r="J2052" s="20">
        <v>2.177432</v>
      </c>
      <c r="K2052" t="s">
        <v>46</v>
      </c>
      <c r="L2052" s="35" t="s">
        <v>161</v>
      </c>
      <c r="M2052" t="s">
        <v>1060</v>
      </c>
      <c r="N2052" t="s">
        <v>29</v>
      </c>
      <c r="O2052" t="s">
        <v>136</v>
      </c>
      <c r="P2052" s="14">
        <v>49</v>
      </c>
      <c r="Q2052" s="14">
        <v>1</v>
      </c>
      <c r="R2052" s="6">
        <v>0.02</v>
      </c>
      <c r="S2052" t="s">
        <v>1903</v>
      </c>
    </row>
    <row r="2053" spans="1:19" x14ac:dyDescent="0.25">
      <c r="A2053" s="1">
        <v>1672</v>
      </c>
      <c r="B2053" s="1">
        <v>15575995</v>
      </c>
      <c r="C2053" t="s">
        <v>1949</v>
      </c>
      <c r="D2053" t="s">
        <v>1950</v>
      </c>
      <c r="E2053" t="s">
        <v>199</v>
      </c>
      <c r="G2053" t="s">
        <v>75</v>
      </c>
      <c r="H2053" t="s">
        <v>199</v>
      </c>
      <c r="I2053" s="18">
        <v>39.326233999999999</v>
      </c>
      <c r="J2053" s="20">
        <v>-4.8380650000000003</v>
      </c>
      <c r="K2053" t="s">
        <v>717</v>
      </c>
      <c r="L2053" s="35" t="s">
        <v>2337</v>
      </c>
      <c r="M2053" t="s">
        <v>888</v>
      </c>
      <c r="N2053" t="s">
        <v>29</v>
      </c>
      <c r="O2053" t="s">
        <v>136</v>
      </c>
      <c r="P2053" s="14">
        <v>48</v>
      </c>
      <c r="Q2053" s="14">
        <v>1</v>
      </c>
      <c r="R2053" s="6">
        <v>2.1000000000000001E-2</v>
      </c>
      <c r="S2053" t="s">
        <v>1951</v>
      </c>
    </row>
    <row r="2054" spans="1:19" x14ac:dyDescent="0.25">
      <c r="A2054" s="1">
        <v>2272</v>
      </c>
      <c r="B2054" s="1">
        <v>7943564</v>
      </c>
      <c r="D2054">
        <v>1994</v>
      </c>
      <c r="E2054" t="s">
        <v>199</v>
      </c>
      <c r="F2054" t="s">
        <v>2269</v>
      </c>
      <c r="G2054" t="s">
        <v>27</v>
      </c>
      <c r="H2054" t="s">
        <v>2270</v>
      </c>
      <c r="I2054" s="18">
        <v>38.97439</v>
      </c>
      <c r="J2054" s="20">
        <v>1.419746</v>
      </c>
      <c r="K2054" t="s">
        <v>30</v>
      </c>
      <c r="L2054" s="35" t="s">
        <v>2337</v>
      </c>
      <c r="M2054" t="s">
        <v>121</v>
      </c>
      <c r="N2054" t="s">
        <v>17</v>
      </c>
      <c r="O2054" t="s">
        <v>136</v>
      </c>
      <c r="P2054">
        <v>1</v>
      </c>
      <c r="Q2054">
        <v>1</v>
      </c>
      <c r="R2054" s="6" t="s">
        <v>18</v>
      </c>
      <c r="S2054" t="s">
        <v>2271</v>
      </c>
    </row>
    <row r="2055" spans="1:19" x14ac:dyDescent="0.25">
      <c r="A2055" s="1">
        <v>418</v>
      </c>
      <c r="B2055" s="1">
        <v>30280219</v>
      </c>
      <c r="C2055" s="11">
        <v>42430</v>
      </c>
      <c r="D2055">
        <v>2016</v>
      </c>
      <c r="E2055" t="s">
        <v>199</v>
      </c>
      <c r="F2055" t="s">
        <v>2798</v>
      </c>
      <c r="G2055" t="s">
        <v>33</v>
      </c>
      <c r="H2055" t="s">
        <v>2799</v>
      </c>
      <c r="I2055" s="18">
        <v>41.401027999999997</v>
      </c>
      <c r="J2055" s="20">
        <v>2.1471100000000001</v>
      </c>
      <c r="K2055" t="s">
        <v>30</v>
      </c>
      <c r="L2055" s="35" t="s">
        <v>2800</v>
      </c>
      <c r="M2055" t="s">
        <v>792</v>
      </c>
      <c r="N2055" t="s">
        <v>17</v>
      </c>
      <c r="O2055" t="s">
        <v>136</v>
      </c>
      <c r="P2055">
        <v>1</v>
      </c>
      <c r="Q2055">
        <v>1</v>
      </c>
      <c r="R2055" s="6" t="s">
        <v>18</v>
      </c>
      <c r="S2055" t="s">
        <v>590</v>
      </c>
    </row>
    <row r="2056" spans="1:19" x14ac:dyDescent="0.25">
      <c r="A2056" s="1">
        <v>418</v>
      </c>
      <c r="B2056" s="1">
        <v>30280219</v>
      </c>
      <c r="C2056" s="11">
        <v>42552</v>
      </c>
      <c r="D2056">
        <v>2016</v>
      </c>
      <c r="E2056" t="s">
        <v>199</v>
      </c>
      <c r="F2056" t="s">
        <v>2798</v>
      </c>
      <c r="G2056" t="s">
        <v>33</v>
      </c>
      <c r="H2056" t="s">
        <v>2799</v>
      </c>
      <c r="I2056" s="18">
        <v>41.401027999999997</v>
      </c>
      <c r="J2056" s="20">
        <v>2.1471100000000001</v>
      </c>
      <c r="K2056" t="s">
        <v>30</v>
      </c>
      <c r="L2056" s="35" t="s">
        <v>2801</v>
      </c>
      <c r="M2056" t="s">
        <v>792</v>
      </c>
      <c r="N2056" t="s">
        <v>17</v>
      </c>
      <c r="O2056" t="s">
        <v>136</v>
      </c>
      <c r="P2056">
        <v>1</v>
      </c>
      <c r="Q2056">
        <v>1</v>
      </c>
      <c r="R2056" s="6" t="s">
        <v>18</v>
      </c>
      <c r="S2056" t="s">
        <v>590</v>
      </c>
    </row>
    <row r="2057" spans="1:19" x14ac:dyDescent="0.25">
      <c r="A2057" s="33">
        <v>556</v>
      </c>
      <c r="B2057" s="33">
        <v>27544021</v>
      </c>
      <c r="D2057">
        <v>2016</v>
      </c>
      <c r="E2057" t="s">
        <v>199</v>
      </c>
      <c r="F2057" t="s">
        <v>2822</v>
      </c>
      <c r="G2057" t="s">
        <v>27</v>
      </c>
      <c r="H2057" t="s">
        <v>2823</v>
      </c>
      <c r="I2057" s="18">
        <v>36.529744000000001</v>
      </c>
      <c r="J2057" s="20">
        <v>-6.2928980000000001</v>
      </c>
      <c r="K2057" t="s">
        <v>30</v>
      </c>
      <c r="L2057" s="35" t="s">
        <v>192</v>
      </c>
      <c r="M2057" t="s">
        <v>341</v>
      </c>
      <c r="N2057" t="s">
        <v>17</v>
      </c>
      <c r="O2057" t="s">
        <v>136</v>
      </c>
      <c r="P2057">
        <v>1</v>
      </c>
      <c r="Q2057">
        <v>1</v>
      </c>
      <c r="R2057" s="6" t="s">
        <v>18</v>
      </c>
      <c r="S2057" t="s">
        <v>2824</v>
      </c>
    </row>
    <row r="2058" spans="1:19" x14ac:dyDescent="0.25">
      <c r="A2058" s="1">
        <v>2501</v>
      </c>
      <c r="B2058" s="1">
        <v>2289556</v>
      </c>
      <c r="D2058">
        <v>1989</v>
      </c>
      <c r="E2058" t="s">
        <v>199</v>
      </c>
      <c r="F2058" t="s">
        <v>633</v>
      </c>
      <c r="G2058" t="s">
        <v>27</v>
      </c>
      <c r="H2058" t="s">
        <v>2218</v>
      </c>
      <c r="I2058" s="18">
        <v>40.965156999999998</v>
      </c>
      <c r="J2058" s="20">
        <v>-5.6640180000000004</v>
      </c>
      <c r="K2058" t="s">
        <v>16</v>
      </c>
      <c r="L2058" s="35" t="s">
        <v>2338</v>
      </c>
      <c r="M2058" t="s">
        <v>2219</v>
      </c>
      <c r="N2058" t="s">
        <v>29</v>
      </c>
      <c r="O2058" t="s">
        <v>136</v>
      </c>
      <c r="P2058">
        <v>1</v>
      </c>
      <c r="Q2058">
        <v>1</v>
      </c>
      <c r="R2058" s="6" t="s">
        <v>18</v>
      </c>
      <c r="S2058" t="s">
        <v>2220</v>
      </c>
    </row>
    <row r="2059" spans="1:19" x14ac:dyDescent="0.25">
      <c r="A2059" s="1">
        <v>2043</v>
      </c>
      <c r="B2059" s="1">
        <v>9790641</v>
      </c>
      <c r="C2059" s="11">
        <v>35521</v>
      </c>
      <c r="D2059">
        <v>1997</v>
      </c>
      <c r="E2059" t="s">
        <v>199</v>
      </c>
      <c r="F2059" t="s">
        <v>2074</v>
      </c>
      <c r="G2059" t="s">
        <v>33</v>
      </c>
      <c r="H2059" t="s">
        <v>2093</v>
      </c>
      <c r="I2059" s="18">
        <v>38.265331000000003</v>
      </c>
      <c r="J2059" s="20">
        <v>-0.69883899999999999</v>
      </c>
      <c r="K2059" t="s">
        <v>16</v>
      </c>
      <c r="L2059" s="35" t="s">
        <v>2337</v>
      </c>
      <c r="M2059" t="s">
        <v>2094</v>
      </c>
      <c r="N2059" t="s">
        <v>17</v>
      </c>
      <c r="O2059" t="s">
        <v>136</v>
      </c>
      <c r="P2059">
        <v>1</v>
      </c>
      <c r="Q2059">
        <v>1</v>
      </c>
      <c r="R2059" s="6" t="s">
        <v>18</v>
      </c>
      <c r="S2059" t="s">
        <v>2095</v>
      </c>
    </row>
    <row r="2060" spans="1:19" x14ac:dyDescent="0.25">
      <c r="A2060" s="1">
        <v>1844</v>
      </c>
      <c r="B2060" s="1">
        <v>12174700</v>
      </c>
      <c r="D2060">
        <v>2001</v>
      </c>
      <c r="E2060" t="s">
        <v>199</v>
      </c>
      <c r="F2060" t="s">
        <v>2001</v>
      </c>
      <c r="G2060" t="s">
        <v>27</v>
      </c>
      <c r="H2060" t="s">
        <v>2001</v>
      </c>
      <c r="I2060" s="18">
        <v>38.388686</v>
      </c>
      <c r="J2060" s="20">
        <v>-0.43440600000000001</v>
      </c>
      <c r="K2060" t="s">
        <v>16</v>
      </c>
      <c r="L2060" s="35" t="s">
        <v>161</v>
      </c>
      <c r="M2060" t="s">
        <v>176</v>
      </c>
      <c r="N2060" t="s">
        <v>29</v>
      </c>
      <c r="O2060" t="s">
        <v>136</v>
      </c>
      <c r="P2060">
        <v>1</v>
      </c>
      <c r="Q2060">
        <v>1</v>
      </c>
      <c r="R2060" s="6" t="s">
        <v>18</v>
      </c>
      <c r="S2060" t="s">
        <v>2002</v>
      </c>
    </row>
    <row r="2061" spans="1:19" x14ac:dyDescent="0.25">
      <c r="A2061" s="1">
        <v>425</v>
      </c>
      <c r="B2061" s="1">
        <v>29223316</v>
      </c>
      <c r="D2061">
        <v>2017</v>
      </c>
      <c r="E2061" t="s">
        <v>199</v>
      </c>
      <c r="F2061" t="s">
        <v>601</v>
      </c>
      <c r="G2061" t="s">
        <v>27</v>
      </c>
      <c r="H2061" t="s">
        <v>602</v>
      </c>
      <c r="I2061" s="18">
        <v>41.503470999999998</v>
      </c>
      <c r="J2061" s="20">
        <v>-5.7467879999999996</v>
      </c>
      <c r="K2061" t="s">
        <v>16</v>
      </c>
      <c r="L2061" s="35" t="s">
        <v>2337</v>
      </c>
      <c r="M2061" t="s">
        <v>313</v>
      </c>
      <c r="N2061" t="s">
        <v>17</v>
      </c>
      <c r="O2061" t="s">
        <v>136</v>
      </c>
      <c r="P2061">
        <v>1</v>
      </c>
      <c r="Q2061">
        <v>1</v>
      </c>
      <c r="R2061" s="6" t="s">
        <v>18</v>
      </c>
      <c r="S2061" t="s">
        <v>603</v>
      </c>
    </row>
    <row r="2062" spans="1:19" x14ac:dyDescent="0.25">
      <c r="A2062" s="1">
        <v>2026</v>
      </c>
      <c r="B2062" s="1">
        <v>9877074</v>
      </c>
      <c r="C2062" t="s">
        <v>2088</v>
      </c>
      <c r="D2062" t="s">
        <v>2089</v>
      </c>
      <c r="E2062" t="s">
        <v>199</v>
      </c>
      <c r="F2062" t="s">
        <v>2090</v>
      </c>
      <c r="G2062" t="s">
        <v>27</v>
      </c>
      <c r="H2062" t="s">
        <v>648</v>
      </c>
      <c r="I2062" s="18">
        <v>42.006157000000002</v>
      </c>
      <c r="J2062" s="20">
        <v>-1.5047509999999999</v>
      </c>
      <c r="K2062" t="s">
        <v>277</v>
      </c>
      <c r="L2062" s="35" t="s">
        <v>2337</v>
      </c>
      <c r="M2062" t="s">
        <v>2091</v>
      </c>
      <c r="N2062" t="s">
        <v>29</v>
      </c>
      <c r="O2062" t="s">
        <v>136</v>
      </c>
      <c r="P2062">
        <v>415</v>
      </c>
      <c r="Q2062">
        <v>53</v>
      </c>
      <c r="R2062" s="6">
        <v>0.128</v>
      </c>
      <c r="S2062" t="s">
        <v>2092</v>
      </c>
    </row>
    <row r="2063" spans="1:19" x14ac:dyDescent="0.25">
      <c r="A2063" s="1">
        <v>2275</v>
      </c>
      <c r="B2063" s="1">
        <v>7760485</v>
      </c>
      <c r="C2063" t="s">
        <v>2201</v>
      </c>
      <c r="D2063" t="s">
        <v>2202</v>
      </c>
      <c r="E2063" t="s">
        <v>199</v>
      </c>
      <c r="F2063" t="s">
        <v>2203</v>
      </c>
      <c r="G2063" t="s">
        <v>27</v>
      </c>
      <c r="H2063" t="s">
        <v>648</v>
      </c>
      <c r="I2063" s="18">
        <v>41.672911999999997</v>
      </c>
      <c r="J2063" s="20">
        <v>-0.26367200000000002</v>
      </c>
      <c r="K2063" t="s">
        <v>277</v>
      </c>
      <c r="L2063" s="35" t="s">
        <v>2337</v>
      </c>
      <c r="M2063" t="s">
        <v>121</v>
      </c>
      <c r="N2063" t="s">
        <v>29</v>
      </c>
      <c r="O2063" t="s">
        <v>136</v>
      </c>
      <c r="P2063">
        <v>433</v>
      </c>
      <c r="Q2063">
        <v>46</v>
      </c>
      <c r="R2063" s="6">
        <v>0.11</v>
      </c>
      <c r="S2063" t="s">
        <v>2204</v>
      </c>
    </row>
    <row r="2064" spans="1:19" x14ac:dyDescent="0.25">
      <c r="A2064" s="1">
        <v>1882</v>
      </c>
      <c r="B2064" s="1">
        <v>11520444</v>
      </c>
      <c r="C2064">
        <v>1996</v>
      </c>
      <c r="D2064">
        <v>1996</v>
      </c>
      <c r="E2064" t="s">
        <v>199</v>
      </c>
      <c r="F2064" t="s">
        <v>2110</v>
      </c>
      <c r="G2064" t="s">
        <v>27</v>
      </c>
      <c r="H2064" t="s">
        <v>2111</v>
      </c>
      <c r="I2064" s="18">
        <v>41.803716999999999</v>
      </c>
      <c r="J2064" s="20">
        <v>-4.7471730000000001</v>
      </c>
      <c r="K2064" t="s">
        <v>292</v>
      </c>
      <c r="L2064" s="35" t="s">
        <v>2337</v>
      </c>
      <c r="M2064" t="s">
        <v>2091</v>
      </c>
      <c r="N2064" t="s">
        <v>29</v>
      </c>
      <c r="O2064" t="s">
        <v>37</v>
      </c>
      <c r="P2064">
        <v>6</v>
      </c>
      <c r="Q2064">
        <v>0</v>
      </c>
      <c r="R2064" s="6">
        <v>0</v>
      </c>
      <c r="S2064" t="s">
        <v>2103</v>
      </c>
    </row>
    <row r="2065" spans="1:20" x14ac:dyDescent="0.25">
      <c r="A2065" s="1">
        <v>1882</v>
      </c>
      <c r="B2065" s="1">
        <v>11520444</v>
      </c>
      <c r="C2065" t="s">
        <v>2105</v>
      </c>
      <c r="D2065" t="s">
        <v>2106</v>
      </c>
      <c r="E2065" t="s">
        <v>199</v>
      </c>
      <c r="F2065" t="s">
        <v>245</v>
      </c>
      <c r="G2065" t="s">
        <v>27</v>
      </c>
      <c r="H2065" t="s">
        <v>2104</v>
      </c>
      <c r="I2065" s="18">
        <v>43.271087999999999</v>
      </c>
      <c r="J2065" s="20">
        <v>-5.8541460000000001</v>
      </c>
      <c r="K2065" t="s">
        <v>292</v>
      </c>
      <c r="L2065" s="35" t="s">
        <v>2337</v>
      </c>
      <c r="M2065" t="s">
        <v>2091</v>
      </c>
      <c r="N2065" t="s">
        <v>29</v>
      </c>
      <c r="O2065" t="s">
        <v>37</v>
      </c>
      <c r="P2065">
        <v>14</v>
      </c>
      <c r="Q2065">
        <v>0</v>
      </c>
      <c r="R2065" s="6">
        <v>0</v>
      </c>
      <c r="S2065" t="s">
        <v>2103</v>
      </c>
    </row>
    <row r="2066" spans="1:20" x14ac:dyDescent="0.25">
      <c r="A2066" s="1">
        <v>1882</v>
      </c>
      <c r="B2066" s="1">
        <v>11520444</v>
      </c>
      <c r="C2066" t="s">
        <v>2105</v>
      </c>
      <c r="D2066" t="s">
        <v>2106</v>
      </c>
      <c r="E2066" t="s">
        <v>199</v>
      </c>
      <c r="F2066" t="s">
        <v>243</v>
      </c>
      <c r="G2066" t="s">
        <v>27</v>
      </c>
      <c r="H2066" t="s">
        <v>2109</v>
      </c>
      <c r="I2066" s="18">
        <v>42.619459999999997</v>
      </c>
      <c r="J2066" s="20">
        <v>-7.8631120000000001</v>
      </c>
      <c r="K2066" t="s">
        <v>292</v>
      </c>
      <c r="L2066" s="35" t="s">
        <v>2337</v>
      </c>
      <c r="M2066" t="s">
        <v>2091</v>
      </c>
      <c r="N2066" t="s">
        <v>29</v>
      </c>
      <c r="O2066" t="s">
        <v>37</v>
      </c>
      <c r="P2066">
        <v>2</v>
      </c>
      <c r="Q2066">
        <v>0</v>
      </c>
      <c r="R2066" s="6">
        <v>0</v>
      </c>
      <c r="S2066" t="s">
        <v>2103</v>
      </c>
    </row>
    <row r="2067" spans="1:20" x14ac:dyDescent="0.25">
      <c r="A2067" s="1">
        <v>1882</v>
      </c>
      <c r="B2067" s="1">
        <v>11520444</v>
      </c>
      <c r="C2067" t="s">
        <v>2107</v>
      </c>
      <c r="D2067" s="24" t="s">
        <v>2108</v>
      </c>
      <c r="E2067" t="s">
        <v>199</v>
      </c>
      <c r="F2067" t="s">
        <v>245</v>
      </c>
      <c r="G2067" t="s">
        <v>27</v>
      </c>
      <c r="H2067" t="s">
        <v>2104</v>
      </c>
      <c r="I2067" s="18">
        <v>43.271087999999999</v>
      </c>
      <c r="J2067" s="20">
        <v>-5.8541460000000001</v>
      </c>
      <c r="K2067" t="s">
        <v>292</v>
      </c>
      <c r="L2067" s="35" t="s">
        <v>2337</v>
      </c>
      <c r="M2067" t="s">
        <v>2091</v>
      </c>
      <c r="N2067" t="s">
        <v>29</v>
      </c>
      <c r="O2067" t="s">
        <v>37</v>
      </c>
      <c r="P2067">
        <v>15</v>
      </c>
      <c r="Q2067">
        <v>0</v>
      </c>
      <c r="R2067" s="6">
        <v>0</v>
      </c>
      <c r="S2067" t="s">
        <v>2103</v>
      </c>
    </row>
    <row r="2068" spans="1:20" x14ac:dyDescent="0.25">
      <c r="A2068" s="1">
        <v>1882</v>
      </c>
      <c r="B2068" s="1">
        <v>11520444</v>
      </c>
      <c r="C2068" t="s">
        <v>2107</v>
      </c>
      <c r="D2068" s="24" t="s">
        <v>2108</v>
      </c>
      <c r="E2068" t="s">
        <v>199</v>
      </c>
      <c r="F2068" t="s">
        <v>243</v>
      </c>
      <c r="G2068" t="s">
        <v>27</v>
      </c>
      <c r="H2068" t="s">
        <v>2109</v>
      </c>
      <c r="I2068" s="18">
        <v>42.619459999999997</v>
      </c>
      <c r="J2068" s="20">
        <v>-7.8631120000000001</v>
      </c>
      <c r="K2068" t="s">
        <v>292</v>
      </c>
      <c r="L2068" s="35" t="s">
        <v>2337</v>
      </c>
      <c r="M2068" t="s">
        <v>2091</v>
      </c>
      <c r="N2068" t="s">
        <v>29</v>
      </c>
      <c r="O2068" t="s">
        <v>37</v>
      </c>
      <c r="P2068">
        <v>10</v>
      </c>
      <c r="Q2068">
        <v>1</v>
      </c>
      <c r="R2068" s="6">
        <v>0.1</v>
      </c>
      <c r="S2068" t="s">
        <v>2103</v>
      </c>
    </row>
    <row r="2069" spans="1:20" x14ac:dyDescent="0.25">
      <c r="A2069" s="1">
        <v>2213</v>
      </c>
      <c r="B2069" s="1">
        <v>8778658</v>
      </c>
      <c r="D2069">
        <v>1951</v>
      </c>
      <c r="E2069" t="s">
        <v>2603</v>
      </c>
      <c r="F2069" t="s">
        <v>1405</v>
      </c>
      <c r="G2069" t="s">
        <v>33</v>
      </c>
      <c r="H2069" t="str">
        <f>CONCATENATE(E2069, F2069)</f>
        <v>Spain Alicante</v>
      </c>
      <c r="I2069" s="18">
        <v>38.343637000000001</v>
      </c>
      <c r="J2069" s="20">
        <v>-0.48817100000000002</v>
      </c>
      <c r="K2069" t="s">
        <v>30</v>
      </c>
      <c r="L2069" s="35" t="s">
        <v>2338</v>
      </c>
      <c r="N2069" t="s">
        <v>17</v>
      </c>
      <c r="O2069" t="s">
        <v>136</v>
      </c>
      <c r="P2069">
        <v>1</v>
      </c>
      <c r="Q2069">
        <v>1</v>
      </c>
      <c r="R2069" s="6" t="s">
        <v>18</v>
      </c>
      <c r="S2069" t="s">
        <v>2410</v>
      </c>
    </row>
    <row r="2070" spans="1:20" x14ac:dyDescent="0.25">
      <c r="A2070" s="1">
        <v>2213</v>
      </c>
      <c r="B2070" s="1">
        <v>8778658</v>
      </c>
      <c r="D2070">
        <v>1981</v>
      </c>
      <c r="E2070" t="s">
        <v>2603</v>
      </c>
      <c r="G2070" t="s">
        <v>75</v>
      </c>
      <c r="H2070" t="str">
        <f>CONCATENATE(E2070, F2070)</f>
        <v xml:space="preserve">Spain </v>
      </c>
      <c r="I2070" s="18">
        <v>39.326233999999999</v>
      </c>
      <c r="J2070" s="20">
        <v>-4.8380650000000003</v>
      </c>
      <c r="K2070" t="s">
        <v>30</v>
      </c>
      <c r="L2070" s="35" t="s">
        <v>2338</v>
      </c>
      <c r="N2070" t="s">
        <v>17</v>
      </c>
      <c r="O2070" t="s">
        <v>136</v>
      </c>
      <c r="P2070">
        <v>1</v>
      </c>
      <c r="Q2070">
        <v>1</v>
      </c>
      <c r="R2070" s="6" t="s">
        <v>18</v>
      </c>
      <c r="S2070" t="s">
        <v>2410</v>
      </c>
    </row>
    <row r="2071" spans="1:20" x14ac:dyDescent="0.25">
      <c r="A2071" s="1">
        <v>2213</v>
      </c>
      <c r="B2071" s="1">
        <v>8778658</v>
      </c>
      <c r="D2071">
        <v>1953</v>
      </c>
      <c r="E2071" t="s">
        <v>2603</v>
      </c>
      <c r="F2071" t="s">
        <v>2604</v>
      </c>
      <c r="G2071" t="s">
        <v>33</v>
      </c>
      <c r="H2071" t="str">
        <f>CONCATENATE(E2071, F2071)</f>
        <v>Spain Castellón de la Plana</v>
      </c>
      <c r="I2071" s="18">
        <v>39.986035000000001</v>
      </c>
      <c r="J2071" s="20">
        <v>-3.7734999999999998E-2</v>
      </c>
      <c r="K2071" t="s">
        <v>16</v>
      </c>
      <c r="L2071" s="35" t="s">
        <v>2338</v>
      </c>
      <c r="N2071" t="s">
        <v>17</v>
      </c>
      <c r="O2071" t="s">
        <v>136</v>
      </c>
      <c r="P2071">
        <v>1</v>
      </c>
      <c r="Q2071">
        <v>1</v>
      </c>
      <c r="R2071" s="6" t="s">
        <v>18</v>
      </c>
      <c r="S2071" t="s">
        <v>2410</v>
      </c>
    </row>
    <row r="2072" spans="1:20" x14ac:dyDescent="0.25">
      <c r="A2072" s="1">
        <v>2213</v>
      </c>
      <c r="B2072" s="1">
        <v>8778658</v>
      </c>
      <c r="D2072">
        <v>1991</v>
      </c>
      <c r="E2072" t="s">
        <v>2603</v>
      </c>
      <c r="F2072" t="s">
        <v>1906</v>
      </c>
      <c r="G2072" t="s">
        <v>27</v>
      </c>
      <c r="H2072" t="str">
        <f>CONCATENATE(E2072, F2072)</f>
        <v>Spain Mallorca</v>
      </c>
      <c r="I2072" s="18">
        <v>39.613432000000003</v>
      </c>
      <c r="J2072" s="20">
        <v>2.8803540000000001</v>
      </c>
      <c r="K2072" t="s">
        <v>16</v>
      </c>
      <c r="L2072" s="35" t="s">
        <v>2338</v>
      </c>
      <c r="N2072" t="s">
        <v>17</v>
      </c>
      <c r="O2072" t="s">
        <v>136</v>
      </c>
      <c r="P2072">
        <v>1</v>
      </c>
      <c r="Q2072">
        <v>1</v>
      </c>
      <c r="R2072" s="6" t="s">
        <v>18</v>
      </c>
      <c r="S2072" t="s">
        <v>2410</v>
      </c>
    </row>
    <row r="2073" spans="1:20" x14ac:dyDescent="0.25">
      <c r="A2073" s="1">
        <v>2213</v>
      </c>
      <c r="B2073" s="1">
        <v>8778658</v>
      </c>
      <c r="D2073">
        <v>1994</v>
      </c>
      <c r="E2073" t="s">
        <v>2603</v>
      </c>
      <c r="G2073" t="s">
        <v>75</v>
      </c>
      <c r="H2073" t="str">
        <f>CONCATENATE(E2073, F2073)</f>
        <v xml:space="preserve">Spain </v>
      </c>
      <c r="I2073" s="18">
        <v>39.326233999999999</v>
      </c>
      <c r="J2073" s="20">
        <v>-4.8380650000000003</v>
      </c>
      <c r="K2073" t="s">
        <v>16</v>
      </c>
      <c r="L2073" s="35" t="s">
        <v>2338</v>
      </c>
      <c r="N2073" t="s">
        <v>17</v>
      </c>
      <c r="O2073" t="s">
        <v>136</v>
      </c>
      <c r="P2073">
        <v>1</v>
      </c>
      <c r="Q2073">
        <v>1</v>
      </c>
      <c r="R2073" s="6" t="s">
        <v>18</v>
      </c>
      <c r="S2073" t="s">
        <v>2410</v>
      </c>
    </row>
    <row r="2074" spans="1:20" x14ac:dyDescent="0.25">
      <c r="A2074" s="1">
        <v>2222</v>
      </c>
      <c r="B2074" s="1">
        <v>8552413</v>
      </c>
      <c r="C2074">
        <v>1994</v>
      </c>
      <c r="D2074">
        <v>1994</v>
      </c>
      <c r="E2074" t="s">
        <v>1691</v>
      </c>
      <c r="F2074" t="s">
        <v>1692</v>
      </c>
      <c r="G2074" t="s">
        <v>27</v>
      </c>
      <c r="H2074" t="s">
        <v>1693</v>
      </c>
      <c r="I2074" s="18">
        <v>47.374448999999998</v>
      </c>
      <c r="J2074" s="20">
        <v>8.5410419999999991</v>
      </c>
      <c r="K2074" t="s">
        <v>46</v>
      </c>
      <c r="L2074" s="35" t="s">
        <v>2338</v>
      </c>
      <c r="M2074" t="s">
        <v>2097</v>
      </c>
      <c r="N2074" t="s">
        <v>29</v>
      </c>
      <c r="O2074" t="s">
        <v>136</v>
      </c>
      <c r="P2074">
        <v>49</v>
      </c>
      <c r="Q2074">
        <v>32</v>
      </c>
      <c r="R2074" s="6">
        <v>0.65300000000000002</v>
      </c>
      <c r="S2074" t="s">
        <v>2185</v>
      </c>
    </row>
    <row r="2075" spans="1:20" x14ac:dyDescent="0.25">
      <c r="A2075" s="1">
        <v>299</v>
      </c>
      <c r="B2075" s="1">
        <v>31685448</v>
      </c>
      <c r="D2075">
        <v>2019</v>
      </c>
      <c r="E2075" t="s">
        <v>1691</v>
      </c>
      <c r="F2075" t="s">
        <v>1692</v>
      </c>
      <c r="G2075" t="s">
        <v>27</v>
      </c>
      <c r="H2075" t="s">
        <v>1693</v>
      </c>
      <c r="I2075" s="18">
        <v>47.374448999999998</v>
      </c>
      <c r="J2075" s="20">
        <v>8.5410419999999991</v>
      </c>
      <c r="K2075" t="s">
        <v>46</v>
      </c>
      <c r="L2075" s="35" t="s">
        <v>284</v>
      </c>
      <c r="M2075" t="s">
        <v>1605</v>
      </c>
      <c r="N2075" t="s">
        <v>29</v>
      </c>
      <c r="O2075" t="s">
        <v>136</v>
      </c>
      <c r="P2075">
        <v>1</v>
      </c>
      <c r="Q2075">
        <v>1</v>
      </c>
      <c r="R2075" s="6" t="s">
        <v>18</v>
      </c>
      <c r="S2075" t="s">
        <v>2696</v>
      </c>
    </row>
    <row r="2076" spans="1:20" x14ac:dyDescent="0.25">
      <c r="A2076" s="1">
        <v>2094</v>
      </c>
      <c r="B2076" s="1">
        <v>9646715</v>
      </c>
      <c r="C2076" t="s">
        <v>2277</v>
      </c>
      <c r="D2076" t="s">
        <v>2278</v>
      </c>
      <c r="E2076" t="s">
        <v>1691</v>
      </c>
      <c r="F2076" t="s">
        <v>2991</v>
      </c>
      <c r="G2076" t="s">
        <v>33</v>
      </c>
      <c r="H2076" t="s">
        <v>2992</v>
      </c>
      <c r="I2076" s="18">
        <v>46.038072999999997</v>
      </c>
      <c r="J2076" s="20">
        <v>8.9533249999999995</v>
      </c>
      <c r="K2076" t="s">
        <v>46</v>
      </c>
      <c r="L2076" s="35" t="s">
        <v>2993</v>
      </c>
      <c r="M2076" t="s">
        <v>2281</v>
      </c>
      <c r="N2076" t="s">
        <v>29</v>
      </c>
      <c r="O2076" t="s">
        <v>136</v>
      </c>
      <c r="P2076">
        <v>1</v>
      </c>
      <c r="Q2076">
        <v>1</v>
      </c>
      <c r="R2076" s="6" t="s">
        <v>18</v>
      </c>
      <c r="S2076" t="s">
        <v>2282</v>
      </c>
    </row>
    <row r="2077" spans="1:20" s="26" customFormat="1" x14ac:dyDescent="0.25">
      <c r="A2077" s="1">
        <v>2094</v>
      </c>
      <c r="B2077" s="1">
        <v>9646715</v>
      </c>
      <c r="C2077" t="s">
        <v>2277</v>
      </c>
      <c r="D2077" t="s">
        <v>2278</v>
      </c>
      <c r="E2077" t="s">
        <v>1691</v>
      </c>
      <c r="F2077" t="s">
        <v>2994</v>
      </c>
      <c r="G2077" t="s">
        <v>33</v>
      </c>
      <c r="H2077" t="s">
        <v>2995</v>
      </c>
      <c r="I2077" s="18">
        <v>45.957456000000001</v>
      </c>
      <c r="J2077" s="20">
        <v>8.9357919999999993</v>
      </c>
      <c r="K2077" t="s">
        <v>46</v>
      </c>
      <c r="L2077" s="35" t="s">
        <v>20</v>
      </c>
      <c r="M2077" t="s">
        <v>2281</v>
      </c>
      <c r="N2077" t="s">
        <v>29</v>
      </c>
      <c r="O2077" t="s">
        <v>136</v>
      </c>
      <c r="P2077">
        <v>2</v>
      </c>
      <c r="Q2077">
        <v>2</v>
      </c>
      <c r="R2077" s="6" t="s">
        <v>18</v>
      </c>
      <c r="S2077" t="s">
        <v>2282</v>
      </c>
      <c r="T2077"/>
    </row>
    <row r="2078" spans="1:20" s="26" customFormat="1" x14ac:dyDescent="0.25">
      <c r="A2078" s="1">
        <v>2094</v>
      </c>
      <c r="B2078" s="1">
        <v>9646715</v>
      </c>
      <c r="C2078" t="s">
        <v>2277</v>
      </c>
      <c r="D2078" t="s">
        <v>2278</v>
      </c>
      <c r="E2078" t="s">
        <v>1691</v>
      </c>
      <c r="F2078" t="s">
        <v>2996</v>
      </c>
      <c r="G2078" t="s">
        <v>33</v>
      </c>
      <c r="H2078" t="s">
        <v>2997</v>
      </c>
      <c r="I2078" s="18">
        <v>46.005009999999999</v>
      </c>
      <c r="J2078" s="20">
        <v>8.9520280000000003</v>
      </c>
      <c r="K2078" t="s">
        <v>46</v>
      </c>
      <c r="L2078" s="35" t="s">
        <v>20</v>
      </c>
      <c r="M2078" t="s">
        <v>2281</v>
      </c>
      <c r="N2078" t="s">
        <v>29</v>
      </c>
      <c r="O2078" t="s">
        <v>136</v>
      </c>
      <c r="P2078">
        <v>1</v>
      </c>
      <c r="Q2078">
        <v>1</v>
      </c>
      <c r="R2078" s="6" t="s">
        <v>18</v>
      </c>
      <c r="S2078" t="s">
        <v>2282</v>
      </c>
      <c r="T2078"/>
    </row>
    <row r="2079" spans="1:20" s="26" customFormat="1" x14ac:dyDescent="0.25">
      <c r="A2079" s="1">
        <v>2094</v>
      </c>
      <c r="B2079" s="1">
        <v>9646715</v>
      </c>
      <c r="C2079" t="s">
        <v>2277</v>
      </c>
      <c r="D2079" t="s">
        <v>2278</v>
      </c>
      <c r="E2079" t="s">
        <v>1691</v>
      </c>
      <c r="F2079" t="s">
        <v>2279</v>
      </c>
      <c r="G2079" t="s">
        <v>33</v>
      </c>
      <c r="H2079" t="s">
        <v>2280</v>
      </c>
      <c r="I2079" s="18">
        <v>46.013300000000001</v>
      </c>
      <c r="J2079" s="20">
        <v>8.9674300000000002</v>
      </c>
      <c r="K2079" t="s">
        <v>46</v>
      </c>
      <c r="L2079" s="35" t="s">
        <v>2337</v>
      </c>
      <c r="M2079" t="s">
        <v>2281</v>
      </c>
      <c r="N2079" t="s">
        <v>29</v>
      </c>
      <c r="O2079" t="s">
        <v>136</v>
      </c>
      <c r="P2079">
        <v>1</v>
      </c>
      <c r="Q2079">
        <v>1</v>
      </c>
      <c r="R2079" s="6" t="s">
        <v>18</v>
      </c>
      <c r="S2079" t="s">
        <v>2282</v>
      </c>
      <c r="T2079"/>
    </row>
    <row r="2080" spans="1:20" s="26" customFormat="1" x14ac:dyDescent="0.25">
      <c r="A2080" s="1">
        <v>2094</v>
      </c>
      <c r="B2080" s="1">
        <v>9646715</v>
      </c>
      <c r="C2080" t="s">
        <v>2277</v>
      </c>
      <c r="D2080" t="s">
        <v>2278</v>
      </c>
      <c r="E2080" t="s">
        <v>1691</v>
      </c>
      <c r="F2080" t="s">
        <v>2998</v>
      </c>
      <c r="G2080" t="s">
        <v>33</v>
      </c>
      <c r="H2080" t="s">
        <v>2999</v>
      </c>
      <c r="I2080" s="18">
        <v>45.849946000000003</v>
      </c>
      <c r="J2080" s="20">
        <v>8.9376320000000007</v>
      </c>
      <c r="K2080" t="s">
        <v>46</v>
      </c>
      <c r="L2080" s="35" t="s">
        <v>2338</v>
      </c>
      <c r="M2080" t="s">
        <v>2281</v>
      </c>
      <c r="N2080" t="s">
        <v>29</v>
      </c>
      <c r="O2080" t="s">
        <v>136</v>
      </c>
      <c r="P2080">
        <v>1</v>
      </c>
      <c r="Q2080">
        <v>1</v>
      </c>
      <c r="R2080" s="6" t="s">
        <v>18</v>
      </c>
      <c r="S2080" t="s">
        <v>2282</v>
      </c>
      <c r="T2080"/>
    </row>
    <row r="2081" spans="1:20" s="26" customFormat="1" x14ac:dyDescent="0.25">
      <c r="A2081" s="1">
        <v>2094</v>
      </c>
      <c r="B2081" s="1">
        <v>9646715</v>
      </c>
      <c r="C2081" t="s">
        <v>2277</v>
      </c>
      <c r="D2081" t="s">
        <v>2278</v>
      </c>
      <c r="E2081" t="s">
        <v>1691</v>
      </c>
      <c r="F2081" t="s">
        <v>3000</v>
      </c>
      <c r="G2081" t="s">
        <v>33</v>
      </c>
      <c r="H2081" t="s">
        <v>3001</v>
      </c>
      <c r="I2081" s="18">
        <v>46.328924000000001</v>
      </c>
      <c r="J2081" s="20">
        <v>8.9672260000000001</v>
      </c>
      <c r="K2081" t="s">
        <v>46</v>
      </c>
      <c r="L2081" s="35" t="s">
        <v>20</v>
      </c>
      <c r="M2081" t="s">
        <v>2281</v>
      </c>
      <c r="N2081" t="s">
        <v>29</v>
      </c>
      <c r="O2081" t="s">
        <v>136</v>
      </c>
      <c r="P2081">
        <v>1</v>
      </c>
      <c r="Q2081">
        <v>1</v>
      </c>
      <c r="R2081" s="6" t="s">
        <v>18</v>
      </c>
      <c r="S2081" t="s">
        <v>2282</v>
      </c>
      <c r="T2081"/>
    </row>
    <row r="2082" spans="1:20" s="26" customFormat="1" x14ac:dyDescent="0.25">
      <c r="A2082" s="1">
        <v>2094</v>
      </c>
      <c r="B2082" s="1">
        <v>9646715</v>
      </c>
      <c r="C2082" t="s">
        <v>2277</v>
      </c>
      <c r="D2082" t="s">
        <v>2278</v>
      </c>
      <c r="E2082" t="s">
        <v>1691</v>
      </c>
      <c r="F2082" t="s">
        <v>3002</v>
      </c>
      <c r="G2082" t="s">
        <v>33</v>
      </c>
      <c r="H2082" t="s">
        <v>3003</v>
      </c>
      <c r="I2082" s="18">
        <v>46.272046000000003</v>
      </c>
      <c r="J2082" s="20">
        <v>9.1691660000000006</v>
      </c>
      <c r="K2082" t="s">
        <v>46</v>
      </c>
      <c r="L2082" s="35" t="s">
        <v>20</v>
      </c>
      <c r="M2082" t="s">
        <v>2281</v>
      </c>
      <c r="N2082" t="s">
        <v>29</v>
      </c>
      <c r="O2082" t="s">
        <v>136</v>
      </c>
      <c r="P2082">
        <v>1</v>
      </c>
      <c r="Q2082">
        <v>1</v>
      </c>
      <c r="R2082" s="6" t="s">
        <v>18</v>
      </c>
      <c r="S2082" t="s">
        <v>2282</v>
      </c>
      <c r="T2082"/>
    </row>
    <row r="2083" spans="1:20" s="26" customFormat="1" x14ac:dyDescent="0.25">
      <c r="A2083" s="1">
        <v>2094</v>
      </c>
      <c r="B2083" s="1">
        <v>9646715</v>
      </c>
      <c r="C2083" t="s">
        <v>2277</v>
      </c>
      <c r="D2083" t="s">
        <v>2278</v>
      </c>
      <c r="E2083" t="s">
        <v>1691</v>
      </c>
      <c r="F2083" t="s">
        <v>3004</v>
      </c>
      <c r="G2083" t="s">
        <v>33</v>
      </c>
      <c r="H2083" t="s">
        <v>3005</v>
      </c>
      <c r="I2083" s="18">
        <v>46.173915999999998</v>
      </c>
      <c r="J2083" s="20">
        <v>9.0134080000000001</v>
      </c>
      <c r="K2083" t="s">
        <v>46</v>
      </c>
      <c r="L2083" s="35" t="s">
        <v>20</v>
      </c>
      <c r="M2083" t="s">
        <v>2281</v>
      </c>
      <c r="N2083" t="s">
        <v>29</v>
      </c>
      <c r="O2083" t="s">
        <v>136</v>
      </c>
      <c r="P2083">
        <v>1</v>
      </c>
      <c r="Q2083">
        <v>1</v>
      </c>
      <c r="R2083" s="6" t="s">
        <v>18</v>
      </c>
      <c r="S2083" t="s">
        <v>2282</v>
      </c>
      <c r="T2083"/>
    </row>
    <row r="2084" spans="1:20" s="26" customFormat="1" x14ac:dyDescent="0.25">
      <c r="A2084" s="1">
        <v>2094</v>
      </c>
      <c r="B2084" s="1">
        <v>9646715</v>
      </c>
      <c r="C2084" t="s">
        <v>2277</v>
      </c>
      <c r="D2084" t="s">
        <v>2278</v>
      </c>
      <c r="E2084" t="s">
        <v>1691</v>
      </c>
      <c r="F2084" t="s">
        <v>3006</v>
      </c>
      <c r="G2084" t="s">
        <v>33</v>
      </c>
      <c r="H2084" t="s">
        <v>3007</v>
      </c>
      <c r="I2084" s="18">
        <v>46.192053999999999</v>
      </c>
      <c r="J2084" s="20">
        <v>9.0205889999999993</v>
      </c>
      <c r="K2084" t="s">
        <v>46</v>
      </c>
      <c r="L2084" s="35" t="s">
        <v>20</v>
      </c>
      <c r="M2084" t="s">
        <v>2281</v>
      </c>
      <c r="N2084" t="s">
        <v>29</v>
      </c>
      <c r="O2084" t="s">
        <v>136</v>
      </c>
      <c r="P2084">
        <v>2</v>
      </c>
      <c r="Q2084">
        <v>2</v>
      </c>
      <c r="R2084" s="6" t="s">
        <v>18</v>
      </c>
      <c r="S2084" t="s">
        <v>2282</v>
      </c>
      <c r="T2084"/>
    </row>
    <row r="2085" spans="1:20" s="26" customFormat="1" x14ac:dyDescent="0.25">
      <c r="A2085" s="1">
        <v>1340</v>
      </c>
      <c r="B2085" s="1">
        <v>20408091</v>
      </c>
      <c r="C2085"/>
      <c r="D2085">
        <v>2010</v>
      </c>
      <c r="E2085" t="s">
        <v>1691</v>
      </c>
      <c r="F2085" t="s">
        <v>1692</v>
      </c>
      <c r="G2085" t="s">
        <v>27</v>
      </c>
      <c r="H2085" t="s">
        <v>1693</v>
      </c>
      <c r="I2085" s="18">
        <v>47.374448999999998</v>
      </c>
      <c r="J2085" s="20">
        <v>8.5410419999999991</v>
      </c>
      <c r="K2085" t="s">
        <v>30</v>
      </c>
      <c r="L2085" s="35" t="s">
        <v>20</v>
      </c>
      <c r="M2085" t="s">
        <v>1694</v>
      </c>
      <c r="N2085" t="s">
        <v>17</v>
      </c>
      <c r="O2085" t="s">
        <v>136</v>
      </c>
      <c r="P2085" s="14">
        <v>1</v>
      </c>
      <c r="Q2085" s="14">
        <v>1</v>
      </c>
      <c r="R2085" s="6" t="s">
        <v>18</v>
      </c>
      <c r="S2085" t="s">
        <v>1695</v>
      </c>
      <c r="T2085"/>
    </row>
    <row r="2086" spans="1:20" s="26" customFormat="1" x14ac:dyDescent="0.25">
      <c r="A2086" s="1">
        <v>2259</v>
      </c>
      <c r="B2086" s="1">
        <v>7569839</v>
      </c>
      <c r="C2086"/>
      <c r="D2086">
        <v>1995</v>
      </c>
      <c r="E2086" t="s">
        <v>3023</v>
      </c>
      <c r="F2086" t="s">
        <v>3019</v>
      </c>
      <c r="G2086" t="s">
        <v>33</v>
      </c>
      <c r="H2086" t="str">
        <f>CONCATENATE(E2086,F2086)</f>
        <v>Switzerland Chiasso</v>
      </c>
      <c r="I2086" s="18">
        <v>45.835521</v>
      </c>
      <c r="J2086" s="20">
        <v>9.0290169999999996</v>
      </c>
      <c r="K2086" t="s">
        <v>46</v>
      </c>
      <c r="L2086" s="35" t="s">
        <v>20</v>
      </c>
      <c r="M2086" t="s">
        <v>3017</v>
      </c>
      <c r="N2086" t="s">
        <v>29</v>
      </c>
      <c r="O2086" t="s">
        <v>136</v>
      </c>
      <c r="P2086">
        <v>1</v>
      </c>
      <c r="Q2086">
        <v>1</v>
      </c>
      <c r="R2086" s="6" t="s">
        <v>18</v>
      </c>
      <c r="S2086" t="s">
        <v>3018</v>
      </c>
      <c r="T2086"/>
    </row>
    <row r="2087" spans="1:20" s="26" customFormat="1" x14ac:dyDescent="0.25">
      <c r="A2087" s="1">
        <v>2259</v>
      </c>
      <c r="B2087" s="1">
        <v>7569839</v>
      </c>
      <c r="C2087"/>
      <c r="D2087">
        <v>1995</v>
      </c>
      <c r="E2087" t="s">
        <v>3023</v>
      </c>
      <c r="F2087" t="s">
        <v>3020</v>
      </c>
      <c r="G2087" t="s">
        <v>33</v>
      </c>
      <c r="H2087" t="str">
        <f>CONCATENATE(E2087,F2087)</f>
        <v>Switzerland Biasca</v>
      </c>
      <c r="I2087" s="18">
        <v>46.360627000000001</v>
      </c>
      <c r="J2087" s="20">
        <v>8.9714019999999994</v>
      </c>
      <c r="K2087" t="s">
        <v>46</v>
      </c>
      <c r="L2087" s="35" t="s">
        <v>20</v>
      </c>
      <c r="M2087" t="s">
        <v>3017</v>
      </c>
      <c r="N2087" t="s">
        <v>29</v>
      </c>
      <c r="O2087" t="s">
        <v>136</v>
      </c>
      <c r="P2087">
        <v>1</v>
      </c>
      <c r="Q2087">
        <v>1</v>
      </c>
      <c r="R2087" s="6" t="s">
        <v>18</v>
      </c>
      <c r="S2087" t="s">
        <v>3018</v>
      </c>
      <c r="T2087"/>
    </row>
    <row r="2088" spans="1:20" s="26" customFormat="1" x14ac:dyDescent="0.25">
      <c r="A2088" s="1">
        <v>2259</v>
      </c>
      <c r="B2088" s="1">
        <v>7569839</v>
      </c>
      <c r="C2088"/>
      <c r="D2088">
        <v>1995</v>
      </c>
      <c r="E2088" t="s">
        <v>3023</v>
      </c>
      <c r="F2088" t="s">
        <v>3021</v>
      </c>
      <c r="G2088" t="s">
        <v>33</v>
      </c>
      <c r="H2088" t="str">
        <f>CONCATENATE(E2088,F2088)</f>
        <v>Switzerland Capolago</v>
      </c>
      <c r="I2088" s="18">
        <v>45.905447000000002</v>
      </c>
      <c r="J2088" s="20">
        <v>8.98123</v>
      </c>
      <c r="K2088" t="s">
        <v>46</v>
      </c>
      <c r="L2088" s="35" t="s">
        <v>20</v>
      </c>
      <c r="M2088" t="s">
        <v>3017</v>
      </c>
      <c r="N2088" t="s">
        <v>29</v>
      </c>
      <c r="O2088" t="s">
        <v>136</v>
      </c>
      <c r="P2088">
        <v>1</v>
      </c>
      <c r="Q2088">
        <v>1</v>
      </c>
      <c r="R2088" s="6" t="s">
        <v>18</v>
      </c>
      <c r="S2088" t="s">
        <v>3018</v>
      </c>
      <c r="T2088"/>
    </row>
    <row r="2089" spans="1:20" s="26" customFormat="1" x14ac:dyDescent="0.25">
      <c r="A2089" s="1">
        <v>2259</v>
      </c>
      <c r="B2089" s="1">
        <v>7569839</v>
      </c>
      <c r="C2089"/>
      <c r="D2089">
        <v>1995</v>
      </c>
      <c r="E2089" t="s">
        <v>3023</v>
      </c>
      <c r="F2089" t="s">
        <v>3022</v>
      </c>
      <c r="G2089" t="s">
        <v>33</v>
      </c>
      <c r="H2089" t="str">
        <f>CONCATENATE(E2089,F2089)</f>
        <v>Switzerland Melano</v>
      </c>
      <c r="I2089" s="18">
        <v>45.925145000000001</v>
      </c>
      <c r="J2089" s="20">
        <v>8.9835899999999995</v>
      </c>
      <c r="K2089" t="s">
        <v>46</v>
      </c>
      <c r="L2089" s="35" t="s">
        <v>20</v>
      </c>
      <c r="M2089" t="s">
        <v>3017</v>
      </c>
      <c r="N2089" t="s">
        <v>29</v>
      </c>
      <c r="O2089" t="s">
        <v>136</v>
      </c>
      <c r="P2089">
        <v>1</v>
      </c>
      <c r="Q2089">
        <v>1</v>
      </c>
      <c r="R2089" s="6" t="s">
        <v>18</v>
      </c>
      <c r="S2089" t="s">
        <v>3018</v>
      </c>
      <c r="T2089"/>
    </row>
    <row r="2090" spans="1:20" s="26" customFormat="1" x14ac:dyDescent="0.25">
      <c r="A2090" s="1">
        <v>1481</v>
      </c>
      <c r="B2090" s="1">
        <v>18394211</v>
      </c>
      <c r="C2090" t="s">
        <v>1803</v>
      </c>
      <c r="D2090" t="s">
        <v>1798</v>
      </c>
      <c r="E2090" t="s">
        <v>702</v>
      </c>
      <c r="F2090" t="s">
        <v>1810</v>
      </c>
      <c r="G2090" t="s">
        <v>27</v>
      </c>
      <c r="H2090" t="s">
        <v>1815</v>
      </c>
      <c r="I2090" s="18">
        <v>39.920788999999999</v>
      </c>
      <c r="J2090" s="20">
        <v>32.854047999999999</v>
      </c>
      <c r="K2090" t="s">
        <v>24</v>
      </c>
      <c r="L2090" s="35" t="s">
        <v>161</v>
      </c>
      <c r="M2090" t="s">
        <v>312</v>
      </c>
      <c r="N2090" t="s">
        <v>29</v>
      </c>
      <c r="O2090" t="s">
        <v>37</v>
      </c>
      <c r="P2090" s="14">
        <v>15</v>
      </c>
      <c r="Q2090" s="14">
        <v>0</v>
      </c>
      <c r="R2090" s="6">
        <v>0</v>
      </c>
      <c r="S2090" t="s">
        <v>1805</v>
      </c>
      <c r="T2090"/>
    </row>
    <row r="2091" spans="1:20" x14ac:dyDescent="0.25">
      <c r="A2091" s="1">
        <v>1382</v>
      </c>
      <c r="B2091" s="1">
        <v>19173764</v>
      </c>
      <c r="C2091" t="s">
        <v>1716</v>
      </c>
      <c r="D2091">
        <v>2006</v>
      </c>
      <c r="E2091" t="s">
        <v>702</v>
      </c>
      <c r="F2091" t="s">
        <v>1718</v>
      </c>
      <c r="G2091" t="s">
        <v>33</v>
      </c>
      <c r="H2091" t="s">
        <v>1722</v>
      </c>
      <c r="I2091" s="18">
        <v>36.590226999999999</v>
      </c>
      <c r="J2091" s="20">
        <v>36.171035000000003</v>
      </c>
      <c r="K2091" t="s">
        <v>46</v>
      </c>
      <c r="L2091" s="35" t="s">
        <v>161</v>
      </c>
      <c r="M2091" t="s">
        <v>378</v>
      </c>
      <c r="N2091" t="s">
        <v>29</v>
      </c>
      <c r="O2091" t="s">
        <v>136</v>
      </c>
      <c r="P2091" s="14">
        <v>88</v>
      </c>
      <c r="Q2091" s="14">
        <v>29</v>
      </c>
      <c r="R2091" s="6">
        <v>0.33</v>
      </c>
      <c r="S2091" t="s">
        <v>1717</v>
      </c>
    </row>
    <row r="2092" spans="1:20" x14ac:dyDescent="0.25">
      <c r="A2092" s="1">
        <v>1382</v>
      </c>
      <c r="B2092" s="1">
        <v>19173764</v>
      </c>
      <c r="C2092" t="s">
        <v>1716</v>
      </c>
      <c r="D2092">
        <v>2006</v>
      </c>
      <c r="E2092" t="s">
        <v>702</v>
      </c>
      <c r="F2092" t="s">
        <v>1719</v>
      </c>
      <c r="G2092" t="s">
        <v>33</v>
      </c>
      <c r="H2092" t="s">
        <v>1723</v>
      </c>
      <c r="I2092" s="18">
        <v>36.204253000000001</v>
      </c>
      <c r="J2092" s="20">
        <v>36.164048999999999</v>
      </c>
      <c r="K2092" t="s">
        <v>46</v>
      </c>
      <c r="L2092" s="35" t="s">
        <v>161</v>
      </c>
      <c r="M2092" t="s">
        <v>378</v>
      </c>
      <c r="N2092" t="s">
        <v>29</v>
      </c>
      <c r="O2092" t="s">
        <v>136</v>
      </c>
      <c r="P2092" s="14">
        <v>55</v>
      </c>
      <c r="Q2092" s="14">
        <v>17</v>
      </c>
      <c r="R2092" s="6">
        <v>0.309</v>
      </c>
      <c r="S2092" t="s">
        <v>1717</v>
      </c>
    </row>
    <row r="2093" spans="1:20" x14ac:dyDescent="0.25">
      <c r="A2093" s="1">
        <v>1382</v>
      </c>
      <c r="B2093" s="1">
        <v>19173764</v>
      </c>
      <c r="C2093" t="s">
        <v>1716</v>
      </c>
      <c r="D2093">
        <v>2006</v>
      </c>
      <c r="E2093" t="s">
        <v>702</v>
      </c>
      <c r="F2093" t="s">
        <v>1720</v>
      </c>
      <c r="G2093" t="s">
        <v>27</v>
      </c>
      <c r="H2093" t="s">
        <v>648</v>
      </c>
      <c r="I2093" s="18">
        <v>36.640875999999999</v>
      </c>
      <c r="J2093" s="20">
        <v>36.450577000000003</v>
      </c>
      <c r="K2093" t="s">
        <v>46</v>
      </c>
      <c r="L2093" s="35" t="s">
        <v>161</v>
      </c>
      <c r="M2093" t="s">
        <v>378</v>
      </c>
      <c r="N2093" t="s">
        <v>29</v>
      </c>
      <c r="O2093" t="s">
        <v>136</v>
      </c>
      <c r="P2093" s="14">
        <v>47</v>
      </c>
      <c r="Q2093" s="14">
        <v>12</v>
      </c>
      <c r="R2093" s="6">
        <v>0.255</v>
      </c>
      <c r="S2093" t="s">
        <v>1717</v>
      </c>
    </row>
    <row r="2094" spans="1:20" x14ac:dyDescent="0.25">
      <c r="A2094" s="1">
        <v>1382</v>
      </c>
      <c r="B2094" s="1">
        <v>19173764</v>
      </c>
      <c r="C2094" t="s">
        <v>1716</v>
      </c>
      <c r="D2094">
        <v>2006</v>
      </c>
      <c r="E2094" t="s">
        <v>702</v>
      </c>
      <c r="F2094" t="s">
        <v>1721</v>
      </c>
      <c r="G2094" t="s">
        <v>27</v>
      </c>
      <c r="H2094" t="s">
        <v>648</v>
      </c>
      <c r="I2094" s="18">
        <v>35.991340999999998</v>
      </c>
      <c r="J2094" s="20">
        <v>36.139525999999996</v>
      </c>
      <c r="K2094" t="s">
        <v>46</v>
      </c>
      <c r="L2094" s="35" t="s">
        <v>161</v>
      </c>
      <c r="M2094" t="s">
        <v>378</v>
      </c>
      <c r="N2094" t="s">
        <v>29</v>
      </c>
      <c r="O2094" t="s">
        <v>136</v>
      </c>
      <c r="P2094" s="14">
        <v>79</v>
      </c>
      <c r="Q2094" s="14">
        <v>12</v>
      </c>
      <c r="R2094" s="6">
        <v>0.152</v>
      </c>
      <c r="S2094" t="s">
        <v>1717</v>
      </c>
    </row>
    <row r="2095" spans="1:20" x14ac:dyDescent="0.25">
      <c r="A2095" s="1">
        <v>1517</v>
      </c>
      <c r="B2095" s="1">
        <v>17659383</v>
      </c>
      <c r="D2095">
        <v>2007</v>
      </c>
      <c r="E2095" t="s">
        <v>702</v>
      </c>
      <c r="F2095" t="s">
        <v>1853</v>
      </c>
      <c r="G2095" t="s">
        <v>27</v>
      </c>
      <c r="H2095" t="s">
        <v>1853</v>
      </c>
      <c r="I2095" s="18">
        <v>38.764696000000001</v>
      </c>
      <c r="J2095" s="20">
        <v>30.547291000000001</v>
      </c>
      <c r="K2095" t="s">
        <v>46</v>
      </c>
      <c r="L2095" s="35" t="s">
        <v>161</v>
      </c>
      <c r="M2095" t="s">
        <v>3069</v>
      </c>
      <c r="N2095" t="s">
        <v>29</v>
      </c>
      <c r="O2095" t="s">
        <v>136</v>
      </c>
      <c r="P2095" s="14">
        <v>4</v>
      </c>
      <c r="Q2095" s="14">
        <v>4</v>
      </c>
      <c r="R2095" s="6" t="s">
        <v>18</v>
      </c>
      <c r="S2095" t="s">
        <v>1854</v>
      </c>
    </row>
    <row r="2096" spans="1:20" x14ac:dyDescent="0.25">
      <c r="A2096" s="1">
        <v>1179</v>
      </c>
      <c r="B2096" s="1">
        <v>21757293</v>
      </c>
      <c r="C2096" t="s">
        <v>1575</v>
      </c>
      <c r="D2096">
        <v>2009</v>
      </c>
      <c r="E2096" t="s">
        <v>702</v>
      </c>
      <c r="F2096" t="s">
        <v>703</v>
      </c>
      <c r="G2096" t="s">
        <v>27</v>
      </c>
      <c r="H2096" t="s">
        <v>704</v>
      </c>
      <c r="I2096" s="18">
        <v>39.906320000000001</v>
      </c>
      <c r="J2096" s="20">
        <v>41.272770999999999</v>
      </c>
      <c r="K2096" t="s">
        <v>46</v>
      </c>
      <c r="L2096" s="40" t="s">
        <v>2337</v>
      </c>
      <c r="M2096" t="s">
        <v>312</v>
      </c>
      <c r="N2096" t="s">
        <v>29</v>
      </c>
      <c r="O2096" t="s">
        <v>136</v>
      </c>
      <c r="P2096" s="14">
        <v>123</v>
      </c>
      <c r="Q2096" s="14">
        <v>10</v>
      </c>
      <c r="R2096" s="6">
        <v>8.1000000000000003E-2</v>
      </c>
      <c r="S2096" t="s">
        <v>1576</v>
      </c>
    </row>
    <row r="2097" spans="1:19" x14ac:dyDescent="0.25">
      <c r="A2097" s="1">
        <v>643</v>
      </c>
      <c r="B2097" s="1">
        <v>28032096</v>
      </c>
      <c r="C2097">
        <v>2010</v>
      </c>
      <c r="D2097">
        <v>2010</v>
      </c>
      <c r="E2097" t="s">
        <v>702</v>
      </c>
      <c r="F2097" t="s">
        <v>805</v>
      </c>
      <c r="G2097" t="s">
        <v>27</v>
      </c>
      <c r="H2097" t="s">
        <v>806</v>
      </c>
      <c r="I2097" s="18">
        <v>38.855525</v>
      </c>
      <c r="J2097" s="20">
        <v>39.799872000000001</v>
      </c>
      <c r="K2097" t="s">
        <v>46</v>
      </c>
      <c r="L2097" s="35" t="s">
        <v>2337</v>
      </c>
      <c r="M2097" t="s">
        <v>807</v>
      </c>
      <c r="N2097" t="s">
        <v>29</v>
      </c>
      <c r="O2097" t="s">
        <v>136</v>
      </c>
      <c r="P2097">
        <v>161</v>
      </c>
      <c r="Q2097">
        <v>6</v>
      </c>
      <c r="R2097" s="6">
        <v>3.6999999999999998E-2</v>
      </c>
      <c r="S2097" t="s">
        <v>809</v>
      </c>
    </row>
    <row r="2098" spans="1:19" x14ac:dyDescent="0.25">
      <c r="A2098" s="1">
        <v>643</v>
      </c>
      <c r="B2098" s="1">
        <v>28032096</v>
      </c>
      <c r="C2098">
        <v>2010</v>
      </c>
      <c r="D2098">
        <v>2010</v>
      </c>
      <c r="E2098" t="s">
        <v>702</v>
      </c>
      <c r="F2098" t="s">
        <v>805</v>
      </c>
      <c r="G2098" t="s">
        <v>27</v>
      </c>
      <c r="H2098" t="s">
        <v>806</v>
      </c>
      <c r="I2098" s="18">
        <v>38.855525</v>
      </c>
      <c r="J2098" s="20">
        <v>39.799872000000001</v>
      </c>
      <c r="K2098" t="s">
        <v>46</v>
      </c>
      <c r="L2098" s="35" t="s">
        <v>2337</v>
      </c>
      <c r="M2098" t="s">
        <v>807</v>
      </c>
      <c r="N2098" t="s">
        <v>17</v>
      </c>
      <c r="O2098" t="s">
        <v>136</v>
      </c>
      <c r="P2098">
        <v>161</v>
      </c>
      <c r="Q2098">
        <v>4</v>
      </c>
      <c r="R2098" s="6">
        <v>2.5000000000000001E-2</v>
      </c>
      <c r="S2098" t="s">
        <v>809</v>
      </c>
    </row>
    <row r="2099" spans="1:19" x14ac:dyDescent="0.25">
      <c r="A2099" s="1">
        <v>1168</v>
      </c>
      <c r="B2099" s="1">
        <v>23109954</v>
      </c>
      <c r="D2099">
        <v>2012</v>
      </c>
      <c r="E2099" t="s">
        <v>702</v>
      </c>
      <c r="G2099" t="s">
        <v>75</v>
      </c>
      <c r="H2099" t="s">
        <v>702</v>
      </c>
      <c r="I2099" s="18">
        <v>38.963745000000003</v>
      </c>
      <c r="J2099" s="20">
        <v>35.243321999999999</v>
      </c>
      <c r="K2099" t="s">
        <v>46</v>
      </c>
      <c r="L2099" s="35" t="s">
        <v>161</v>
      </c>
      <c r="M2099" t="s">
        <v>1552</v>
      </c>
      <c r="N2099" t="s">
        <v>29</v>
      </c>
      <c r="O2099" t="s">
        <v>136</v>
      </c>
      <c r="P2099" s="14">
        <v>1</v>
      </c>
      <c r="Q2099" s="14">
        <v>1</v>
      </c>
      <c r="R2099" s="6" t="s">
        <v>18</v>
      </c>
      <c r="S2099" t="s">
        <v>1553</v>
      </c>
    </row>
    <row r="2100" spans="1:19" x14ac:dyDescent="0.25">
      <c r="A2100" s="1">
        <v>1783</v>
      </c>
      <c r="B2100" s="1">
        <v>12666502</v>
      </c>
      <c r="C2100" t="s">
        <v>1970</v>
      </c>
      <c r="D2100" t="s">
        <v>1971</v>
      </c>
      <c r="E2100" t="s">
        <v>702</v>
      </c>
      <c r="F2100" t="s">
        <v>1810</v>
      </c>
      <c r="G2100" t="s">
        <v>27</v>
      </c>
      <c r="H2100" t="s">
        <v>1972</v>
      </c>
      <c r="I2100" s="18">
        <v>39.920788999999999</v>
      </c>
      <c r="J2100" s="20">
        <v>32.854047999999999</v>
      </c>
      <c r="K2100" t="s">
        <v>46</v>
      </c>
      <c r="L2100" s="35" t="s">
        <v>161</v>
      </c>
      <c r="M2100" t="s">
        <v>1973</v>
      </c>
      <c r="N2100" t="s">
        <v>29</v>
      </c>
      <c r="O2100" t="s">
        <v>136</v>
      </c>
      <c r="P2100">
        <v>280</v>
      </c>
      <c r="Q2100">
        <v>26</v>
      </c>
      <c r="R2100" s="6">
        <v>9.2999999999999999E-2</v>
      </c>
      <c r="S2100" t="s">
        <v>1975</v>
      </c>
    </row>
    <row r="2101" spans="1:19" x14ac:dyDescent="0.25">
      <c r="A2101" s="1">
        <v>1481</v>
      </c>
      <c r="B2101" s="1">
        <v>18394211</v>
      </c>
      <c r="C2101" t="s">
        <v>1803</v>
      </c>
      <c r="D2101" t="s">
        <v>1798</v>
      </c>
      <c r="E2101" t="s">
        <v>702</v>
      </c>
      <c r="F2101" t="s">
        <v>1806</v>
      </c>
      <c r="G2101" t="s">
        <v>27</v>
      </c>
      <c r="H2101" t="s">
        <v>1811</v>
      </c>
      <c r="I2101" s="18">
        <v>40.763229000000003</v>
      </c>
      <c r="J2101" s="20">
        <v>29.926264</v>
      </c>
      <c r="K2101" t="s">
        <v>46</v>
      </c>
      <c r="L2101" s="35" t="s">
        <v>161</v>
      </c>
      <c r="M2101" t="s">
        <v>1804</v>
      </c>
      <c r="N2101" t="s">
        <v>29</v>
      </c>
      <c r="O2101" t="s">
        <v>136</v>
      </c>
      <c r="P2101" s="14">
        <v>71</v>
      </c>
      <c r="Q2101" s="14">
        <v>13</v>
      </c>
      <c r="R2101" s="6">
        <v>0.183</v>
      </c>
      <c r="S2101" t="s">
        <v>1805</v>
      </c>
    </row>
    <row r="2102" spans="1:19" x14ac:dyDescent="0.25">
      <c r="A2102" s="1">
        <v>1481</v>
      </c>
      <c r="B2102" s="1">
        <v>18394211</v>
      </c>
      <c r="C2102" t="s">
        <v>1803</v>
      </c>
      <c r="D2102" t="s">
        <v>1798</v>
      </c>
      <c r="E2102" t="s">
        <v>702</v>
      </c>
      <c r="F2102" t="s">
        <v>1807</v>
      </c>
      <c r="G2102" t="s">
        <v>27</v>
      </c>
      <c r="H2102" t="s">
        <v>1812</v>
      </c>
      <c r="I2102" s="18">
        <v>40.779573999999997</v>
      </c>
      <c r="J2102" s="20">
        <v>30.400376000000001</v>
      </c>
      <c r="K2102" t="s">
        <v>46</v>
      </c>
      <c r="L2102" s="35" t="s">
        <v>161</v>
      </c>
      <c r="M2102" t="s">
        <v>1804</v>
      </c>
      <c r="N2102" t="s">
        <v>29</v>
      </c>
      <c r="O2102" t="s">
        <v>136</v>
      </c>
      <c r="P2102" s="14">
        <v>65</v>
      </c>
      <c r="Q2102" s="14">
        <v>8</v>
      </c>
      <c r="R2102" s="6">
        <v>0.123</v>
      </c>
      <c r="S2102" t="s">
        <v>1805</v>
      </c>
    </row>
    <row r="2103" spans="1:19" x14ac:dyDescent="0.25">
      <c r="A2103" s="1">
        <v>1481</v>
      </c>
      <c r="B2103" s="1">
        <v>18394211</v>
      </c>
      <c r="C2103" t="s">
        <v>1803</v>
      </c>
      <c r="D2103" t="s">
        <v>1798</v>
      </c>
      <c r="E2103" t="s">
        <v>702</v>
      </c>
      <c r="F2103" t="s">
        <v>1808</v>
      </c>
      <c r="G2103" t="s">
        <v>27</v>
      </c>
      <c r="H2103" t="s">
        <v>1813</v>
      </c>
      <c r="I2103" s="18">
        <v>38.674715999999997</v>
      </c>
      <c r="J2103" s="20">
        <v>39.222712999999999</v>
      </c>
      <c r="K2103" t="s">
        <v>46</v>
      </c>
      <c r="L2103" s="35" t="s">
        <v>161</v>
      </c>
      <c r="M2103" t="s">
        <v>1804</v>
      </c>
      <c r="N2103" t="s">
        <v>29</v>
      </c>
      <c r="O2103" t="s">
        <v>37</v>
      </c>
      <c r="P2103" s="14">
        <v>29</v>
      </c>
      <c r="Q2103" s="14">
        <v>0</v>
      </c>
      <c r="R2103" s="6">
        <v>0</v>
      </c>
      <c r="S2103" t="s">
        <v>1805</v>
      </c>
    </row>
    <row r="2104" spans="1:19" x14ac:dyDescent="0.25">
      <c r="A2104" s="1">
        <v>1481</v>
      </c>
      <c r="B2104" s="1">
        <v>18394211</v>
      </c>
      <c r="C2104" t="s">
        <v>1803</v>
      </c>
      <c r="D2104" t="s">
        <v>1798</v>
      </c>
      <c r="E2104" t="s">
        <v>702</v>
      </c>
      <c r="F2104" t="s">
        <v>1809</v>
      </c>
      <c r="G2104" t="s">
        <v>27</v>
      </c>
      <c r="H2104" t="s">
        <v>1814</v>
      </c>
      <c r="I2104" s="18">
        <v>36.797837999999999</v>
      </c>
      <c r="J2104" s="20">
        <v>34.629838999999997</v>
      </c>
      <c r="K2104" t="s">
        <v>46</v>
      </c>
      <c r="L2104" s="35" t="s">
        <v>161</v>
      </c>
      <c r="M2104" t="s">
        <v>1804</v>
      </c>
      <c r="N2104" t="s">
        <v>29</v>
      </c>
      <c r="O2104" t="s">
        <v>136</v>
      </c>
      <c r="P2104" s="14">
        <v>19</v>
      </c>
      <c r="Q2104" s="14">
        <v>2</v>
      </c>
      <c r="R2104" s="6">
        <v>0.105</v>
      </c>
      <c r="S2104" t="s">
        <v>1805</v>
      </c>
    </row>
    <row r="2105" spans="1:19" x14ac:dyDescent="0.25">
      <c r="A2105" s="1">
        <v>1481</v>
      </c>
      <c r="B2105" s="1">
        <v>18394211</v>
      </c>
      <c r="C2105" t="s">
        <v>1803</v>
      </c>
      <c r="D2105" t="s">
        <v>1798</v>
      </c>
      <c r="E2105" t="s">
        <v>702</v>
      </c>
      <c r="F2105" t="s">
        <v>1810</v>
      </c>
      <c r="G2105" t="s">
        <v>27</v>
      </c>
      <c r="H2105" t="s">
        <v>1815</v>
      </c>
      <c r="I2105" s="18">
        <v>39.920788999999999</v>
      </c>
      <c r="J2105" s="20">
        <v>32.854047999999999</v>
      </c>
      <c r="K2105" t="s">
        <v>46</v>
      </c>
      <c r="L2105" s="35" t="s">
        <v>161</v>
      </c>
      <c r="M2105" t="s">
        <v>1804</v>
      </c>
      <c r="N2105" t="s">
        <v>29</v>
      </c>
      <c r="O2105" t="s">
        <v>136</v>
      </c>
      <c r="P2105" s="14">
        <v>27</v>
      </c>
      <c r="Q2105" s="14">
        <v>4</v>
      </c>
      <c r="R2105" s="6">
        <v>0.14799999999999999</v>
      </c>
      <c r="S2105" t="s">
        <v>1805</v>
      </c>
    </row>
    <row r="2106" spans="1:19" x14ac:dyDescent="0.25">
      <c r="A2106" s="1">
        <v>1539</v>
      </c>
      <c r="B2106" s="1">
        <v>17064741</v>
      </c>
      <c r="C2106" t="s">
        <v>1872</v>
      </c>
      <c r="D2106" t="s">
        <v>1798</v>
      </c>
      <c r="E2106" t="s">
        <v>702</v>
      </c>
      <c r="F2106" t="s">
        <v>1875</v>
      </c>
      <c r="G2106" t="s">
        <v>33</v>
      </c>
      <c r="H2106" t="s">
        <v>1882</v>
      </c>
      <c r="I2106" s="18">
        <v>38.718733</v>
      </c>
      <c r="J2106" s="20">
        <v>35.486525999999998</v>
      </c>
      <c r="K2106" t="s">
        <v>46</v>
      </c>
      <c r="L2106" s="35" t="s">
        <v>161</v>
      </c>
      <c r="M2106" t="s">
        <v>1873</v>
      </c>
      <c r="N2106" t="s">
        <v>29</v>
      </c>
      <c r="O2106" t="s">
        <v>136</v>
      </c>
      <c r="P2106" s="14">
        <v>140</v>
      </c>
      <c r="Q2106" s="14">
        <v>23</v>
      </c>
      <c r="R2106" s="6">
        <v>0.16400000000000001</v>
      </c>
      <c r="S2106" t="s">
        <v>1874</v>
      </c>
    </row>
    <row r="2107" spans="1:19" x14ac:dyDescent="0.25">
      <c r="A2107" s="1">
        <v>1539</v>
      </c>
      <c r="B2107" s="1">
        <v>17064741</v>
      </c>
      <c r="C2107" t="s">
        <v>1872</v>
      </c>
      <c r="D2107" t="s">
        <v>1798</v>
      </c>
      <c r="E2107" t="s">
        <v>702</v>
      </c>
      <c r="F2107" t="s">
        <v>1876</v>
      </c>
      <c r="G2107" t="s">
        <v>33</v>
      </c>
      <c r="H2107" t="s">
        <v>1883</v>
      </c>
      <c r="I2107" s="18">
        <v>41.162573999999999</v>
      </c>
      <c r="J2107" s="20">
        <v>35.326267000000001</v>
      </c>
      <c r="K2107" t="s">
        <v>46</v>
      </c>
      <c r="L2107" s="35" t="s">
        <v>161</v>
      </c>
      <c r="M2107" t="s">
        <v>1873</v>
      </c>
      <c r="N2107" t="s">
        <v>29</v>
      </c>
      <c r="O2107" t="s">
        <v>136</v>
      </c>
      <c r="P2107" s="14">
        <v>34</v>
      </c>
      <c r="Q2107" s="14">
        <v>1</v>
      </c>
      <c r="R2107" s="6">
        <v>2.9000000000000001E-2</v>
      </c>
      <c r="S2107" t="s">
        <v>1874</v>
      </c>
    </row>
    <row r="2108" spans="1:19" x14ac:dyDescent="0.25">
      <c r="A2108" s="1">
        <v>1539</v>
      </c>
      <c r="B2108" s="1">
        <v>17064741</v>
      </c>
      <c r="C2108" t="s">
        <v>1872</v>
      </c>
      <c r="D2108" t="s">
        <v>1798</v>
      </c>
      <c r="E2108" t="s">
        <v>702</v>
      </c>
      <c r="F2108" t="s">
        <v>1877</v>
      </c>
      <c r="G2108" t="s">
        <v>33</v>
      </c>
      <c r="H2108" t="s">
        <v>1884</v>
      </c>
      <c r="I2108" s="18">
        <v>41.601837000000003</v>
      </c>
      <c r="J2108" s="20">
        <v>33.111763000000003</v>
      </c>
      <c r="K2108" t="s">
        <v>46</v>
      </c>
      <c r="L2108" s="35" t="s">
        <v>161</v>
      </c>
      <c r="M2108" t="s">
        <v>1873</v>
      </c>
      <c r="N2108" t="s">
        <v>29</v>
      </c>
      <c r="O2108" t="s">
        <v>37</v>
      </c>
      <c r="P2108" s="14">
        <v>18</v>
      </c>
      <c r="Q2108" s="14">
        <v>0</v>
      </c>
      <c r="R2108" s="6">
        <v>0</v>
      </c>
      <c r="S2108" t="s">
        <v>1874</v>
      </c>
    </row>
    <row r="2109" spans="1:19" x14ac:dyDescent="0.25">
      <c r="A2109" s="1">
        <v>1539</v>
      </c>
      <c r="B2109" s="1">
        <v>17064741</v>
      </c>
      <c r="C2109" t="s">
        <v>1872</v>
      </c>
      <c r="D2109" t="s">
        <v>1798</v>
      </c>
      <c r="E2109" t="s">
        <v>702</v>
      </c>
      <c r="F2109" t="s">
        <v>1878</v>
      </c>
      <c r="G2109" t="s">
        <v>33</v>
      </c>
      <c r="H2109" t="s">
        <v>1885</v>
      </c>
      <c r="I2109" s="18">
        <v>39.090713000000001</v>
      </c>
      <c r="J2109" s="20">
        <v>35.567492000000001</v>
      </c>
      <c r="K2109" t="s">
        <v>46</v>
      </c>
      <c r="L2109" s="35" t="s">
        <v>161</v>
      </c>
      <c r="M2109" t="s">
        <v>1873</v>
      </c>
      <c r="N2109" t="s">
        <v>29</v>
      </c>
      <c r="O2109" t="s">
        <v>136</v>
      </c>
      <c r="P2109" s="14">
        <v>18</v>
      </c>
      <c r="Q2109" s="14">
        <v>1</v>
      </c>
      <c r="R2109" s="6">
        <v>5.5599999999999997E-2</v>
      </c>
      <c r="S2109" t="s">
        <v>1874</v>
      </c>
    </row>
    <row r="2110" spans="1:19" x14ac:dyDescent="0.25">
      <c r="A2110" s="1">
        <v>1539</v>
      </c>
      <c r="B2110" s="1">
        <v>17064741</v>
      </c>
      <c r="C2110" t="s">
        <v>1872</v>
      </c>
      <c r="D2110" t="s">
        <v>1798</v>
      </c>
      <c r="E2110" t="s">
        <v>702</v>
      </c>
      <c r="F2110" t="s">
        <v>1879</v>
      </c>
      <c r="G2110" t="s">
        <v>33</v>
      </c>
      <c r="H2110" t="s">
        <v>1886</v>
      </c>
      <c r="I2110" s="18">
        <v>38.690817000000003</v>
      </c>
      <c r="J2110" s="20">
        <v>35.551876</v>
      </c>
      <c r="K2110" t="s">
        <v>46</v>
      </c>
      <c r="L2110" s="35" t="s">
        <v>161</v>
      </c>
      <c r="M2110" t="s">
        <v>1873</v>
      </c>
      <c r="N2110" t="s">
        <v>29</v>
      </c>
      <c r="O2110" t="s">
        <v>136</v>
      </c>
      <c r="P2110" s="14">
        <v>32</v>
      </c>
      <c r="Q2110" s="14">
        <v>1</v>
      </c>
      <c r="R2110" s="6">
        <v>3.1300000000000001E-2</v>
      </c>
      <c r="S2110" t="s">
        <v>1874</v>
      </c>
    </row>
    <row r="2111" spans="1:19" x14ac:dyDescent="0.25">
      <c r="A2111" s="1">
        <v>1539</v>
      </c>
      <c r="B2111" s="1">
        <v>17064741</v>
      </c>
      <c r="C2111" t="s">
        <v>1872</v>
      </c>
      <c r="D2111" t="s">
        <v>1798</v>
      </c>
      <c r="E2111" t="s">
        <v>702</v>
      </c>
      <c r="F2111" t="s">
        <v>1880</v>
      </c>
      <c r="G2111" t="s">
        <v>33</v>
      </c>
      <c r="H2111" t="s">
        <v>1887</v>
      </c>
      <c r="I2111" s="18">
        <v>38.447687000000002</v>
      </c>
      <c r="J2111" s="20">
        <v>35.800913999999999</v>
      </c>
      <c r="K2111" t="s">
        <v>46</v>
      </c>
      <c r="L2111" s="35" t="s">
        <v>161</v>
      </c>
      <c r="M2111" t="s">
        <v>1873</v>
      </c>
      <c r="N2111" t="s">
        <v>29</v>
      </c>
      <c r="O2111" t="s">
        <v>37</v>
      </c>
      <c r="P2111" s="14">
        <v>17</v>
      </c>
      <c r="Q2111" s="14">
        <v>0</v>
      </c>
      <c r="R2111" s="6">
        <v>0</v>
      </c>
      <c r="S2111" t="s">
        <v>1874</v>
      </c>
    </row>
    <row r="2112" spans="1:19" x14ac:dyDescent="0.25">
      <c r="A2112" s="1">
        <v>1539</v>
      </c>
      <c r="B2112" s="1">
        <v>17064741</v>
      </c>
      <c r="C2112" t="s">
        <v>1872</v>
      </c>
      <c r="D2112" t="s">
        <v>1798</v>
      </c>
      <c r="E2112" t="s">
        <v>702</v>
      </c>
      <c r="F2112" t="s">
        <v>1881</v>
      </c>
      <c r="G2112" t="s">
        <v>33</v>
      </c>
      <c r="H2112" t="s">
        <v>1888</v>
      </c>
      <c r="I2112" s="18">
        <v>38.100343000000002</v>
      </c>
      <c r="J2112" s="20">
        <v>35.354101</v>
      </c>
      <c r="K2112" t="s">
        <v>46</v>
      </c>
      <c r="L2112" s="35" t="s">
        <v>161</v>
      </c>
      <c r="M2112" t="s">
        <v>1873</v>
      </c>
      <c r="N2112" t="s">
        <v>29</v>
      </c>
      <c r="O2112" t="s">
        <v>136</v>
      </c>
      <c r="P2112" s="14">
        <v>21</v>
      </c>
      <c r="Q2112" s="14">
        <v>1</v>
      </c>
      <c r="R2112" s="6">
        <v>4.7600000000000003E-2</v>
      </c>
      <c r="S2112" t="s">
        <v>1874</v>
      </c>
    </row>
    <row r="2113" spans="1:19" x14ac:dyDescent="0.25">
      <c r="A2113" s="1">
        <v>1504</v>
      </c>
      <c r="B2113" s="1">
        <v>18985575</v>
      </c>
      <c r="C2113" t="s">
        <v>1830</v>
      </c>
      <c r="D2113" t="s">
        <v>1831</v>
      </c>
      <c r="E2113" t="s">
        <v>702</v>
      </c>
      <c r="F2113" t="s">
        <v>1833</v>
      </c>
      <c r="G2113" t="s">
        <v>33</v>
      </c>
      <c r="H2113" t="s">
        <v>1840</v>
      </c>
      <c r="I2113" s="18">
        <v>39.833849999999998</v>
      </c>
      <c r="J2113" s="20">
        <v>33.494568000000001</v>
      </c>
      <c r="K2113" t="s">
        <v>46</v>
      </c>
      <c r="L2113" s="35" t="s">
        <v>161</v>
      </c>
      <c r="M2113" t="s">
        <v>378</v>
      </c>
      <c r="N2113" t="s">
        <v>29</v>
      </c>
      <c r="O2113" t="s">
        <v>37</v>
      </c>
      <c r="P2113" s="14">
        <v>32</v>
      </c>
      <c r="Q2113" s="14">
        <v>0</v>
      </c>
      <c r="R2113" s="6">
        <v>0</v>
      </c>
      <c r="S2113" t="s">
        <v>1832</v>
      </c>
    </row>
    <row r="2114" spans="1:19" x14ac:dyDescent="0.25">
      <c r="A2114" s="1">
        <v>1504</v>
      </c>
      <c r="B2114" s="1">
        <v>18985575</v>
      </c>
      <c r="C2114" t="s">
        <v>1830</v>
      </c>
      <c r="D2114" t="s">
        <v>1831</v>
      </c>
      <c r="E2114" t="s">
        <v>702</v>
      </c>
      <c r="F2114" t="s">
        <v>1834</v>
      </c>
      <c r="G2114" t="s">
        <v>33</v>
      </c>
      <c r="H2114" t="s">
        <v>1841</v>
      </c>
      <c r="I2114" s="18">
        <v>39.849753999999997</v>
      </c>
      <c r="J2114" s="20">
        <v>33.452421000000001</v>
      </c>
      <c r="K2114" t="s">
        <v>46</v>
      </c>
      <c r="L2114" s="35" t="s">
        <v>161</v>
      </c>
      <c r="M2114" t="s">
        <v>378</v>
      </c>
      <c r="N2114" t="s">
        <v>29</v>
      </c>
      <c r="O2114" t="s">
        <v>136</v>
      </c>
      <c r="P2114" s="14">
        <v>62</v>
      </c>
      <c r="Q2114" s="14">
        <v>5</v>
      </c>
      <c r="R2114" s="6">
        <v>0.08</v>
      </c>
      <c r="S2114" t="s">
        <v>1832</v>
      </c>
    </row>
    <row r="2115" spans="1:19" x14ac:dyDescent="0.25">
      <c r="A2115" s="1">
        <v>1504</v>
      </c>
      <c r="B2115" s="1">
        <v>18985575</v>
      </c>
      <c r="C2115" t="s">
        <v>1830</v>
      </c>
      <c r="D2115" t="s">
        <v>1831</v>
      </c>
      <c r="E2115" t="s">
        <v>702</v>
      </c>
      <c r="F2115" t="s">
        <v>1835</v>
      </c>
      <c r="G2115" t="s">
        <v>33</v>
      </c>
      <c r="H2115" t="s">
        <v>1842</v>
      </c>
      <c r="I2115" s="18">
        <v>39.90972</v>
      </c>
      <c r="J2115" s="20">
        <v>33.718342999999997</v>
      </c>
      <c r="K2115" t="s">
        <v>46</v>
      </c>
      <c r="L2115" s="35" t="s">
        <v>161</v>
      </c>
      <c r="M2115" t="s">
        <v>378</v>
      </c>
      <c r="N2115" t="s">
        <v>29</v>
      </c>
      <c r="O2115" t="s">
        <v>136</v>
      </c>
      <c r="P2115" s="14">
        <v>24</v>
      </c>
      <c r="Q2115" s="14">
        <v>3</v>
      </c>
      <c r="R2115" s="6">
        <v>0.125</v>
      </c>
      <c r="S2115" t="s">
        <v>1832</v>
      </c>
    </row>
    <row r="2116" spans="1:19" x14ac:dyDescent="0.25">
      <c r="A2116" s="1">
        <v>1504</v>
      </c>
      <c r="B2116" s="1">
        <v>18985575</v>
      </c>
      <c r="C2116" t="s">
        <v>1830</v>
      </c>
      <c r="D2116" t="s">
        <v>1831</v>
      </c>
      <c r="E2116" t="s">
        <v>702</v>
      </c>
      <c r="F2116" t="s">
        <v>1836</v>
      </c>
      <c r="G2116" t="s">
        <v>33</v>
      </c>
      <c r="H2116" t="s">
        <v>1843</v>
      </c>
      <c r="I2116" s="18">
        <v>39.945517000000002</v>
      </c>
      <c r="J2116" s="20">
        <v>34.031297000000002</v>
      </c>
      <c r="K2116" t="s">
        <v>46</v>
      </c>
      <c r="L2116" s="35" t="s">
        <v>161</v>
      </c>
      <c r="M2116" t="s">
        <v>378</v>
      </c>
      <c r="N2116" t="s">
        <v>29</v>
      </c>
      <c r="O2116" t="s">
        <v>136</v>
      </c>
      <c r="P2116" s="14">
        <v>16</v>
      </c>
      <c r="Q2116" s="14">
        <v>1</v>
      </c>
      <c r="R2116" s="6">
        <v>6.2E-2</v>
      </c>
      <c r="S2116" t="s">
        <v>1832</v>
      </c>
    </row>
    <row r="2117" spans="1:19" x14ac:dyDescent="0.25">
      <c r="A2117" s="1">
        <v>1504</v>
      </c>
      <c r="B2117" s="1">
        <v>18985575</v>
      </c>
      <c r="C2117" t="s">
        <v>1830</v>
      </c>
      <c r="D2117" t="s">
        <v>1831</v>
      </c>
      <c r="E2117" t="s">
        <v>702</v>
      </c>
      <c r="F2117" t="s">
        <v>1837</v>
      </c>
      <c r="G2117" t="s">
        <v>33</v>
      </c>
      <c r="H2117" t="s">
        <v>1844</v>
      </c>
      <c r="I2117" s="18">
        <v>39.674632000000003</v>
      </c>
      <c r="J2117" s="20">
        <v>33.616211</v>
      </c>
      <c r="K2117" t="s">
        <v>46</v>
      </c>
      <c r="L2117" s="35" t="s">
        <v>161</v>
      </c>
      <c r="M2117" t="s">
        <v>378</v>
      </c>
      <c r="N2117" t="s">
        <v>29</v>
      </c>
      <c r="O2117" t="s">
        <v>136</v>
      </c>
      <c r="P2117" s="14">
        <v>10</v>
      </c>
      <c r="Q2117" s="14">
        <v>1</v>
      </c>
      <c r="R2117" s="6">
        <v>0.1</v>
      </c>
      <c r="S2117" t="s">
        <v>1832</v>
      </c>
    </row>
    <row r="2118" spans="1:19" x14ac:dyDescent="0.25">
      <c r="A2118" s="1">
        <v>1504</v>
      </c>
      <c r="B2118" s="1">
        <v>18985575</v>
      </c>
      <c r="C2118" t="s">
        <v>1830</v>
      </c>
      <c r="D2118" t="s">
        <v>1831</v>
      </c>
      <c r="E2118" t="s">
        <v>702</v>
      </c>
      <c r="F2118" t="s">
        <v>1838</v>
      </c>
      <c r="G2118" t="s">
        <v>33</v>
      </c>
      <c r="H2118" t="s">
        <v>1845</v>
      </c>
      <c r="I2118" s="18">
        <v>40.101858</v>
      </c>
      <c r="J2118" s="20">
        <v>34.115724</v>
      </c>
      <c r="K2118" t="s">
        <v>46</v>
      </c>
      <c r="L2118" s="35" t="s">
        <v>161</v>
      </c>
      <c r="M2118" t="s">
        <v>378</v>
      </c>
      <c r="N2118" t="s">
        <v>29</v>
      </c>
      <c r="O2118" t="s">
        <v>37</v>
      </c>
      <c r="P2118" s="14">
        <v>7</v>
      </c>
      <c r="Q2118" s="14">
        <v>0</v>
      </c>
      <c r="R2118" s="6">
        <v>0</v>
      </c>
      <c r="S2118" t="s">
        <v>1832</v>
      </c>
    </row>
    <row r="2119" spans="1:19" x14ac:dyDescent="0.25">
      <c r="A2119" s="1">
        <v>1504</v>
      </c>
      <c r="B2119" s="1">
        <v>18985575</v>
      </c>
      <c r="C2119" t="s">
        <v>1830</v>
      </c>
      <c r="D2119" t="s">
        <v>1831</v>
      </c>
      <c r="E2119" t="s">
        <v>702</v>
      </c>
      <c r="F2119" t="s">
        <v>1839</v>
      </c>
      <c r="G2119" t="s">
        <v>33</v>
      </c>
      <c r="H2119" t="s">
        <v>1846</v>
      </c>
      <c r="I2119" s="18">
        <v>41.162593000000001</v>
      </c>
      <c r="J2119" s="20">
        <v>42.62323</v>
      </c>
      <c r="K2119" t="s">
        <v>46</v>
      </c>
      <c r="L2119" s="35" t="s">
        <v>161</v>
      </c>
      <c r="M2119" t="s">
        <v>378</v>
      </c>
      <c r="N2119" t="s">
        <v>29</v>
      </c>
      <c r="O2119" t="s">
        <v>37</v>
      </c>
      <c r="P2119" s="14">
        <v>21</v>
      </c>
      <c r="Q2119" s="14">
        <v>0</v>
      </c>
      <c r="R2119" s="6">
        <v>0</v>
      </c>
      <c r="S2119" t="s">
        <v>1832</v>
      </c>
    </row>
    <row r="2120" spans="1:19" x14ac:dyDescent="0.25">
      <c r="A2120" s="1">
        <v>564</v>
      </c>
      <c r="B2120" s="1">
        <v>28632488</v>
      </c>
      <c r="C2120" t="s">
        <v>700</v>
      </c>
      <c r="D2120" t="s">
        <v>701</v>
      </c>
      <c r="E2120" t="s">
        <v>702</v>
      </c>
      <c r="F2120" t="s">
        <v>703</v>
      </c>
      <c r="G2120" t="s">
        <v>27</v>
      </c>
      <c r="H2120" t="s">
        <v>704</v>
      </c>
      <c r="I2120" s="18">
        <v>39.906320000000001</v>
      </c>
      <c r="J2120" s="20">
        <v>41.272770999999999</v>
      </c>
      <c r="K2120" t="s">
        <v>46</v>
      </c>
      <c r="L2120" s="35" t="s">
        <v>2338</v>
      </c>
      <c r="M2120" t="s">
        <v>80</v>
      </c>
      <c r="N2120" t="s">
        <v>29</v>
      </c>
      <c r="O2120" t="s">
        <v>136</v>
      </c>
      <c r="P2120">
        <v>133</v>
      </c>
      <c r="Q2120">
        <v>2</v>
      </c>
      <c r="R2120" s="6">
        <v>1.4999999999999999E-2</v>
      </c>
      <c r="S2120" t="s">
        <v>705</v>
      </c>
    </row>
    <row r="2121" spans="1:19" x14ac:dyDescent="0.25">
      <c r="A2121" s="1">
        <v>564</v>
      </c>
      <c r="B2121" s="1">
        <v>28632488</v>
      </c>
      <c r="C2121" t="s">
        <v>700</v>
      </c>
      <c r="D2121" t="s">
        <v>701</v>
      </c>
      <c r="E2121" t="s">
        <v>702</v>
      </c>
      <c r="F2121" t="s">
        <v>703</v>
      </c>
      <c r="G2121" t="s">
        <v>27</v>
      </c>
      <c r="H2121" t="s">
        <v>704</v>
      </c>
      <c r="I2121" s="18">
        <v>39.906320000000001</v>
      </c>
      <c r="J2121" s="20">
        <v>41.272770999999999</v>
      </c>
      <c r="K2121" t="s">
        <v>46</v>
      </c>
      <c r="L2121" s="35" t="s">
        <v>2337</v>
      </c>
      <c r="M2121" t="s">
        <v>80</v>
      </c>
      <c r="N2121" t="s">
        <v>17</v>
      </c>
      <c r="O2121" t="s">
        <v>37</v>
      </c>
      <c r="P2121">
        <v>133</v>
      </c>
      <c r="Q2121">
        <v>0</v>
      </c>
      <c r="R2121" s="6">
        <v>0</v>
      </c>
      <c r="S2121" t="s">
        <v>705</v>
      </c>
    </row>
    <row r="2122" spans="1:19" x14ac:dyDescent="0.25">
      <c r="A2122" s="1">
        <v>2335</v>
      </c>
      <c r="B2122" s="1">
        <v>8218064</v>
      </c>
      <c r="D2122">
        <v>1993</v>
      </c>
      <c r="E2122" t="s">
        <v>702</v>
      </c>
      <c r="F2122" t="s">
        <v>2210</v>
      </c>
      <c r="G2122" t="s">
        <v>27</v>
      </c>
      <c r="H2122" t="s">
        <v>2211</v>
      </c>
      <c r="I2122" s="18">
        <v>39.027790000000003</v>
      </c>
      <c r="J2122" s="20">
        <v>39.889648999999999</v>
      </c>
      <c r="K2122" t="s">
        <v>30</v>
      </c>
      <c r="L2122" s="35" t="s">
        <v>2338</v>
      </c>
      <c r="M2122" t="s">
        <v>121</v>
      </c>
      <c r="N2122" t="s">
        <v>17</v>
      </c>
      <c r="O2122" t="s">
        <v>136</v>
      </c>
      <c r="P2122">
        <v>1</v>
      </c>
      <c r="Q2122">
        <v>1</v>
      </c>
      <c r="R2122" s="6" t="s">
        <v>18</v>
      </c>
      <c r="S2122" t="s">
        <v>2212</v>
      </c>
    </row>
    <row r="2123" spans="1:19" x14ac:dyDescent="0.25">
      <c r="A2123" s="1">
        <v>1912</v>
      </c>
      <c r="B2123" s="1">
        <v>11686084</v>
      </c>
      <c r="D2123">
        <v>1997</v>
      </c>
      <c r="E2123" t="s">
        <v>702</v>
      </c>
      <c r="F2123" t="s">
        <v>2408</v>
      </c>
      <c r="G2123" t="s">
        <v>33</v>
      </c>
      <c r="H2123" t="s">
        <v>2409</v>
      </c>
      <c r="I2123" s="18">
        <v>41.675933000000001</v>
      </c>
      <c r="J2123" s="20">
        <v>26.558721999999999</v>
      </c>
      <c r="K2123" t="s">
        <v>30</v>
      </c>
      <c r="L2123" s="35" t="s">
        <v>2338</v>
      </c>
      <c r="N2123" t="s">
        <v>17</v>
      </c>
      <c r="O2123" t="s">
        <v>136</v>
      </c>
      <c r="P2123">
        <v>1</v>
      </c>
      <c r="Q2123">
        <v>1</v>
      </c>
      <c r="R2123" s="6" t="s">
        <v>18</v>
      </c>
      <c r="S2123" t="s">
        <v>2335</v>
      </c>
    </row>
    <row r="2124" spans="1:19" x14ac:dyDescent="0.25">
      <c r="A2124" s="1">
        <v>1408</v>
      </c>
      <c r="B2124" s="1">
        <v>19395628</v>
      </c>
      <c r="D2124">
        <v>2009</v>
      </c>
      <c r="E2124" t="s">
        <v>702</v>
      </c>
      <c r="F2124" t="s">
        <v>1768</v>
      </c>
      <c r="G2124" t="s">
        <v>75</v>
      </c>
      <c r="H2124" t="s">
        <v>648</v>
      </c>
      <c r="I2124" s="18">
        <v>41.046216999999999</v>
      </c>
      <c r="J2124" s="20">
        <v>29.069824000000001</v>
      </c>
      <c r="K2124" t="s">
        <v>30</v>
      </c>
      <c r="L2124" s="35" t="s">
        <v>2337</v>
      </c>
      <c r="M2124" t="s">
        <v>121</v>
      </c>
      <c r="N2124" t="s">
        <v>17</v>
      </c>
      <c r="O2124" t="s">
        <v>136</v>
      </c>
      <c r="P2124" s="14">
        <v>1</v>
      </c>
      <c r="Q2124" s="14">
        <v>1</v>
      </c>
      <c r="R2124" s="6" t="s">
        <v>18</v>
      </c>
      <c r="S2124" t="s">
        <v>1769</v>
      </c>
    </row>
    <row r="2125" spans="1:19" x14ac:dyDescent="0.25">
      <c r="A2125" s="1">
        <v>721</v>
      </c>
      <c r="B2125" s="1">
        <v>26846596</v>
      </c>
      <c r="C2125" s="11">
        <v>41426</v>
      </c>
      <c r="D2125">
        <v>2013</v>
      </c>
      <c r="E2125" t="s">
        <v>702</v>
      </c>
      <c r="F2125" t="s">
        <v>980</v>
      </c>
      <c r="G2125" t="s">
        <v>27</v>
      </c>
      <c r="H2125" t="s">
        <v>981</v>
      </c>
      <c r="I2125" s="18">
        <v>40.588580999999998</v>
      </c>
      <c r="J2125" s="20">
        <v>28.426908000000001</v>
      </c>
      <c r="K2125" t="s">
        <v>30</v>
      </c>
      <c r="L2125" s="35" t="s">
        <v>2337</v>
      </c>
      <c r="M2125" t="s">
        <v>341</v>
      </c>
      <c r="N2125" t="s">
        <v>17</v>
      </c>
      <c r="O2125" t="s">
        <v>136</v>
      </c>
      <c r="P2125">
        <v>1</v>
      </c>
      <c r="Q2125">
        <v>1</v>
      </c>
      <c r="R2125" s="6" t="s">
        <v>18</v>
      </c>
      <c r="S2125" t="s">
        <v>982</v>
      </c>
    </row>
    <row r="2126" spans="1:19" x14ac:dyDescent="0.25">
      <c r="A2126" s="1">
        <v>2335</v>
      </c>
      <c r="B2126" s="1">
        <v>8218064</v>
      </c>
      <c r="D2126">
        <v>1993</v>
      </c>
      <c r="E2126" t="s">
        <v>702</v>
      </c>
      <c r="F2126" t="s">
        <v>2210</v>
      </c>
      <c r="G2126" t="s">
        <v>27</v>
      </c>
      <c r="H2126" t="s">
        <v>2211</v>
      </c>
      <c r="I2126" s="18">
        <v>39.027790000000003</v>
      </c>
      <c r="J2126" s="20">
        <v>39.889648999999999</v>
      </c>
      <c r="K2126" t="s">
        <v>16</v>
      </c>
      <c r="L2126" s="35" t="s">
        <v>2338</v>
      </c>
      <c r="M2126" t="s">
        <v>121</v>
      </c>
      <c r="N2126" t="s">
        <v>17</v>
      </c>
      <c r="O2126" t="s">
        <v>136</v>
      </c>
      <c r="P2126">
        <v>1</v>
      </c>
      <c r="Q2126">
        <v>1</v>
      </c>
      <c r="R2126" s="6" t="s">
        <v>18</v>
      </c>
      <c r="S2126" t="s">
        <v>2212</v>
      </c>
    </row>
    <row r="2127" spans="1:19" x14ac:dyDescent="0.25">
      <c r="A2127" s="1">
        <v>1847</v>
      </c>
      <c r="B2127" s="1">
        <v>17259773</v>
      </c>
      <c r="D2127">
        <v>2001</v>
      </c>
      <c r="E2127" t="s">
        <v>702</v>
      </c>
      <c r="F2127" t="s">
        <v>2003</v>
      </c>
      <c r="G2127" t="s">
        <v>33</v>
      </c>
      <c r="H2127" t="s">
        <v>2004</v>
      </c>
      <c r="I2127" s="18">
        <v>36.986359999999998</v>
      </c>
      <c r="J2127" s="20">
        <v>35.325285999999998</v>
      </c>
      <c r="K2127" t="s">
        <v>16</v>
      </c>
      <c r="L2127" s="35" t="s">
        <v>161</v>
      </c>
      <c r="M2127" t="s">
        <v>121</v>
      </c>
      <c r="N2127" t="s">
        <v>17</v>
      </c>
      <c r="O2127" t="s">
        <v>136</v>
      </c>
      <c r="P2127">
        <v>1</v>
      </c>
      <c r="Q2127">
        <v>1</v>
      </c>
      <c r="R2127" s="6" t="s">
        <v>18</v>
      </c>
      <c r="S2127" t="s">
        <v>2005</v>
      </c>
    </row>
    <row r="2128" spans="1:19" x14ac:dyDescent="0.25">
      <c r="A2128" s="1">
        <v>1818</v>
      </c>
      <c r="B2128" s="1">
        <v>12221389</v>
      </c>
      <c r="D2128">
        <v>2002</v>
      </c>
      <c r="E2128" t="s">
        <v>702</v>
      </c>
      <c r="F2128" t="s">
        <v>1810</v>
      </c>
      <c r="G2128" t="s">
        <v>27</v>
      </c>
      <c r="H2128" t="s">
        <v>1972</v>
      </c>
      <c r="I2128" s="18">
        <v>39.920788999999999</v>
      </c>
      <c r="J2128" s="20">
        <v>32.854047999999999</v>
      </c>
      <c r="K2128" t="s">
        <v>16</v>
      </c>
      <c r="L2128" s="35" t="s">
        <v>161</v>
      </c>
      <c r="M2128" t="s">
        <v>176</v>
      </c>
      <c r="N2128" t="s">
        <v>17</v>
      </c>
      <c r="O2128" t="s">
        <v>136</v>
      </c>
      <c r="P2128">
        <v>1</v>
      </c>
      <c r="Q2128">
        <v>1</v>
      </c>
      <c r="R2128" s="6" t="s">
        <v>18</v>
      </c>
      <c r="S2128" t="s">
        <v>1984</v>
      </c>
    </row>
    <row r="2129" spans="1:19" x14ac:dyDescent="0.25">
      <c r="A2129" s="1">
        <v>1536</v>
      </c>
      <c r="B2129" s="1">
        <v>17667116</v>
      </c>
      <c r="D2129">
        <v>2006</v>
      </c>
      <c r="E2129" t="s">
        <v>702</v>
      </c>
      <c r="F2129" t="s">
        <v>1869</v>
      </c>
      <c r="G2129" t="s">
        <v>27</v>
      </c>
      <c r="H2129" t="s">
        <v>1870</v>
      </c>
      <c r="I2129" s="18">
        <v>41.294615</v>
      </c>
      <c r="J2129" s="20">
        <v>36.332059999999998</v>
      </c>
      <c r="K2129" t="s">
        <v>16</v>
      </c>
      <c r="L2129" s="35" t="s">
        <v>161</v>
      </c>
      <c r="M2129" t="s">
        <v>121</v>
      </c>
      <c r="N2129" t="s">
        <v>17</v>
      </c>
      <c r="O2129" t="s">
        <v>136</v>
      </c>
      <c r="P2129" s="14">
        <v>1</v>
      </c>
      <c r="Q2129" s="14">
        <v>1</v>
      </c>
      <c r="R2129" s="6" t="s">
        <v>18</v>
      </c>
      <c r="S2129" t="s">
        <v>1871</v>
      </c>
    </row>
    <row r="2130" spans="1:19" x14ac:dyDescent="0.25">
      <c r="A2130" s="1">
        <v>721</v>
      </c>
      <c r="B2130" s="1">
        <v>26846596</v>
      </c>
      <c r="C2130" s="11">
        <v>41426</v>
      </c>
      <c r="D2130">
        <v>2013</v>
      </c>
      <c r="E2130" t="s">
        <v>702</v>
      </c>
      <c r="F2130" t="s">
        <v>980</v>
      </c>
      <c r="G2130" t="s">
        <v>27</v>
      </c>
      <c r="H2130" t="s">
        <v>981</v>
      </c>
      <c r="I2130" s="18">
        <v>40.588580999999998</v>
      </c>
      <c r="J2130" s="20">
        <v>28.426908000000001</v>
      </c>
      <c r="K2130" t="s">
        <v>16</v>
      </c>
      <c r="L2130" s="35" t="s">
        <v>2337</v>
      </c>
      <c r="M2130" t="s">
        <v>341</v>
      </c>
      <c r="N2130" t="s">
        <v>17</v>
      </c>
      <c r="O2130" t="s">
        <v>136</v>
      </c>
      <c r="P2130">
        <v>1</v>
      </c>
      <c r="Q2130">
        <v>1</v>
      </c>
      <c r="R2130" s="6" t="s">
        <v>18</v>
      </c>
      <c r="S2130" t="s">
        <v>982</v>
      </c>
    </row>
    <row r="2131" spans="1:19" x14ac:dyDescent="0.25">
      <c r="A2131" s="1">
        <v>16</v>
      </c>
      <c r="B2131" s="1">
        <v>34546440</v>
      </c>
      <c r="D2131">
        <v>2021</v>
      </c>
      <c r="E2131" t="s">
        <v>702</v>
      </c>
      <c r="G2131" t="s">
        <v>75</v>
      </c>
      <c r="H2131" t="s">
        <v>702</v>
      </c>
      <c r="I2131" s="20">
        <v>38.963745000000003</v>
      </c>
      <c r="J2131" s="20">
        <v>35.243321999999999</v>
      </c>
      <c r="K2131" t="s">
        <v>16</v>
      </c>
      <c r="L2131" s="35" t="s">
        <v>2337</v>
      </c>
      <c r="M2131" t="s">
        <v>792</v>
      </c>
      <c r="N2131" t="s">
        <v>29</v>
      </c>
      <c r="O2131" t="s">
        <v>136</v>
      </c>
      <c r="P2131">
        <v>1</v>
      </c>
      <c r="Q2131">
        <v>1</v>
      </c>
      <c r="R2131" t="s">
        <v>18</v>
      </c>
      <c r="S2131" t="s">
        <v>2112</v>
      </c>
    </row>
    <row r="2132" spans="1:19" x14ac:dyDescent="0.25">
      <c r="A2132" s="1">
        <v>1103</v>
      </c>
      <c r="B2132" s="1">
        <v>23227768</v>
      </c>
      <c r="D2132">
        <v>1984</v>
      </c>
      <c r="E2132" t="s">
        <v>2620</v>
      </c>
      <c r="F2132" t="s">
        <v>1808</v>
      </c>
      <c r="G2132" t="s">
        <v>27</v>
      </c>
      <c r="H2132" t="str">
        <f>CONCATENATE(E2132, F2132)</f>
        <v>Turkey Elazig</v>
      </c>
      <c r="I2132" s="18">
        <v>38.582476999999997</v>
      </c>
      <c r="J2132" s="20">
        <v>39.396178999999997</v>
      </c>
      <c r="K2132" t="s">
        <v>46</v>
      </c>
      <c r="L2132" s="35" t="s">
        <v>161</v>
      </c>
      <c r="M2132" t="s">
        <v>2640</v>
      </c>
      <c r="N2132" t="s">
        <v>29</v>
      </c>
      <c r="O2132" t="s">
        <v>136</v>
      </c>
      <c r="P2132">
        <v>120</v>
      </c>
      <c r="Q2132">
        <v>6</v>
      </c>
      <c r="R2132" s="6">
        <v>0.05</v>
      </c>
      <c r="S2132" t="s">
        <v>2630</v>
      </c>
    </row>
    <row r="2133" spans="1:19" x14ac:dyDescent="0.25">
      <c r="A2133" s="1">
        <v>1103</v>
      </c>
      <c r="B2133" s="1">
        <v>23227768</v>
      </c>
      <c r="D2133">
        <v>1986</v>
      </c>
      <c r="E2133" t="s">
        <v>2620</v>
      </c>
      <c r="F2133" t="s">
        <v>2631</v>
      </c>
      <c r="G2133" t="s">
        <v>27</v>
      </c>
      <c r="H2133" t="str">
        <f>CONCATENATE(E2133, F2133)</f>
        <v>Turkey Eskisehir</v>
      </c>
      <c r="I2133" s="18">
        <v>39.682116000000001</v>
      </c>
      <c r="J2133" s="20">
        <v>31.072348000000002</v>
      </c>
      <c r="K2133" t="s">
        <v>46</v>
      </c>
      <c r="L2133" s="35" t="s">
        <v>161</v>
      </c>
      <c r="M2133" t="s">
        <v>2640</v>
      </c>
      <c r="N2133" t="s">
        <v>29</v>
      </c>
      <c r="O2133" t="s">
        <v>136</v>
      </c>
      <c r="P2133">
        <v>20</v>
      </c>
      <c r="Q2133">
        <v>6</v>
      </c>
      <c r="R2133" s="6">
        <v>0.3</v>
      </c>
      <c r="S2133" t="s">
        <v>2630</v>
      </c>
    </row>
    <row r="2134" spans="1:19" x14ac:dyDescent="0.25">
      <c r="A2134" s="1">
        <v>1103</v>
      </c>
      <c r="B2134" s="1">
        <v>23227768</v>
      </c>
      <c r="D2134">
        <v>1989</v>
      </c>
      <c r="E2134" t="s">
        <v>2620</v>
      </c>
      <c r="F2134" t="s">
        <v>2641</v>
      </c>
      <c r="G2134" t="s">
        <v>27</v>
      </c>
      <c r="H2134" t="str">
        <f>CONCATENATE(E2134, F2134)</f>
        <v>Turkey Bursa</v>
      </c>
      <c r="I2134" s="18">
        <v>40.182737000000003</v>
      </c>
      <c r="J2134" s="20">
        <v>29.067547999999999</v>
      </c>
      <c r="K2134" t="s">
        <v>46</v>
      </c>
      <c r="L2134" s="35" t="s">
        <v>161</v>
      </c>
      <c r="M2134" t="s">
        <v>888</v>
      </c>
      <c r="N2134" t="s">
        <v>29</v>
      </c>
      <c r="O2134" t="s">
        <v>136</v>
      </c>
      <c r="P2134">
        <v>100</v>
      </c>
      <c r="Q2134">
        <v>2</v>
      </c>
      <c r="R2134" s="6">
        <v>0.02</v>
      </c>
      <c r="S2134" t="s">
        <v>2630</v>
      </c>
    </row>
    <row r="2135" spans="1:19" x14ac:dyDescent="0.25">
      <c r="A2135" s="1">
        <v>1103</v>
      </c>
      <c r="B2135" s="1">
        <v>23227768</v>
      </c>
      <c r="D2135">
        <v>1992</v>
      </c>
      <c r="E2135" t="s">
        <v>2620</v>
      </c>
      <c r="F2135" t="s">
        <v>2641</v>
      </c>
      <c r="G2135" t="s">
        <v>27</v>
      </c>
      <c r="H2135" t="str">
        <f>CONCATENATE(E2135, F2135)</f>
        <v>Turkey Bursa</v>
      </c>
      <c r="I2135" s="18">
        <v>40.182737000000003</v>
      </c>
      <c r="J2135" s="20">
        <v>29.067547999999999</v>
      </c>
      <c r="K2135" t="s">
        <v>46</v>
      </c>
      <c r="L2135" s="35" t="s">
        <v>161</v>
      </c>
      <c r="M2135" t="s">
        <v>2638</v>
      </c>
      <c r="N2135" t="s">
        <v>29</v>
      </c>
      <c r="O2135" t="s">
        <v>136</v>
      </c>
      <c r="P2135">
        <v>168</v>
      </c>
      <c r="Q2135">
        <v>5</v>
      </c>
      <c r="R2135" s="6">
        <v>2.98E-2</v>
      </c>
      <c r="S2135" t="s">
        <v>2630</v>
      </c>
    </row>
    <row r="2136" spans="1:19" x14ac:dyDescent="0.25">
      <c r="A2136" s="1">
        <v>1103</v>
      </c>
      <c r="B2136" s="1">
        <v>23227768</v>
      </c>
      <c r="D2136">
        <v>1993</v>
      </c>
      <c r="E2136" t="s">
        <v>2620</v>
      </c>
      <c r="F2136" t="s">
        <v>2644</v>
      </c>
      <c r="G2136" t="s">
        <v>27</v>
      </c>
      <c r="H2136" t="str">
        <f>CONCATENATE(E2136, F2136)</f>
        <v>Turkey Kayseri</v>
      </c>
      <c r="I2136" s="18">
        <v>38.658223</v>
      </c>
      <c r="J2136" s="20">
        <v>35.554637</v>
      </c>
      <c r="K2136" t="s">
        <v>46</v>
      </c>
      <c r="L2136" s="35" t="s">
        <v>161</v>
      </c>
      <c r="M2136" t="s">
        <v>888</v>
      </c>
      <c r="N2136" t="s">
        <v>29</v>
      </c>
      <c r="O2136" t="s">
        <v>136</v>
      </c>
      <c r="P2136">
        <v>50</v>
      </c>
      <c r="Q2136">
        <v>8</v>
      </c>
      <c r="R2136" s="6">
        <v>0.16</v>
      </c>
      <c r="S2136" t="s">
        <v>2630</v>
      </c>
    </row>
    <row r="2137" spans="1:19" x14ac:dyDescent="0.25">
      <c r="A2137" s="1">
        <v>1103</v>
      </c>
      <c r="B2137" s="1">
        <v>23227768</v>
      </c>
      <c r="D2137">
        <v>1997</v>
      </c>
      <c r="E2137" t="s">
        <v>2620</v>
      </c>
      <c r="F2137" t="s">
        <v>2628</v>
      </c>
      <c r="G2137" t="s">
        <v>27</v>
      </c>
      <c r="H2137" t="str">
        <f>CONCATENATE(E2137, F2137)</f>
        <v>Turkey Sivas</v>
      </c>
      <c r="I2137" s="18">
        <v>39.419172000000003</v>
      </c>
      <c r="J2137" s="20">
        <v>37.101239</v>
      </c>
      <c r="K2137" t="s">
        <v>46</v>
      </c>
      <c r="L2137" s="35" t="s">
        <v>161</v>
      </c>
      <c r="M2137" t="s">
        <v>888</v>
      </c>
      <c r="N2137" t="s">
        <v>29</v>
      </c>
      <c r="O2137" t="s">
        <v>136</v>
      </c>
      <c r="P2137">
        <v>50</v>
      </c>
      <c r="Q2137">
        <v>3</v>
      </c>
      <c r="R2137" s="6">
        <v>0.06</v>
      </c>
      <c r="S2137" t="s">
        <v>2630</v>
      </c>
    </row>
    <row r="2138" spans="1:19" x14ac:dyDescent="0.25">
      <c r="A2138" s="1">
        <v>1103</v>
      </c>
      <c r="B2138" s="1">
        <v>23227768</v>
      </c>
      <c r="D2138">
        <v>1997</v>
      </c>
      <c r="E2138" t="s">
        <v>2620</v>
      </c>
      <c r="F2138" t="s">
        <v>2633</v>
      </c>
      <c r="G2138" t="s">
        <v>27</v>
      </c>
      <c r="H2138" t="str">
        <f>CONCATENATE(E2138, F2138)</f>
        <v>Turkey Konya</v>
      </c>
      <c r="I2138" s="18">
        <v>37.872734000000001</v>
      </c>
      <c r="J2138" s="20">
        <v>32.492438</v>
      </c>
      <c r="K2138" t="s">
        <v>46</v>
      </c>
      <c r="L2138" s="35" t="s">
        <v>161</v>
      </c>
      <c r="M2138" t="s">
        <v>888</v>
      </c>
      <c r="N2138" t="s">
        <v>29</v>
      </c>
      <c r="O2138" t="s">
        <v>136</v>
      </c>
      <c r="P2138">
        <v>60</v>
      </c>
      <c r="Q2138">
        <v>3</v>
      </c>
      <c r="R2138" s="6">
        <v>0.05</v>
      </c>
      <c r="S2138" t="s">
        <v>2630</v>
      </c>
    </row>
    <row r="2139" spans="1:19" x14ac:dyDescent="0.25">
      <c r="A2139" s="1">
        <v>1103</v>
      </c>
      <c r="B2139" s="1">
        <v>23227768</v>
      </c>
      <c r="D2139">
        <v>1998</v>
      </c>
      <c r="E2139" t="s">
        <v>2620</v>
      </c>
      <c r="F2139" t="s">
        <v>2637</v>
      </c>
      <c r="G2139" t="s">
        <v>27</v>
      </c>
      <c r="H2139" t="str">
        <f>CONCATENATE(E2139, F2139)</f>
        <v>Turkey Kars</v>
      </c>
      <c r="I2139" s="18">
        <v>40.455843999999999</v>
      </c>
      <c r="J2139" s="20">
        <v>42.997953000000003</v>
      </c>
      <c r="K2139" t="s">
        <v>46</v>
      </c>
      <c r="L2139" s="35" t="s">
        <v>161</v>
      </c>
      <c r="M2139" t="s">
        <v>888</v>
      </c>
      <c r="N2139" t="s">
        <v>29</v>
      </c>
      <c r="O2139" t="s">
        <v>136</v>
      </c>
      <c r="P2139">
        <v>42</v>
      </c>
      <c r="Q2139">
        <v>6</v>
      </c>
      <c r="R2139" s="6">
        <v>0.14299999999999999</v>
      </c>
      <c r="S2139" t="s">
        <v>2630</v>
      </c>
    </row>
    <row r="2140" spans="1:19" x14ac:dyDescent="0.25">
      <c r="A2140" s="1">
        <v>1103</v>
      </c>
      <c r="B2140" s="1">
        <v>23227768</v>
      </c>
      <c r="D2140">
        <v>2000</v>
      </c>
      <c r="E2140" t="s">
        <v>2620</v>
      </c>
      <c r="F2140" t="s">
        <v>2642</v>
      </c>
      <c r="G2140" t="s">
        <v>27</v>
      </c>
      <c r="H2140" t="str">
        <f>CONCATENATE(E2140, F2140)</f>
        <v>Turkey Van</v>
      </c>
      <c r="I2140" s="18">
        <v>38.324959999999997</v>
      </c>
      <c r="J2140" s="20">
        <v>43.658982999999999</v>
      </c>
      <c r="K2140" t="s">
        <v>46</v>
      </c>
      <c r="L2140" s="35" t="s">
        <v>161</v>
      </c>
      <c r="M2140" t="s">
        <v>2643</v>
      </c>
      <c r="N2140" t="s">
        <v>29</v>
      </c>
      <c r="O2140" t="s">
        <v>136</v>
      </c>
      <c r="P2140">
        <v>106</v>
      </c>
      <c r="Q2140">
        <v>49</v>
      </c>
      <c r="R2140" s="6">
        <v>0.46200000000000002</v>
      </c>
      <c r="S2140" t="s">
        <v>2630</v>
      </c>
    </row>
    <row r="2141" spans="1:19" x14ac:dyDescent="0.25">
      <c r="A2141" s="1">
        <v>1103</v>
      </c>
      <c r="B2141" s="1">
        <v>23227768</v>
      </c>
      <c r="D2141">
        <v>2003</v>
      </c>
      <c r="E2141" t="s">
        <v>2620</v>
      </c>
      <c r="F2141" t="s">
        <v>1810</v>
      </c>
      <c r="G2141" t="s">
        <v>27</v>
      </c>
      <c r="H2141" t="str">
        <f>CONCATENATE(E2141, F2141)</f>
        <v>Turkey Ankara</v>
      </c>
      <c r="I2141" s="18">
        <v>39.920788999999999</v>
      </c>
      <c r="J2141" s="20">
        <v>32.854047999999999</v>
      </c>
      <c r="K2141" t="s">
        <v>46</v>
      </c>
      <c r="L2141" s="35" t="s">
        <v>161</v>
      </c>
      <c r="M2141" t="s">
        <v>2638</v>
      </c>
      <c r="N2141" t="s">
        <v>29</v>
      </c>
      <c r="O2141" t="s">
        <v>136</v>
      </c>
      <c r="P2141">
        <v>300</v>
      </c>
      <c r="Q2141" s="30">
        <v>19</v>
      </c>
      <c r="R2141" s="6">
        <v>6.3E-2</v>
      </c>
      <c r="S2141" t="s">
        <v>2630</v>
      </c>
    </row>
    <row r="2142" spans="1:19" x14ac:dyDescent="0.25">
      <c r="A2142" s="1">
        <v>1103</v>
      </c>
      <c r="B2142" s="1">
        <v>23227768</v>
      </c>
      <c r="D2142">
        <v>2004</v>
      </c>
      <c r="E2142" t="s">
        <v>2620</v>
      </c>
      <c r="F2142" t="s">
        <v>2645</v>
      </c>
      <c r="G2142" t="s">
        <v>27</v>
      </c>
      <c r="H2142" t="str">
        <f>CONCATENATE(E2142, F2142)</f>
        <v>Turkey Şanlıurfa</v>
      </c>
      <c r="I2142" s="18">
        <v>37.259520000000002</v>
      </c>
      <c r="J2142" s="20">
        <v>39.040816999999997</v>
      </c>
      <c r="K2142" t="s">
        <v>46</v>
      </c>
      <c r="L2142" s="35" t="s">
        <v>161</v>
      </c>
      <c r="M2142" t="s">
        <v>2638</v>
      </c>
      <c r="N2142" t="s">
        <v>29</v>
      </c>
      <c r="O2142" t="s">
        <v>136</v>
      </c>
      <c r="P2142">
        <v>92</v>
      </c>
      <c r="Q2142" s="14">
        <v>7</v>
      </c>
      <c r="R2142" s="6">
        <v>7.5999999999999998E-2</v>
      </c>
      <c r="S2142" t="s">
        <v>2630</v>
      </c>
    </row>
    <row r="2143" spans="1:19" x14ac:dyDescent="0.25">
      <c r="A2143" s="1">
        <v>1103</v>
      </c>
      <c r="B2143" s="1">
        <v>23227768</v>
      </c>
      <c r="D2143">
        <v>2004</v>
      </c>
      <c r="E2143" t="s">
        <v>2620</v>
      </c>
      <c r="F2143" t="s">
        <v>2646</v>
      </c>
      <c r="G2143" t="s">
        <v>27</v>
      </c>
      <c r="H2143" t="s">
        <v>648</v>
      </c>
      <c r="I2143" s="18">
        <v>38.082689999999999</v>
      </c>
      <c r="J2143" s="20">
        <v>27.410889000000001</v>
      </c>
      <c r="K2143" t="s">
        <v>46</v>
      </c>
      <c r="L2143" s="35" t="s">
        <v>161</v>
      </c>
      <c r="M2143" t="s">
        <v>2638</v>
      </c>
      <c r="N2143" t="s">
        <v>29</v>
      </c>
      <c r="O2143" t="s">
        <v>136</v>
      </c>
      <c r="P2143">
        <v>158</v>
      </c>
      <c r="Q2143">
        <v>22</v>
      </c>
      <c r="R2143" s="6">
        <v>0.13900000000000001</v>
      </c>
      <c r="S2143" t="s">
        <v>2630</v>
      </c>
    </row>
    <row r="2144" spans="1:19" x14ac:dyDescent="0.25">
      <c r="A2144" s="1">
        <v>1103</v>
      </c>
      <c r="B2144" s="1">
        <v>23227768</v>
      </c>
      <c r="D2144">
        <v>2005</v>
      </c>
      <c r="E2144" t="s">
        <v>2620</v>
      </c>
      <c r="F2144" t="s">
        <v>1808</v>
      </c>
      <c r="G2144" t="s">
        <v>27</v>
      </c>
      <c r="H2144" t="str">
        <f>CONCATENATE(E2144, F2144)</f>
        <v>Turkey Elazig</v>
      </c>
      <c r="I2144" s="18">
        <v>38.582476999999997</v>
      </c>
      <c r="J2144" s="20">
        <v>39.396178999999997</v>
      </c>
      <c r="K2144" t="s">
        <v>46</v>
      </c>
      <c r="L2144" s="35" t="s">
        <v>161</v>
      </c>
      <c r="M2144" t="s">
        <v>2639</v>
      </c>
      <c r="N2144" t="s">
        <v>29</v>
      </c>
      <c r="O2144" t="s">
        <v>136</v>
      </c>
      <c r="P2144">
        <v>120</v>
      </c>
      <c r="Q2144">
        <v>11</v>
      </c>
      <c r="R2144" s="6">
        <v>9.0999999999999998E-2</v>
      </c>
      <c r="S2144" t="s">
        <v>2630</v>
      </c>
    </row>
    <row r="2145" spans="1:19" x14ac:dyDescent="0.25">
      <c r="A2145" s="1">
        <v>1103</v>
      </c>
      <c r="B2145" s="1">
        <v>23227768</v>
      </c>
      <c r="D2145">
        <v>2005</v>
      </c>
      <c r="E2145" t="s">
        <v>2620</v>
      </c>
      <c r="F2145" t="s">
        <v>2621</v>
      </c>
      <c r="G2145" t="s">
        <v>27</v>
      </c>
      <c r="H2145" t="str">
        <f>CONCATENATE(E2145, F2145)</f>
        <v>Turkey Istanbul</v>
      </c>
      <c r="I2145" s="18">
        <v>41.009197999999998</v>
      </c>
      <c r="J2145" s="20">
        <v>28.966218999999999</v>
      </c>
      <c r="K2145" t="s">
        <v>46</v>
      </c>
      <c r="L2145" s="35" t="s">
        <v>161</v>
      </c>
      <c r="M2145" t="s">
        <v>2638</v>
      </c>
      <c r="N2145" t="s">
        <v>29</v>
      </c>
      <c r="O2145" t="s">
        <v>136</v>
      </c>
      <c r="P2145">
        <v>286</v>
      </c>
      <c r="Q2145">
        <v>0</v>
      </c>
      <c r="R2145" s="6">
        <v>0</v>
      </c>
      <c r="S2145" t="s">
        <v>2630</v>
      </c>
    </row>
    <row r="2146" spans="1:19" x14ac:dyDescent="0.25">
      <c r="A2146" s="1">
        <v>1103</v>
      </c>
      <c r="B2146" s="1">
        <v>23227768</v>
      </c>
      <c r="D2146">
        <v>2005</v>
      </c>
      <c r="E2146" t="s">
        <v>2620</v>
      </c>
      <c r="F2146" t="s">
        <v>2621</v>
      </c>
      <c r="G2146" t="s">
        <v>27</v>
      </c>
      <c r="H2146" t="str">
        <f>CONCATENATE(E2146, F2146)</f>
        <v>Turkey Istanbul</v>
      </c>
      <c r="I2146" s="18">
        <v>41.009197999999998</v>
      </c>
      <c r="J2146" s="20">
        <v>28.966218999999999</v>
      </c>
      <c r="K2146" t="s">
        <v>46</v>
      </c>
      <c r="L2146" s="35" t="s">
        <v>161</v>
      </c>
      <c r="M2146" t="s">
        <v>2639</v>
      </c>
      <c r="N2146" t="s">
        <v>29</v>
      </c>
      <c r="O2146" t="s">
        <v>136</v>
      </c>
      <c r="P2146">
        <v>263</v>
      </c>
      <c r="Q2146">
        <v>3</v>
      </c>
      <c r="R2146" s="6">
        <v>1.0500000000000001E-2</v>
      </c>
      <c r="S2146" t="s">
        <v>2630</v>
      </c>
    </row>
    <row r="2147" spans="1:19" x14ac:dyDescent="0.25">
      <c r="A2147" s="1">
        <v>1103</v>
      </c>
      <c r="B2147" s="1">
        <v>23227768</v>
      </c>
      <c r="D2147">
        <v>2005</v>
      </c>
      <c r="E2147" t="s">
        <v>2620</v>
      </c>
      <c r="F2147" t="s">
        <v>2627</v>
      </c>
      <c r="G2147" t="s">
        <v>27</v>
      </c>
      <c r="H2147" t="str">
        <f>CONCATENATE(E2147, F2147)</f>
        <v>Turkey Izmir</v>
      </c>
      <c r="I2147" s="18">
        <v>38.422454999999999</v>
      </c>
      <c r="J2147" s="20">
        <v>27.131070000000001</v>
      </c>
      <c r="K2147" t="s">
        <v>46</v>
      </c>
      <c r="L2147" s="35" t="s">
        <v>161</v>
      </c>
      <c r="M2147" t="s">
        <v>2639</v>
      </c>
      <c r="N2147" t="s">
        <v>29</v>
      </c>
      <c r="O2147" t="s">
        <v>136</v>
      </c>
      <c r="P2147">
        <v>117</v>
      </c>
      <c r="Q2147">
        <v>0</v>
      </c>
      <c r="R2147" s="6">
        <v>0</v>
      </c>
      <c r="S2147" t="s">
        <v>2630</v>
      </c>
    </row>
    <row r="2148" spans="1:19" x14ac:dyDescent="0.25">
      <c r="A2148" s="1">
        <v>1103</v>
      </c>
      <c r="B2148" s="1">
        <v>23227768</v>
      </c>
      <c r="D2148">
        <v>2007</v>
      </c>
      <c r="E2148" t="s">
        <v>2620</v>
      </c>
      <c r="F2148" t="s">
        <v>2632</v>
      </c>
      <c r="G2148" t="s">
        <v>27</v>
      </c>
      <c r="H2148" t="str">
        <f>CONCATENATE(E2148, F2148)</f>
        <v>Turkey Afyonkarahisar</v>
      </c>
      <c r="I2148" s="18">
        <v>38.685273000000002</v>
      </c>
      <c r="J2148" s="20">
        <v>30.642741000000001</v>
      </c>
      <c r="K2148" t="s">
        <v>46</v>
      </c>
      <c r="L2148" s="35" t="s">
        <v>161</v>
      </c>
      <c r="M2148" t="s">
        <v>2638</v>
      </c>
      <c r="N2148" t="s">
        <v>29</v>
      </c>
      <c r="O2148" t="s">
        <v>136</v>
      </c>
      <c r="P2148">
        <v>137</v>
      </c>
      <c r="Q2148">
        <v>5</v>
      </c>
      <c r="R2148" s="6">
        <v>3.5999999999999997E-2</v>
      </c>
      <c r="S2148" t="s">
        <v>2630</v>
      </c>
    </row>
    <row r="2149" spans="1:19" x14ac:dyDescent="0.25">
      <c r="A2149" s="1">
        <v>1103</v>
      </c>
      <c r="B2149" s="1">
        <v>23227768</v>
      </c>
      <c r="D2149">
        <v>2007</v>
      </c>
      <c r="E2149" t="s">
        <v>2620</v>
      </c>
      <c r="F2149" t="s">
        <v>2631</v>
      </c>
      <c r="G2149" t="s">
        <v>27</v>
      </c>
      <c r="H2149" t="str">
        <f>CONCATENATE(E2149, F2149)</f>
        <v>Turkey Eskisehir</v>
      </c>
      <c r="I2149" s="18">
        <v>39.682116000000001</v>
      </c>
      <c r="J2149" s="20">
        <v>31.072348000000002</v>
      </c>
      <c r="K2149" t="s">
        <v>46</v>
      </c>
      <c r="L2149" s="35" t="s">
        <v>161</v>
      </c>
      <c r="M2149" t="s">
        <v>2638</v>
      </c>
      <c r="N2149" t="s">
        <v>29</v>
      </c>
      <c r="O2149" t="s">
        <v>136</v>
      </c>
      <c r="P2149">
        <v>146</v>
      </c>
      <c r="Q2149">
        <v>2</v>
      </c>
      <c r="R2149" s="6">
        <v>1.4E-2</v>
      </c>
      <c r="S2149" t="s">
        <v>2630</v>
      </c>
    </row>
    <row r="2150" spans="1:19" x14ac:dyDescent="0.25">
      <c r="A2150" s="1">
        <v>1103</v>
      </c>
      <c r="B2150" s="1">
        <v>23227768</v>
      </c>
      <c r="D2150">
        <v>2007</v>
      </c>
      <c r="E2150" t="s">
        <v>2620</v>
      </c>
      <c r="F2150" t="s">
        <v>2641</v>
      </c>
      <c r="G2150" t="s">
        <v>27</v>
      </c>
      <c r="H2150" t="str">
        <f>CONCATENATE(E2150, F2150)</f>
        <v>Turkey Bursa</v>
      </c>
      <c r="I2150" s="18">
        <v>40.182737000000003</v>
      </c>
      <c r="J2150" s="20">
        <v>29.067547999999999</v>
      </c>
      <c r="K2150" t="s">
        <v>46</v>
      </c>
      <c r="L2150" s="35" t="s">
        <v>161</v>
      </c>
      <c r="M2150" t="s">
        <v>2638</v>
      </c>
      <c r="N2150" t="s">
        <v>29</v>
      </c>
      <c r="O2150" t="s">
        <v>136</v>
      </c>
      <c r="P2150">
        <v>1000</v>
      </c>
      <c r="Q2150">
        <v>2</v>
      </c>
      <c r="R2150" s="6">
        <v>2E-3</v>
      </c>
      <c r="S2150" t="s">
        <v>2630</v>
      </c>
    </row>
    <row r="2151" spans="1:19" x14ac:dyDescent="0.25">
      <c r="A2151" s="1">
        <v>1103</v>
      </c>
      <c r="B2151" s="1">
        <v>23227768</v>
      </c>
      <c r="D2151">
        <v>2007</v>
      </c>
      <c r="E2151" t="s">
        <v>2620</v>
      </c>
      <c r="F2151" t="s">
        <v>2642</v>
      </c>
      <c r="G2151" t="s">
        <v>27</v>
      </c>
      <c r="H2151" t="str">
        <f>CONCATENATE(E2151, F2151)</f>
        <v>Turkey Van</v>
      </c>
      <c r="I2151" s="18">
        <v>38.324959999999997</v>
      </c>
      <c r="J2151" s="20">
        <v>43.658982999999999</v>
      </c>
      <c r="K2151" t="s">
        <v>46</v>
      </c>
      <c r="L2151" s="35" t="s">
        <v>161</v>
      </c>
      <c r="M2151" t="s">
        <v>2639</v>
      </c>
      <c r="N2151" t="s">
        <v>29</v>
      </c>
      <c r="O2151" t="s">
        <v>136</v>
      </c>
      <c r="P2151">
        <v>101</v>
      </c>
      <c r="Q2151">
        <v>18</v>
      </c>
      <c r="R2151" s="6">
        <v>0.17799999999999999</v>
      </c>
      <c r="S2151" t="s">
        <v>2630</v>
      </c>
    </row>
    <row r="2152" spans="1:19" x14ac:dyDescent="0.25">
      <c r="A2152" s="1">
        <v>1103</v>
      </c>
      <c r="B2152" s="1">
        <v>23227768</v>
      </c>
      <c r="D2152">
        <v>2007</v>
      </c>
      <c r="E2152" t="s">
        <v>2620</v>
      </c>
      <c r="F2152" t="s">
        <v>1869</v>
      </c>
      <c r="G2152" t="s">
        <v>27</v>
      </c>
      <c r="H2152" t="str">
        <f>CONCATENATE(E2152, F2152)</f>
        <v>Turkey Samsun</v>
      </c>
      <c r="I2152" s="18">
        <v>41.294615</v>
      </c>
      <c r="J2152" s="20">
        <v>36.332059999999998</v>
      </c>
      <c r="K2152" t="s">
        <v>46</v>
      </c>
      <c r="L2152" s="35" t="s">
        <v>161</v>
      </c>
      <c r="M2152" t="s">
        <v>2639</v>
      </c>
      <c r="N2152" t="s">
        <v>29</v>
      </c>
      <c r="O2152" t="s">
        <v>136</v>
      </c>
      <c r="P2152">
        <v>100</v>
      </c>
      <c r="Q2152">
        <v>0</v>
      </c>
      <c r="R2152" s="6">
        <v>0</v>
      </c>
      <c r="S2152" t="s">
        <v>2630</v>
      </c>
    </row>
    <row r="2153" spans="1:19" x14ac:dyDescent="0.25">
      <c r="A2153" s="1">
        <v>1103</v>
      </c>
      <c r="B2153" s="1">
        <v>23227768</v>
      </c>
      <c r="D2153">
        <v>2011</v>
      </c>
      <c r="E2153" t="s">
        <v>2620</v>
      </c>
      <c r="F2153" t="s">
        <v>2647</v>
      </c>
      <c r="G2153" t="s">
        <v>27</v>
      </c>
      <c r="H2153" t="str">
        <f>CONCATENATE(E2153, F2153)</f>
        <v>Turkey Diyarbakir</v>
      </c>
      <c r="I2153" s="18">
        <v>37.916221999999998</v>
      </c>
      <c r="J2153" s="20">
        <v>40.236353999999999</v>
      </c>
      <c r="K2153" t="s">
        <v>46</v>
      </c>
      <c r="L2153" s="35" t="s">
        <v>161</v>
      </c>
      <c r="M2153" t="s">
        <v>2639</v>
      </c>
      <c r="N2153" t="s">
        <v>29</v>
      </c>
      <c r="O2153" t="s">
        <v>136</v>
      </c>
      <c r="P2153">
        <v>82</v>
      </c>
      <c r="Q2153">
        <v>1</v>
      </c>
      <c r="R2153" s="6">
        <v>1.6400000000000001E-2</v>
      </c>
      <c r="S2153" t="s">
        <v>2630</v>
      </c>
    </row>
    <row r="2154" spans="1:19" x14ac:dyDescent="0.25">
      <c r="A2154" s="1">
        <v>1103</v>
      </c>
      <c r="B2154" s="1">
        <v>23227768</v>
      </c>
      <c r="C2154" t="s">
        <v>2629</v>
      </c>
      <c r="D2154" t="s">
        <v>995</v>
      </c>
      <c r="E2154" t="s">
        <v>2620</v>
      </c>
      <c r="F2154" t="s">
        <v>1810</v>
      </c>
      <c r="G2154" t="s">
        <v>27</v>
      </c>
      <c r="H2154" t="str">
        <f>CONCATENATE(E2154, F2154)</f>
        <v>Turkey Ankara</v>
      </c>
      <c r="I2154" s="18">
        <v>39.920788999999999</v>
      </c>
      <c r="J2154" s="20">
        <v>32.854047999999999</v>
      </c>
      <c r="K2154" t="s">
        <v>46</v>
      </c>
      <c r="L2154" s="35" t="s">
        <v>161</v>
      </c>
      <c r="M2154" t="s">
        <v>1019</v>
      </c>
      <c r="N2154" t="s">
        <v>29</v>
      </c>
      <c r="O2154" t="s">
        <v>136</v>
      </c>
      <c r="P2154">
        <v>19</v>
      </c>
      <c r="Q2154">
        <v>0</v>
      </c>
      <c r="R2154" s="6">
        <v>0</v>
      </c>
      <c r="S2154" t="s">
        <v>2630</v>
      </c>
    </row>
    <row r="2155" spans="1:19" x14ac:dyDescent="0.25">
      <c r="A2155" s="1">
        <v>1103</v>
      </c>
      <c r="B2155" s="1">
        <v>23227768</v>
      </c>
      <c r="C2155" t="s">
        <v>2629</v>
      </c>
      <c r="D2155" t="s">
        <v>995</v>
      </c>
      <c r="E2155" t="s">
        <v>2620</v>
      </c>
      <c r="F2155" t="s">
        <v>2631</v>
      </c>
      <c r="G2155" t="s">
        <v>27</v>
      </c>
      <c r="H2155" t="str">
        <f>CONCATENATE(E2155, F2155)</f>
        <v>Turkey Eskisehir</v>
      </c>
      <c r="I2155" s="18">
        <v>39.682116000000001</v>
      </c>
      <c r="J2155" s="20">
        <v>31.072348000000002</v>
      </c>
      <c r="K2155" t="s">
        <v>46</v>
      </c>
      <c r="L2155" s="35" t="s">
        <v>161</v>
      </c>
      <c r="M2155" t="s">
        <v>1019</v>
      </c>
      <c r="N2155" t="s">
        <v>29</v>
      </c>
      <c r="O2155" t="s">
        <v>136</v>
      </c>
      <c r="P2155">
        <v>33</v>
      </c>
      <c r="Q2155">
        <v>5</v>
      </c>
      <c r="R2155" s="6">
        <v>0.15</v>
      </c>
      <c r="S2155" t="s">
        <v>2630</v>
      </c>
    </row>
    <row r="2156" spans="1:19" x14ac:dyDescent="0.25">
      <c r="A2156" s="1">
        <v>1103</v>
      </c>
      <c r="B2156" s="1">
        <v>23227768</v>
      </c>
      <c r="C2156" t="s">
        <v>2629</v>
      </c>
      <c r="D2156" t="s">
        <v>995</v>
      </c>
      <c r="E2156" t="s">
        <v>2620</v>
      </c>
      <c r="F2156" t="s">
        <v>2632</v>
      </c>
      <c r="G2156" t="s">
        <v>27</v>
      </c>
      <c r="H2156" t="str">
        <f>CONCATENATE(E2156, F2156)</f>
        <v>Turkey Afyonkarahisar</v>
      </c>
      <c r="I2156" s="18">
        <v>38.685273000000002</v>
      </c>
      <c r="J2156" s="20">
        <v>30.642741000000001</v>
      </c>
      <c r="K2156" t="s">
        <v>46</v>
      </c>
      <c r="L2156" s="35" t="s">
        <v>161</v>
      </c>
      <c r="M2156" t="s">
        <v>1019</v>
      </c>
      <c r="N2156" t="s">
        <v>29</v>
      </c>
      <c r="O2156" t="s">
        <v>136</v>
      </c>
      <c r="P2156">
        <v>34</v>
      </c>
      <c r="Q2156">
        <v>6</v>
      </c>
      <c r="R2156" s="6">
        <v>0.18</v>
      </c>
      <c r="S2156" t="s">
        <v>2630</v>
      </c>
    </row>
    <row r="2157" spans="1:19" x14ac:dyDescent="0.25">
      <c r="A2157" s="1">
        <v>1103</v>
      </c>
      <c r="B2157" s="1">
        <v>23227768</v>
      </c>
      <c r="C2157" t="s">
        <v>2629</v>
      </c>
      <c r="D2157" t="s">
        <v>995</v>
      </c>
      <c r="E2157" t="s">
        <v>2620</v>
      </c>
      <c r="F2157" t="s">
        <v>2633</v>
      </c>
      <c r="G2157" t="s">
        <v>27</v>
      </c>
      <c r="H2157" t="str">
        <f>CONCATENATE(E2157, F2157)</f>
        <v>Turkey Konya</v>
      </c>
      <c r="I2157" s="18">
        <v>37.872734000000001</v>
      </c>
      <c r="J2157" s="20">
        <v>32.492438</v>
      </c>
      <c r="K2157" t="s">
        <v>46</v>
      </c>
      <c r="L2157" s="35" t="s">
        <v>161</v>
      </c>
      <c r="M2157" t="s">
        <v>1019</v>
      </c>
      <c r="N2157" t="s">
        <v>29</v>
      </c>
      <c r="O2157" t="s">
        <v>136</v>
      </c>
      <c r="P2157">
        <v>51</v>
      </c>
      <c r="Q2157">
        <v>1</v>
      </c>
      <c r="R2157" s="6">
        <v>0.02</v>
      </c>
      <c r="S2157" t="s">
        <v>2630</v>
      </c>
    </row>
    <row r="2158" spans="1:19" x14ac:dyDescent="0.25">
      <c r="A2158" s="1">
        <v>1103</v>
      </c>
      <c r="B2158" s="1">
        <v>23227768</v>
      </c>
      <c r="C2158" t="s">
        <v>2629</v>
      </c>
      <c r="D2158" t="s">
        <v>995</v>
      </c>
      <c r="E2158" t="s">
        <v>2620</v>
      </c>
      <c r="F2158" t="s">
        <v>2634</v>
      </c>
      <c r="G2158" t="s">
        <v>27</v>
      </c>
      <c r="H2158" t="str">
        <f>CONCATENATE(E2158, F2158)</f>
        <v>Turkey Nevsehir</v>
      </c>
      <c r="I2158" s="18">
        <v>38.723506999999998</v>
      </c>
      <c r="J2158" s="20">
        <v>34.719417</v>
      </c>
      <c r="K2158" t="s">
        <v>46</v>
      </c>
      <c r="L2158" s="35" t="s">
        <v>161</v>
      </c>
      <c r="M2158" t="s">
        <v>1019</v>
      </c>
      <c r="N2158" t="s">
        <v>29</v>
      </c>
      <c r="O2158" t="s">
        <v>136</v>
      </c>
      <c r="P2158">
        <v>28</v>
      </c>
      <c r="Q2158">
        <v>4</v>
      </c>
      <c r="R2158" s="6">
        <v>0.14000000000000001</v>
      </c>
      <c r="S2158" t="s">
        <v>2630</v>
      </c>
    </row>
    <row r="2159" spans="1:19" x14ac:dyDescent="0.25">
      <c r="A2159" s="1">
        <v>1103</v>
      </c>
      <c r="B2159" s="1">
        <v>23227768</v>
      </c>
      <c r="C2159" t="s">
        <v>2629</v>
      </c>
      <c r="D2159" t="s">
        <v>995</v>
      </c>
      <c r="E2159" t="s">
        <v>2620</v>
      </c>
      <c r="F2159" t="s">
        <v>2635</v>
      </c>
      <c r="G2159" t="s">
        <v>27</v>
      </c>
      <c r="H2159" t="str">
        <f>CONCATENATE(E2159, F2159)</f>
        <v>Turkey Aksaray</v>
      </c>
      <c r="I2159" s="18">
        <v>38.432628999999999</v>
      </c>
      <c r="J2159" s="20">
        <v>33.897696000000003</v>
      </c>
      <c r="K2159" t="s">
        <v>46</v>
      </c>
      <c r="L2159" s="35" t="s">
        <v>161</v>
      </c>
      <c r="M2159" t="s">
        <v>1019</v>
      </c>
      <c r="N2159" t="s">
        <v>29</v>
      </c>
      <c r="O2159" t="s">
        <v>136</v>
      </c>
      <c r="P2159">
        <v>25</v>
      </c>
      <c r="Q2159">
        <v>3</v>
      </c>
      <c r="R2159" s="6">
        <v>0.12</v>
      </c>
      <c r="S2159" t="s">
        <v>2630</v>
      </c>
    </row>
    <row r="2160" spans="1:19" x14ac:dyDescent="0.25">
      <c r="A2160" s="1">
        <v>1103</v>
      </c>
      <c r="B2160" s="1">
        <v>23227768</v>
      </c>
      <c r="C2160" t="s">
        <v>2629</v>
      </c>
      <c r="D2160" t="s">
        <v>995</v>
      </c>
      <c r="E2160" t="s">
        <v>2620</v>
      </c>
      <c r="F2160" t="s">
        <v>2636</v>
      </c>
      <c r="G2160" t="s">
        <v>27</v>
      </c>
      <c r="H2160" t="str">
        <f>CONCATENATE(E2160, F2160)</f>
        <v>Turkey Nigde</v>
      </c>
      <c r="I2160" s="18">
        <v>38.066468999999998</v>
      </c>
      <c r="J2160" s="20">
        <v>34.705143999999997</v>
      </c>
      <c r="K2160" t="s">
        <v>46</v>
      </c>
      <c r="L2160" s="35" t="s">
        <v>161</v>
      </c>
      <c r="M2160" t="s">
        <v>1019</v>
      </c>
      <c r="N2160" t="s">
        <v>29</v>
      </c>
      <c r="O2160" t="s">
        <v>136</v>
      </c>
      <c r="P2160">
        <v>25</v>
      </c>
      <c r="Q2160">
        <v>1</v>
      </c>
      <c r="R2160" s="6">
        <v>0.04</v>
      </c>
      <c r="S2160" t="s">
        <v>2630</v>
      </c>
    </row>
    <row r="2161" spans="1:19" x14ac:dyDescent="0.25">
      <c r="A2161" s="1">
        <v>1103</v>
      </c>
      <c r="B2161" s="1">
        <v>23227768</v>
      </c>
      <c r="C2161" t="s">
        <v>2629</v>
      </c>
      <c r="D2161" t="s">
        <v>995</v>
      </c>
      <c r="E2161" t="s">
        <v>2620</v>
      </c>
      <c r="F2161" t="s">
        <v>2637</v>
      </c>
      <c r="G2161" t="s">
        <v>27</v>
      </c>
      <c r="H2161" t="str">
        <f>CONCATENATE(E2161, F2161)</f>
        <v>Turkey Kars</v>
      </c>
      <c r="I2161" s="18">
        <v>40.455843999999999</v>
      </c>
      <c r="J2161" s="20">
        <v>42.997953000000003</v>
      </c>
      <c r="K2161" t="s">
        <v>46</v>
      </c>
      <c r="L2161" s="35" t="s">
        <v>161</v>
      </c>
      <c r="M2161" t="s">
        <v>1019</v>
      </c>
      <c r="N2161" t="s">
        <v>29</v>
      </c>
      <c r="O2161" t="s">
        <v>136</v>
      </c>
      <c r="P2161">
        <v>42</v>
      </c>
      <c r="Q2161">
        <v>4</v>
      </c>
      <c r="R2161" s="6">
        <v>0.1</v>
      </c>
      <c r="S2161" t="s">
        <v>2630</v>
      </c>
    </row>
    <row r="2162" spans="1:19" x14ac:dyDescent="0.25">
      <c r="A2162" s="1">
        <v>1103</v>
      </c>
      <c r="B2162" s="1">
        <v>23227768</v>
      </c>
      <c r="C2162" t="s">
        <v>2629</v>
      </c>
      <c r="D2162" t="s">
        <v>995</v>
      </c>
      <c r="E2162" t="s">
        <v>2620</v>
      </c>
      <c r="F2162" t="s">
        <v>2622</v>
      </c>
      <c r="G2162" t="s">
        <v>27</v>
      </c>
      <c r="H2162" t="str">
        <f>CONCATENATE(E2162, F2162)</f>
        <v>Turkey Malatya</v>
      </c>
      <c r="I2162" s="18">
        <v>38.348851000000003</v>
      </c>
      <c r="J2162" s="20">
        <v>38.318947000000001</v>
      </c>
      <c r="K2162" t="s">
        <v>46</v>
      </c>
      <c r="L2162" s="35" t="s">
        <v>161</v>
      </c>
      <c r="M2162" t="s">
        <v>1019</v>
      </c>
      <c r="N2162" t="s">
        <v>29</v>
      </c>
      <c r="O2162" t="s">
        <v>136</v>
      </c>
      <c r="P2162">
        <v>23</v>
      </c>
      <c r="Q2162">
        <v>2</v>
      </c>
      <c r="R2162" s="6">
        <v>0.09</v>
      </c>
      <c r="S2162" t="s">
        <v>2630</v>
      </c>
    </row>
    <row r="2163" spans="1:19" x14ac:dyDescent="0.25">
      <c r="A2163" s="1">
        <v>1103</v>
      </c>
      <c r="B2163" s="1">
        <v>23227768</v>
      </c>
      <c r="C2163" t="s">
        <v>2629</v>
      </c>
      <c r="D2163" t="s">
        <v>995</v>
      </c>
      <c r="E2163" t="s">
        <v>2620</v>
      </c>
      <c r="F2163" t="s">
        <v>1809</v>
      </c>
      <c r="G2163" t="s">
        <v>27</v>
      </c>
      <c r="H2163" t="str">
        <f>CONCATENATE(E2163, F2163)</f>
        <v>Turkey Mersin</v>
      </c>
      <c r="I2163" s="18">
        <v>36.797837999999999</v>
      </c>
      <c r="J2163" s="20">
        <v>34.629838999999997</v>
      </c>
      <c r="K2163" t="s">
        <v>46</v>
      </c>
      <c r="L2163" s="35" t="s">
        <v>161</v>
      </c>
      <c r="M2163" t="s">
        <v>1019</v>
      </c>
      <c r="N2163" t="s">
        <v>29</v>
      </c>
      <c r="O2163" t="s">
        <v>136</v>
      </c>
      <c r="P2163">
        <v>37</v>
      </c>
      <c r="Q2163">
        <v>1</v>
      </c>
      <c r="R2163" s="6">
        <v>0.03</v>
      </c>
      <c r="S2163" t="s">
        <v>2630</v>
      </c>
    </row>
    <row r="2164" spans="1:19" x14ac:dyDescent="0.25">
      <c r="A2164" s="1">
        <v>2213</v>
      </c>
      <c r="B2164" s="1">
        <v>8778658</v>
      </c>
      <c r="D2164">
        <v>1967</v>
      </c>
      <c r="E2164" t="s">
        <v>2620</v>
      </c>
      <c r="F2164" t="s">
        <v>2622</v>
      </c>
      <c r="G2164" t="s">
        <v>33</v>
      </c>
      <c r="H2164" t="str">
        <f>CONCATENATE(E2164, F2164)</f>
        <v>Turkey Malatya</v>
      </c>
      <c r="I2164" s="18">
        <v>38.348851000000003</v>
      </c>
      <c r="J2164" s="20">
        <v>38.318947000000001</v>
      </c>
      <c r="K2164" t="s">
        <v>30</v>
      </c>
      <c r="L2164" s="35" t="s">
        <v>2338</v>
      </c>
      <c r="N2164" t="s">
        <v>17</v>
      </c>
      <c r="O2164" t="s">
        <v>136</v>
      </c>
      <c r="P2164">
        <v>1</v>
      </c>
      <c r="Q2164">
        <v>1</v>
      </c>
      <c r="R2164" s="6" t="s">
        <v>18</v>
      </c>
      <c r="S2164" t="s">
        <v>2410</v>
      </c>
    </row>
    <row r="2165" spans="1:19" x14ac:dyDescent="0.25">
      <c r="A2165" s="1">
        <v>2213</v>
      </c>
      <c r="B2165" s="1">
        <v>8778658</v>
      </c>
      <c r="D2165">
        <v>1970</v>
      </c>
      <c r="E2165" t="s">
        <v>2620</v>
      </c>
      <c r="F2165" t="s">
        <v>2624</v>
      </c>
      <c r="G2165" t="s">
        <v>33</v>
      </c>
      <c r="H2165" t="str">
        <f>CONCATENATE(E2165, F2165)</f>
        <v>Turkey Marmara</v>
      </c>
      <c r="I2165" s="18">
        <v>40.981839000000001</v>
      </c>
      <c r="J2165" s="20">
        <v>28.671869999999998</v>
      </c>
      <c r="K2165" t="s">
        <v>30</v>
      </c>
      <c r="L2165" s="35" t="s">
        <v>2338</v>
      </c>
      <c r="N2165" t="s">
        <v>17</v>
      </c>
      <c r="O2165" t="s">
        <v>136</v>
      </c>
      <c r="P2165">
        <v>1</v>
      </c>
      <c r="Q2165">
        <v>1</v>
      </c>
      <c r="R2165" s="6" t="s">
        <v>18</v>
      </c>
      <c r="S2165" t="s">
        <v>2410</v>
      </c>
    </row>
    <row r="2166" spans="1:19" x14ac:dyDescent="0.25">
      <c r="A2166" s="1">
        <v>2213</v>
      </c>
      <c r="B2166" s="1">
        <v>8778658</v>
      </c>
      <c r="D2166">
        <v>1972</v>
      </c>
      <c r="E2166" t="s">
        <v>2620</v>
      </c>
      <c r="F2166" t="s">
        <v>1869</v>
      </c>
      <c r="G2166" t="s">
        <v>33</v>
      </c>
      <c r="H2166" t="str">
        <f>CONCATENATE(E2166, F2166)</f>
        <v>Turkey Samsun</v>
      </c>
      <c r="I2166" s="18">
        <v>41.294615</v>
      </c>
      <c r="J2166" s="20">
        <v>36.332059999999998</v>
      </c>
      <c r="K2166" t="s">
        <v>30</v>
      </c>
      <c r="L2166" s="35" t="s">
        <v>2338</v>
      </c>
      <c r="N2166" t="s">
        <v>17</v>
      </c>
      <c r="O2166" t="s">
        <v>136</v>
      </c>
      <c r="P2166">
        <v>1</v>
      </c>
      <c r="Q2166">
        <v>1</v>
      </c>
      <c r="R2166" s="6" t="s">
        <v>18</v>
      </c>
      <c r="S2166" t="s">
        <v>2410</v>
      </c>
    </row>
    <row r="2167" spans="1:19" x14ac:dyDescent="0.25">
      <c r="A2167" s="1">
        <v>2213</v>
      </c>
      <c r="B2167" s="1">
        <v>8778658</v>
      </c>
      <c r="D2167">
        <v>1972</v>
      </c>
      <c r="E2167" t="s">
        <v>2620</v>
      </c>
      <c r="F2167" t="s">
        <v>2625</v>
      </c>
      <c r="G2167" t="s">
        <v>33</v>
      </c>
      <c r="H2167" t="str">
        <f>CONCATENATE(E2167, F2167)</f>
        <v>Turkey Bafra</v>
      </c>
      <c r="I2167" s="18">
        <v>41.482349999999997</v>
      </c>
      <c r="J2167" s="20">
        <v>35.825595</v>
      </c>
      <c r="K2167" t="s">
        <v>30</v>
      </c>
      <c r="L2167" s="35" t="s">
        <v>2338</v>
      </c>
      <c r="N2167" t="s">
        <v>17</v>
      </c>
      <c r="O2167" t="s">
        <v>136</v>
      </c>
      <c r="P2167">
        <v>1</v>
      </c>
      <c r="Q2167">
        <v>1</v>
      </c>
      <c r="R2167" s="6" t="s">
        <v>18</v>
      </c>
      <c r="S2167" t="s">
        <v>2410</v>
      </c>
    </row>
    <row r="2168" spans="1:19" x14ac:dyDescent="0.25">
      <c r="A2168" s="1">
        <v>2213</v>
      </c>
      <c r="B2168" s="1">
        <v>8778658</v>
      </c>
      <c r="D2168">
        <v>1986</v>
      </c>
      <c r="E2168" t="s">
        <v>2620</v>
      </c>
      <c r="F2168" t="s">
        <v>2621</v>
      </c>
      <c r="G2168" t="s">
        <v>33</v>
      </c>
      <c r="H2168" t="str">
        <f>CONCATENATE(E2168, F2168)</f>
        <v>Turkey Istanbul</v>
      </c>
      <c r="I2168" s="18">
        <v>41.009197999999998</v>
      </c>
      <c r="J2168" s="20">
        <v>28.966218999999999</v>
      </c>
      <c r="K2168" t="s">
        <v>30</v>
      </c>
      <c r="L2168" s="35" t="s">
        <v>2338</v>
      </c>
      <c r="N2168" t="s">
        <v>17</v>
      </c>
      <c r="O2168" t="s">
        <v>136</v>
      </c>
      <c r="P2168">
        <v>2</v>
      </c>
      <c r="Q2168">
        <v>2</v>
      </c>
      <c r="R2168" s="6" t="s">
        <v>18</v>
      </c>
      <c r="S2168" t="s">
        <v>2410</v>
      </c>
    </row>
    <row r="2169" spans="1:19" x14ac:dyDescent="0.25">
      <c r="A2169" s="1">
        <v>2213</v>
      </c>
      <c r="B2169" s="1">
        <v>8778658</v>
      </c>
      <c r="D2169">
        <v>1988</v>
      </c>
      <c r="E2169" t="s">
        <v>2620</v>
      </c>
      <c r="F2169" t="s">
        <v>2626</v>
      </c>
      <c r="G2169" t="s">
        <v>33</v>
      </c>
      <c r="H2169" t="str">
        <f>CONCATENATE(E2169, F2169)</f>
        <v>Turkey Adapazarı</v>
      </c>
      <c r="I2169" s="18">
        <v>40.775519000000003</v>
      </c>
      <c r="J2169" s="20">
        <v>30.402090000000001</v>
      </c>
      <c r="K2169" t="s">
        <v>30</v>
      </c>
      <c r="L2169" s="35" t="s">
        <v>2338</v>
      </c>
      <c r="N2169" t="s">
        <v>17</v>
      </c>
      <c r="O2169" t="s">
        <v>136</v>
      </c>
      <c r="P2169">
        <v>1</v>
      </c>
      <c r="Q2169">
        <v>1</v>
      </c>
      <c r="R2169" s="6" t="s">
        <v>18</v>
      </c>
      <c r="S2169" t="s">
        <v>2410</v>
      </c>
    </row>
    <row r="2170" spans="1:19" x14ac:dyDescent="0.25">
      <c r="A2170" s="1">
        <v>2213</v>
      </c>
      <c r="B2170" s="1">
        <v>8778658</v>
      </c>
      <c r="D2170">
        <v>1990</v>
      </c>
      <c r="E2170" t="s">
        <v>2620</v>
      </c>
      <c r="G2170" t="s">
        <v>75</v>
      </c>
      <c r="H2170" t="str">
        <f>CONCATENATE(E2170, F2170)</f>
        <v xml:space="preserve">Turkey </v>
      </c>
      <c r="I2170" s="18">
        <v>38.963745000000003</v>
      </c>
      <c r="J2170" s="20">
        <v>35.243321999999999</v>
      </c>
      <c r="K2170" t="s">
        <v>30</v>
      </c>
      <c r="L2170" s="35" t="s">
        <v>2338</v>
      </c>
      <c r="N2170" t="s">
        <v>17</v>
      </c>
      <c r="O2170" t="s">
        <v>136</v>
      </c>
      <c r="P2170">
        <v>1</v>
      </c>
      <c r="Q2170">
        <v>1</v>
      </c>
      <c r="R2170" s="6" t="s">
        <v>18</v>
      </c>
      <c r="S2170" t="s">
        <v>2410</v>
      </c>
    </row>
    <row r="2171" spans="1:19" x14ac:dyDescent="0.25">
      <c r="A2171" s="1">
        <v>2213</v>
      </c>
      <c r="B2171" s="1">
        <v>8778658</v>
      </c>
      <c r="D2171">
        <v>1991</v>
      </c>
      <c r="E2171" t="s">
        <v>2620</v>
      </c>
      <c r="F2171" t="s">
        <v>2628</v>
      </c>
      <c r="G2171" t="s">
        <v>33</v>
      </c>
      <c r="H2171" t="str">
        <f>CONCATENATE(E2171, F2171)</f>
        <v>Turkey Sivas</v>
      </c>
      <c r="I2171" s="18">
        <v>39.740985999999999</v>
      </c>
      <c r="J2171" s="20">
        <v>36.996459999999999</v>
      </c>
      <c r="K2171" t="s">
        <v>30</v>
      </c>
      <c r="L2171" s="35" t="s">
        <v>2338</v>
      </c>
      <c r="N2171" t="s">
        <v>17</v>
      </c>
      <c r="O2171" t="s">
        <v>136</v>
      </c>
      <c r="P2171">
        <v>1</v>
      </c>
      <c r="Q2171">
        <v>1</v>
      </c>
      <c r="R2171" s="6" t="s">
        <v>18</v>
      </c>
      <c r="S2171" t="s">
        <v>2410</v>
      </c>
    </row>
    <row r="2172" spans="1:19" x14ac:dyDescent="0.25">
      <c r="A2172" s="1">
        <v>2213</v>
      </c>
      <c r="B2172" s="1">
        <v>8778658</v>
      </c>
      <c r="D2172">
        <v>1944</v>
      </c>
      <c r="E2172" t="s">
        <v>2620</v>
      </c>
      <c r="F2172" t="s">
        <v>2621</v>
      </c>
      <c r="G2172" t="s">
        <v>33</v>
      </c>
      <c r="H2172" t="str">
        <f>CONCATENATE(E2172, F2172)</f>
        <v>Turkey Istanbul</v>
      </c>
      <c r="I2172" s="18">
        <v>41.009197999999998</v>
      </c>
      <c r="J2172" s="20">
        <v>28.966218999999999</v>
      </c>
      <c r="K2172" t="s">
        <v>16</v>
      </c>
      <c r="L2172" s="35" t="s">
        <v>2338</v>
      </c>
      <c r="N2172" t="s">
        <v>17</v>
      </c>
      <c r="O2172" t="s">
        <v>136</v>
      </c>
      <c r="P2172">
        <v>1</v>
      </c>
      <c r="Q2172">
        <v>1</v>
      </c>
      <c r="R2172" s="6" t="s">
        <v>18</v>
      </c>
      <c r="S2172" t="s">
        <v>2410</v>
      </c>
    </row>
    <row r="2173" spans="1:19" x14ac:dyDescent="0.25">
      <c r="A2173" s="1">
        <v>2213</v>
      </c>
      <c r="B2173" s="1">
        <v>8778658</v>
      </c>
      <c r="D2173">
        <v>1969</v>
      </c>
      <c r="E2173" t="s">
        <v>2620</v>
      </c>
      <c r="F2173" t="s">
        <v>2623</v>
      </c>
      <c r="G2173" t="s">
        <v>33</v>
      </c>
      <c r="H2173" t="str">
        <f>CONCATENATE(E2173, F2173)</f>
        <v>Turkey Adanà</v>
      </c>
      <c r="I2173" s="18">
        <v>36.986359999999998</v>
      </c>
      <c r="J2173" s="20">
        <v>35.325285999999998</v>
      </c>
      <c r="K2173" t="s">
        <v>16</v>
      </c>
      <c r="L2173" s="35" t="s">
        <v>2338</v>
      </c>
      <c r="N2173" t="s">
        <v>17</v>
      </c>
      <c r="O2173" t="s">
        <v>136</v>
      </c>
      <c r="P2173">
        <v>1</v>
      </c>
      <c r="Q2173">
        <v>1</v>
      </c>
      <c r="R2173" s="6" t="s">
        <v>18</v>
      </c>
      <c r="S2173" t="s">
        <v>2410</v>
      </c>
    </row>
    <row r="2174" spans="1:19" x14ac:dyDescent="0.25">
      <c r="A2174" s="1">
        <v>2213</v>
      </c>
      <c r="B2174" s="1">
        <v>8778658</v>
      </c>
      <c r="D2174">
        <v>1989</v>
      </c>
      <c r="E2174" t="s">
        <v>2620</v>
      </c>
      <c r="F2174" t="s">
        <v>2627</v>
      </c>
      <c r="G2174" t="s">
        <v>33</v>
      </c>
      <c r="H2174" t="str">
        <f>CONCATENATE(E2174, F2174)</f>
        <v>Turkey Izmir</v>
      </c>
      <c r="I2174" s="18">
        <v>38.422454999999999</v>
      </c>
      <c r="J2174" s="20">
        <v>27.131070000000001</v>
      </c>
      <c r="K2174" t="s">
        <v>16</v>
      </c>
      <c r="L2174" s="35" t="s">
        <v>2338</v>
      </c>
      <c r="N2174" t="s">
        <v>17</v>
      </c>
      <c r="O2174" t="s">
        <v>136</v>
      </c>
      <c r="P2174">
        <v>1</v>
      </c>
      <c r="Q2174">
        <v>1</v>
      </c>
      <c r="R2174" s="6" t="s">
        <v>18</v>
      </c>
      <c r="S2174" t="s">
        <v>2410</v>
      </c>
    </row>
    <row r="2175" spans="1:19" x14ac:dyDescent="0.25">
      <c r="A2175" s="1">
        <v>2213</v>
      </c>
      <c r="B2175" s="1">
        <v>8778658</v>
      </c>
      <c r="D2175">
        <v>1990</v>
      </c>
      <c r="E2175" t="s">
        <v>2620</v>
      </c>
      <c r="G2175" t="s">
        <v>75</v>
      </c>
      <c r="H2175" t="str">
        <f>CONCATENATE(E2175, F2175)</f>
        <v xml:space="preserve">Turkey </v>
      </c>
      <c r="I2175" s="18">
        <v>38.963745000000003</v>
      </c>
      <c r="J2175" s="20">
        <v>35.243321999999999</v>
      </c>
      <c r="K2175" t="s">
        <v>16</v>
      </c>
      <c r="L2175" s="35" t="s">
        <v>2338</v>
      </c>
      <c r="N2175" t="s">
        <v>17</v>
      </c>
      <c r="O2175" t="s">
        <v>136</v>
      </c>
      <c r="P2175">
        <v>1</v>
      </c>
      <c r="Q2175">
        <v>1</v>
      </c>
      <c r="R2175" s="6" t="s">
        <v>18</v>
      </c>
      <c r="S2175" t="s">
        <v>2410</v>
      </c>
    </row>
    <row r="2176" spans="1:19" x14ac:dyDescent="0.25">
      <c r="A2176" s="1">
        <v>2213</v>
      </c>
      <c r="B2176" s="1">
        <v>8778658</v>
      </c>
      <c r="D2176">
        <v>1992</v>
      </c>
      <c r="E2176" t="s">
        <v>2620</v>
      </c>
      <c r="F2176" t="s">
        <v>2003</v>
      </c>
      <c r="G2176" t="s">
        <v>33</v>
      </c>
      <c r="H2176" t="str">
        <f>CONCATENATE(E2176, F2176)</f>
        <v>Turkey Adana</v>
      </c>
      <c r="I2176" s="18">
        <v>36.986359999999998</v>
      </c>
      <c r="J2176" s="20">
        <v>35.325285999999998</v>
      </c>
      <c r="K2176" t="s">
        <v>16</v>
      </c>
      <c r="L2176" s="35" t="s">
        <v>2338</v>
      </c>
      <c r="N2176" t="s">
        <v>17</v>
      </c>
      <c r="O2176" t="s">
        <v>136</v>
      </c>
      <c r="P2176">
        <v>1</v>
      </c>
      <c r="Q2176">
        <v>1</v>
      </c>
      <c r="R2176" s="6" t="s">
        <v>18</v>
      </c>
      <c r="S2176" t="s">
        <v>2410</v>
      </c>
    </row>
    <row r="2177" spans="1:19" x14ac:dyDescent="0.25">
      <c r="A2177" s="1">
        <v>2873</v>
      </c>
      <c r="B2177" s="1">
        <v>3895715</v>
      </c>
      <c r="D2177">
        <v>1985</v>
      </c>
      <c r="E2177" t="s">
        <v>1365</v>
      </c>
      <c r="F2177" t="s">
        <v>3050</v>
      </c>
      <c r="G2177" t="s">
        <v>27</v>
      </c>
      <c r="H2177" t="s">
        <v>3051</v>
      </c>
      <c r="I2177" s="18">
        <v>51.207075000000003</v>
      </c>
      <c r="J2177" s="20">
        <v>0.72103600000000001</v>
      </c>
      <c r="K2177" t="s">
        <v>46</v>
      </c>
      <c r="L2177" s="35" t="s">
        <v>3052</v>
      </c>
      <c r="M2177" s="35" t="s">
        <v>289</v>
      </c>
      <c r="N2177" s="35" t="s">
        <v>29</v>
      </c>
      <c r="O2177" s="35" t="s">
        <v>136</v>
      </c>
      <c r="P2177">
        <v>1</v>
      </c>
      <c r="Q2177">
        <v>1</v>
      </c>
      <c r="R2177" s="6" t="s">
        <v>18</v>
      </c>
      <c r="S2177" t="s">
        <v>3053</v>
      </c>
    </row>
    <row r="2178" spans="1:19" x14ac:dyDescent="0.25">
      <c r="A2178" s="1">
        <v>490</v>
      </c>
      <c r="B2178" s="1">
        <v>29205353</v>
      </c>
      <c r="C2178" s="11">
        <v>41699</v>
      </c>
      <c r="D2178">
        <v>2014</v>
      </c>
      <c r="E2178" t="s">
        <v>1365</v>
      </c>
      <c r="F2178" t="s">
        <v>2809</v>
      </c>
      <c r="G2178" t="s">
        <v>27</v>
      </c>
      <c r="H2178" t="s">
        <v>2810</v>
      </c>
      <c r="I2178" s="18">
        <v>53.759335999999998</v>
      </c>
      <c r="J2178" s="20">
        <v>-2.6992720000000001</v>
      </c>
      <c r="K2178" t="s">
        <v>46</v>
      </c>
      <c r="L2178" s="35" t="s">
        <v>42</v>
      </c>
      <c r="M2178" t="s">
        <v>2811</v>
      </c>
      <c r="N2178" t="s">
        <v>17</v>
      </c>
      <c r="O2178" t="s">
        <v>136</v>
      </c>
      <c r="P2178">
        <v>1</v>
      </c>
      <c r="Q2178">
        <v>1</v>
      </c>
      <c r="R2178" s="6" t="s">
        <v>18</v>
      </c>
      <c r="S2178" t="s">
        <v>2813</v>
      </c>
    </row>
    <row r="2179" spans="1:19" x14ac:dyDescent="0.25">
      <c r="A2179" s="1">
        <v>3754</v>
      </c>
      <c r="B2179" s="1">
        <v>14480870</v>
      </c>
      <c r="C2179" s="11">
        <v>22737</v>
      </c>
      <c r="D2179">
        <v>1962</v>
      </c>
      <c r="E2179" t="s">
        <v>1365</v>
      </c>
      <c r="F2179" t="s">
        <v>3063</v>
      </c>
      <c r="G2179" t="s">
        <v>27</v>
      </c>
      <c r="H2179" t="s">
        <v>3064</v>
      </c>
      <c r="I2179" s="18">
        <v>51.507322000000002</v>
      </c>
      <c r="J2179" s="20">
        <v>-0.12764700000000001</v>
      </c>
      <c r="K2179" t="s">
        <v>16</v>
      </c>
      <c r="L2179" s="35" t="s">
        <v>3065</v>
      </c>
      <c r="M2179" t="s">
        <v>2249</v>
      </c>
      <c r="O2179" t="s">
        <v>136</v>
      </c>
      <c r="P2179">
        <v>1</v>
      </c>
      <c r="Q2179">
        <v>1</v>
      </c>
      <c r="R2179" s="6" t="s">
        <v>18</v>
      </c>
      <c r="S2179" t="s">
        <v>3066</v>
      </c>
    </row>
    <row r="2180" spans="1:19" x14ac:dyDescent="0.25">
      <c r="A2180" s="33">
        <v>2414</v>
      </c>
      <c r="B2180" s="33">
        <v>1732496</v>
      </c>
      <c r="C2180" s="11">
        <v>32905</v>
      </c>
      <c r="D2180">
        <v>1990</v>
      </c>
      <c r="E2180" t="s">
        <v>1365</v>
      </c>
      <c r="F2180" t="s">
        <v>3032</v>
      </c>
      <c r="G2180" t="s">
        <v>27</v>
      </c>
      <c r="H2180" t="s">
        <v>3033</v>
      </c>
      <c r="I2180" s="18">
        <v>51.640934000000001</v>
      </c>
      <c r="J2180" s="20">
        <v>-2.676695</v>
      </c>
      <c r="K2180" t="s">
        <v>16</v>
      </c>
      <c r="L2180" s="35" t="s">
        <v>3034</v>
      </c>
      <c r="M2180" s="35" t="s">
        <v>176</v>
      </c>
      <c r="O2180" t="s">
        <v>136</v>
      </c>
      <c r="P2180">
        <v>1</v>
      </c>
      <c r="Q2180">
        <v>1</v>
      </c>
      <c r="R2180" s="6" t="s">
        <v>18</v>
      </c>
      <c r="S2180" t="s">
        <v>3035</v>
      </c>
    </row>
    <row r="2181" spans="1:19" ht="15.75" customHeight="1" x14ac:dyDescent="0.25">
      <c r="A2181" s="33">
        <v>1575</v>
      </c>
      <c r="B2181" s="33">
        <v>16875465</v>
      </c>
      <c r="D2181">
        <v>2006</v>
      </c>
      <c r="E2181" t="s">
        <v>1365</v>
      </c>
      <c r="F2181" t="s">
        <v>2956</v>
      </c>
      <c r="G2181" t="s">
        <v>27</v>
      </c>
      <c r="H2181" t="s">
        <v>2957</v>
      </c>
      <c r="I2181" s="18">
        <v>51.770468000000001</v>
      </c>
      <c r="J2181" s="20">
        <v>0.46467000000000003</v>
      </c>
      <c r="K2181" t="s">
        <v>16</v>
      </c>
      <c r="L2181" s="35" t="s">
        <v>2958</v>
      </c>
      <c r="N2181" t="s">
        <v>17</v>
      </c>
      <c r="O2181" t="s">
        <v>136</v>
      </c>
      <c r="P2181" s="14">
        <v>1</v>
      </c>
      <c r="Q2181" s="14">
        <v>1</v>
      </c>
      <c r="R2181" s="6" t="s">
        <v>18</v>
      </c>
      <c r="S2181" t="s">
        <v>2959</v>
      </c>
    </row>
    <row r="2182" spans="1:19" x14ac:dyDescent="0.25">
      <c r="A2182" s="1">
        <v>1001</v>
      </c>
      <c r="B2182" s="1">
        <v>24326431</v>
      </c>
      <c r="D2182">
        <v>2013</v>
      </c>
      <c r="E2182" t="s">
        <v>1365</v>
      </c>
      <c r="F2182" t="s">
        <v>1366</v>
      </c>
      <c r="G2182" t="s">
        <v>27</v>
      </c>
      <c r="H2182" t="s">
        <v>1367</v>
      </c>
      <c r="I2182" s="18">
        <v>53.479489000000001</v>
      </c>
      <c r="J2182" s="20">
        <v>-2.2451150000000002</v>
      </c>
      <c r="K2182" t="s">
        <v>16</v>
      </c>
      <c r="L2182" s="35" t="s">
        <v>2338</v>
      </c>
      <c r="M2182" t="s">
        <v>176</v>
      </c>
      <c r="N2182" t="s">
        <v>29</v>
      </c>
      <c r="O2182" t="s">
        <v>136</v>
      </c>
      <c r="P2182">
        <v>1</v>
      </c>
      <c r="Q2182">
        <v>1</v>
      </c>
      <c r="R2182" s="6" t="s">
        <v>18</v>
      </c>
      <c r="S2182" t="s">
        <v>1368</v>
      </c>
    </row>
    <row r="2183" spans="1:19" x14ac:dyDescent="0.25">
      <c r="A2183" s="33">
        <v>1052</v>
      </c>
      <c r="B2183" s="33">
        <v>23657057</v>
      </c>
      <c r="D2183">
        <v>2013</v>
      </c>
      <c r="E2183" t="s">
        <v>1365</v>
      </c>
      <c r="F2183" t="s">
        <v>2902</v>
      </c>
      <c r="G2183" t="s">
        <v>27</v>
      </c>
      <c r="H2183" t="s">
        <v>2903</v>
      </c>
      <c r="I2183" s="18">
        <v>53.780481000000002</v>
      </c>
      <c r="J2183" s="20">
        <v>-0.41785499999999998</v>
      </c>
      <c r="K2183" t="s">
        <v>16</v>
      </c>
      <c r="L2183" s="35" t="s">
        <v>446</v>
      </c>
      <c r="M2183" t="s">
        <v>121</v>
      </c>
      <c r="N2183" t="s">
        <v>17</v>
      </c>
      <c r="O2183" t="s">
        <v>136</v>
      </c>
      <c r="P2183">
        <v>1</v>
      </c>
      <c r="Q2183">
        <v>1</v>
      </c>
      <c r="R2183" s="6" t="s">
        <v>18</v>
      </c>
      <c r="S2183" t="s">
        <v>2904</v>
      </c>
    </row>
    <row r="2184" spans="1:19" x14ac:dyDescent="0.25">
      <c r="A2184" s="33">
        <v>818</v>
      </c>
      <c r="B2184" s="33">
        <v>25477048</v>
      </c>
      <c r="C2184" s="11"/>
      <c r="D2184">
        <v>2015</v>
      </c>
      <c r="E2184" t="s">
        <v>1365</v>
      </c>
      <c r="F2184" t="s">
        <v>2866</v>
      </c>
      <c r="G2184" t="s">
        <v>27</v>
      </c>
      <c r="H2184" t="s">
        <v>2867</v>
      </c>
      <c r="I2184" s="18">
        <v>52.628557999999998</v>
      </c>
      <c r="J2184" s="20">
        <v>1.292395</v>
      </c>
      <c r="K2184" t="s">
        <v>16</v>
      </c>
      <c r="L2184" s="35" t="s">
        <v>20</v>
      </c>
      <c r="M2184" t="s">
        <v>176</v>
      </c>
      <c r="O2184" t="s">
        <v>136</v>
      </c>
      <c r="P2184">
        <v>1</v>
      </c>
      <c r="Q2184" s="14">
        <v>1</v>
      </c>
      <c r="R2184" s="6" t="s">
        <v>18</v>
      </c>
      <c r="S2184" t="s">
        <v>2868</v>
      </c>
    </row>
    <row r="2185" spans="1:19" x14ac:dyDescent="0.25">
      <c r="A2185" s="1">
        <v>1674</v>
      </c>
      <c r="B2185" s="1">
        <v>15573788</v>
      </c>
      <c r="C2185" t="s">
        <v>1955</v>
      </c>
      <c r="D2185">
        <v>2003</v>
      </c>
      <c r="E2185" t="s">
        <v>192</v>
      </c>
      <c r="F2185" t="s">
        <v>1447</v>
      </c>
      <c r="G2185" t="s">
        <v>33</v>
      </c>
      <c r="H2185" t="s">
        <v>1448</v>
      </c>
      <c r="I2185" s="18">
        <v>50.450034000000002</v>
      </c>
      <c r="J2185" s="20">
        <v>30.524135999999999</v>
      </c>
      <c r="K2185" t="s">
        <v>24</v>
      </c>
      <c r="L2185" s="35" t="s">
        <v>2337</v>
      </c>
      <c r="M2185" t="s">
        <v>121</v>
      </c>
      <c r="N2185" t="s">
        <v>17</v>
      </c>
      <c r="O2185" t="s">
        <v>136</v>
      </c>
      <c r="P2185" s="14">
        <v>1</v>
      </c>
      <c r="Q2185" s="14">
        <v>1</v>
      </c>
      <c r="R2185" s="6" t="s">
        <v>18</v>
      </c>
      <c r="S2185" t="s">
        <v>1956</v>
      </c>
    </row>
    <row r="2186" spans="1:19" x14ac:dyDescent="0.25">
      <c r="A2186" s="1">
        <v>1076</v>
      </c>
      <c r="B2186" s="1">
        <v>23069260</v>
      </c>
      <c r="C2186" t="s">
        <v>1446</v>
      </c>
      <c r="D2186">
        <v>2011</v>
      </c>
      <c r="E2186" t="s">
        <v>192</v>
      </c>
      <c r="F2186" t="s">
        <v>1447</v>
      </c>
      <c r="G2186" t="s">
        <v>33</v>
      </c>
      <c r="H2186" t="s">
        <v>1448</v>
      </c>
      <c r="I2186" s="18">
        <v>50.450034000000002</v>
      </c>
      <c r="J2186" s="20">
        <v>30.524135999999999</v>
      </c>
      <c r="K2186" t="s">
        <v>46</v>
      </c>
      <c r="L2186" s="35" t="s">
        <v>2338</v>
      </c>
      <c r="M2186" t="s">
        <v>404</v>
      </c>
      <c r="N2186" t="s">
        <v>29</v>
      </c>
      <c r="O2186" t="s">
        <v>136</v>
      </c>
      <c r="P2186">
        <v>23</v>
      </c>
      <c r="Q2186">
        <v>1</v>
      </c>
      <c r="R2186" s="6">
        <v>4.2999999999999997E-2</v>
      </c>
      <c r="S2186" t="s">
        <v>1449</v>
      </c>
    </row>
    <row r="2187" spans="1:19" x14ac:dyDescent="0.25">
      <c r="A2187" s="1">
        <v>1076</v>
      </c>
      <c r="B2187" s="1">
        <v>23069260</v>
      </c>
      <c r="C2187" t="s">
        <v>1446</v>
      </c>
      <c r="D2187">
        <v>2011</v>
      </c>
      <c r="E2187" t="s">
        <v>192</v>
      </c>
      <c r="F2187" t="s">
        <v>1447</v>
      </c>
      <c r="G2187" t="s">
        <v>33</v>
      </c>
      <c r="H2187" t="s">
        <v>1448</v>
      </c>
      <c r="I2187" s="18">
        <v>50.450034000000002</v>
      </c>
      <c r="J2187" s="20">
        <v>30.524135999999999</v>
      </c>
      <c r="K2187" t="s">
        <v>46</v>
      </c>
      <c r="L2187" s="35" t="s">
        <v>2338</v>
      </c>
      <c r="M2187" t="s">
        <v>404</v>
      </c>
      <c r="N2187" t="s">
        <v>17</v>
      </c>
      <c r="O2187" t="s">
        <v>136</v>
      </c>
      <c r="P2187">
        <v>23</v>
      </c>
      <c r="Q2187">
        <v>2</v>
      </c>
      <c r="R2187" s="6">
        <v>8.6999999999999994E-2</v>
      </c>
      <c r="S2187" t="s">
        <v>1449</v>
      </c>
    </row>
    <row r="2188" spans="1:19" x14ac:dyDescent="0.25">
      <c r="A2188" s="1">
        <v>114</v>
      </c>
      <c r="B2188" s="1">
        <v>33441797</v>
      </c>
      <c r="C2188">
        <v>2019</v>
      </c>
      <c r="D2188">
        <v>2019</v>
      </c>
      <c r="E2188" t="s">
        <v>192</v>
      </c>
      <c r="G2188" t="s">
        <v>75</v>
      </c>
      <c r="H2188" t="s">
        <v>192</v>
      </c>
      <c r="I2188" s="18">
        <v>48.379432999999999</v>
      </c>
      <c r="J2188" s="18">
        <v>31.165579999999999</v>
      </c>
      <c r="K2188" t="s">
        <v>46</v>
      </c>
      <c r="L2188" s="35" t="s">
        <v>2338</v>
      </c>
      <c r="M2188" t="s">
        <v>185</v>
      </c>
      <c r="N2188" t="s">
        <v>17</v>
      </c>
      <c r="O2188" t="s">
        <v>136</v>
      </c>
      <c r="P2188">
        <v>155</v>
      </c>
      <c r="Q2188">
        <v>6</v>
      </c>
      <c r="R2188" s="6">
        <v>3.9E-2</v>
      </c>
      <c r="S2188" t="s">
        <v>184</v>
      </c>
    </row>
    <row r="2189" spans="1:19" x14ac:dyDescent="0.25">
      <c r="A2189" s="1">
        <v>1912</v>
      </c>
      <c r="B2189" s="1">
        <v>11686084</v>
      </c>
      <c r="D2189">
        <v>1996</v>
      </c>
      <c r="E2189" t="s">
        <v>192</v>
      </c>
      <c r="F2189" t="s">
        <v>2400</v>
      </c>
      <c r="G2189" t="s">
        <v>27</v>
      </c>
      <c r="H2189" t="s">
        <v>2296</v>
      </c>
      <c r="I2189" s="18">
        <v>50.178595000000001</v>
      </c>
      <c r="J2189" s="20">
        <v>30.492488000000002</v>
      </c>
      <c r="K2189" t="s">
        <v>35</v>
      </c>
      <c r="L2189" s="35" t="s">
        <v>2338</v>
      </c>
      <c r="N2189" t="s">
        <v>17</v>
      </c>
      <c r="O2189" t="s">
        <v>136</v>
      </c>
      <c r="P2189">
        <v>8</v>
      </c>
      <c r="Q2189">
        <v>8</v>
      </c>
      <c r="R2189" s="6" t="s">
        <v>18</v>
      </c>
      <c r="S2189" t="s">
        <v>2335</v>
      </c>
    </row>
    <row r="2190" spans="1:19" x14ac:dyDescent="0.25">
      <c r="A2190" s="1">
        <v>1007</v>
      </c>
      <c r="B2190" s="1">
        <v>24338324</v>
      </c>
      <c r="C2190">
        <v>1997</v>
      </c>
      <c r="D2190">
        <v>1997</v>
      </c>
      <c r="E2190" t="s">
        <v>192</v>
      </c>
      <c r="F2190" t="s">
        <v>2287</v>
      </c>
      <c r="G2190" t="s">
        <v>27</v>
      </c>
      <c r="H2190" t="s">
        <v>192</v>
      </c>
      <c r="I2190" s="18">
        <v>45.283504000000001</v>
      </c>
      <c r="J2190" s="20">
        <v>34.200819000000003</v>
      </c>
      <c r="K2190" t="s">
        <v>35</v>
      </c>
      <c r="L2190" s="35" t="s">
        <v>2338</v>
      </c>
      <c r="M2190" t="s">
        <v>121</v>
      </c>
      <c r="N2190" t="s">
        <v>17</v>
      </c>
      <c r="O2190" t="s">
        <v>136</v>
      </c>
      <c r="P2190">
        <v>0</v>
      </c>
      <c r="Q2190">
        <v>0</v>
      </c>
      <c r="R2190" s="6" t="s">
        <v>18</v>
      </c>
      <c r="S2190" t="s">
        <v>1372</v>
      </c>
    </row>
    <row r="2191" spans="1:19" x14ac:dyDescent="0.25">
      <c r="A2191" s="1">
        <v>1007</v>
      </c>
      <c r="B2191" s="1">
        <v>24338324</v>
      </c>
      <c r="C2191">
        <v>1997</v>
      </c>
      <c r="D2191">
        <v>1997</v>
      </c>
      <c r="E2191" t="s">
        <v>192</v>
      </c>
      <c r="F2191" t="s">
        <v>2288</v>
      </c>
      <c r="G2191" t="s">
        <v>27</v>
      </c>
      <c r="H2191" t="s">
        <v>192</v>
      </c>
      <c r="I2191" s="18">
        <v>48.899031000000001</v>
      </c>
      <c r="J2191" s="20">
        <v>28.516068000000001</v>
      </c>
      <c r="K2191" t="s">
        <v>35</v>
      </c>
      <c r="L2191" s="35" t="s">
        <v>2338</v>
      </c>
      <c r="M2191" t="s">
        <v>121</v>
      </c>
      <c r="N2191" t="s">
        <v>17</v>
      </c>
      <c r="O2191" t="s">
        <v>136</v>
      </c>
      <c r="P2191">
        <v>0</v>
      </c>
      <c r="Q2191">
        <v>0</v>
      </c>
      <c r="R2191" s="6" t="s">
        <v>18</v>
      </c>
      <c r="S2191" t="s">
        <v>1372</v>
      </c>
    </row>
    <row r="2192" spans="1:19" x14ac:dyDescent="0.25">
      <c r="A2192" s="1">
        <v>1007</v>
      </c>
      <c r="B2192" s="1">
        <v>24338324</v>
      </c>
      <c r="C2192">
        <v>1997</v>
      </c>
      <c r="D2192">
        <v>1997</v>
      </c>
      <c r="E2192" t="s">
        <v>192</v>
      </c>
      <c r="F2192" t="s">
        <v>2289</v>
      </c>
      <c r="G2192" t="s">
        <v>27</v>
      </c>
      <c r="H2192" t="s">
        <v>192</v>
      </c>
      <c r="I2192" s="18">
        <v>51.545116999999998</v>
      </c>
      <c r="J2192" s="20">
        <v>24.662789</v>
      </c>
      <c r="K2192" t="s">
        <v>35</v>
      </c>
      <c r="L2192" s="35" t="s">
        <v>2338</v>
      </c>
      <c r="M2192" t="s">
        <v>121</v>
      </c>
      <c r="N2192" t="s">
        <v>17</v>
      </c>
      <c r="O2192" t="s">
        <v>136</v>
      </c>
      <c r="P2192">
        <v>0</v>
      </c>
      <c r="Q2192">
        <v>0</v>
      </c>
      <c r="R2192" s="6" t="s">
        <v>18</v>
      </c>
      <c r="S2192" t="s">
        <v>1372</v>
      </c>
    </row>
    <row r="2193" spans="1:19" x14ac:dyDescent="0.25">
      <c r="A2193" s="1">
        <v>1007</v>
      </c>
      <c r="B2193" s="1">
        <v>24338324</v>
      </c>
      <c r="C2193">
        <v>1997</v>
      </c>
      <c r="D2193">
        <v>1997</v>
      </c>
      <c r="E2193" t="s">
        <v>192</v>
      </c>
      <c r="F2193" t="s">
        <v>2290</v>
      </c>
      <c r="G2193" t="s">
        <v>27</v>
      </c>
      <c r="H2193" t="s">
        <v>192</v>
      </c>
      <c r="I2193" s="18">
        <v>48.662588999999997</v>
      </c>
      <c r="J2193" s="20">
        <v>34.950172000000002</v>
      </c>
      <c r="K2193" t="s">
        <v>35</v>
      </c>
      <c r="L2193" s="35" t="s">
        <v>2338</v>
      </c>
      <c r="M2193" t="s">
        <v>121</v>
      </c>
      <c r="N2193" t="s">
        <v>17</v>
      </c>
      <c r="O2193" t="s">
        <v>136</v>
      </c>
      <c r="P2193">
        <v>0</v>
      </c>
      <c r="Q2193">
        <v>0</v>
      </c>
      <c r="R2193" s="6" t="s">
        <v>18</v>
      </c>
      <c r="S2193" t="s">
        <v>1372</v>
      </c>
    </row>
    <row r="2194" spans="1:19" x14ac:dyDescent="0.25">
      <c r="A2194" s="1">
        <v>1007</v>
      </c>
      <c r="B2194" s="1">
        <v>24338324</v>
      </c>
      <c r="C2194">
        <v>1997</v>
      </c>
      <c r="D2194">
        <v>1997</v>
      </c>
      <c r="E2194" t="s">
        <v>192</v>
      </c>
      <c r="F2194" t="s">
        <v>2291</v>
      </c>
      <c r="G2194" t="s">
        <v>27</v>
      </c>
      <c r="H2194" t="s">
        <v>192</v>
      </c>
      <c r="I2194" s="18">
        <v>47.921290999999997</v>
      </c>
      <c r="J2194" s="20">
        <v>37.780982999999999</v>
      </c>
      <c r="K2194" t="s">
        <v>35</v>
      </c>
      <c r="L2194" s="35" t="s">
        <v>2338</v>
      </c>
      <c r="M2194" t="s">
        <v>121</v>
      </c>
      <c r="N2194" t="s">
        <v>17</v>
      </c>
      <c r="O2194" t="s">
        <v>136</v>
      </c>
      <c r="P2194">
        <v>3</v>
      </c>
      <c r="Q2194">
        <v>3</v>
      </c>
      <c r="R2194" s="6" t="s">
        <v>18</v>
      </c>
      <c r="S2194" t="s">
        <v>1372</v>
      </c>
    </row>
    <row r="2195" spans="1:19" x14ac:dyDescent="0.25">
      <c r="A2195" s="1">
        <v>1007</v>
      </c>
      <c r="B2195" s="1">
        <v>24338324</v>
      </c>
      <c r="C2195">
        <v>1997</v>
      </c>
      <c r="D2195">
        <v>1997</v>
      </c>
      <c r="E2195" t="s">
        <v>192</v>
      </c>
      <c r="F2195" t="s">
        <v>2292</v>
      </c>
      <c r="G2195" t="s">
        <v>27</v>
      </c>
      <c r="H2195" t="s">
        <v>192</v>
      </c>
      <c r="I2195" s="18">
        <v>50.908053000000002</v>
      </c>
      <c r="J2195" s="20">
        <v>28.386749999999999</v>
      </c>
      <c r="K2195" t="s">
        <v>35</v>
      </c>
      <c r="L2195" s="35" t="s">
        <v>2338</v>
      </c>
      <c r="M2195" t="s">
        <v>121</v>
      </c>
      <c r="N2195" t="s">
        <v>17</v>
      </c>
      <c r="O2195" t="s">
        <v>136</v>
      </c>
      <c r="P2195">
        <v>0</v>
      </c>
      <c r="Q2195">
        <v>0</v>
      </c>
      <c r="R2195" s="6" t="s">
        <v>18</v>
      </c>
      <c r="S2195" t="s">
        <v>1372</v>
      </c>
    </row>
    <row r="2196" spans="1:19" x14ac:dyDescent="0.25">
      <c r="A2196" s="1">
        <v>1007</v>
      </c>
      <c r="B2196" s="1">
        <v>24338324</v>
      </c>
      <c r="C2196">
        <v>1997</v>
      </c>
      <c r="D2196">
        <v>1997</v>
      </c>
      <c r="E2196" t="s">
        <v>192</v>
      </c>
      <c r="F2196" t="s">
        <v>2293</v>
      </c>
      <c r="G2196" t="s">
        <v>27</v>
      </c>
      <c r="H2196" t="s">
        <v>192</v>
      </c>
      <c r="I2196" s="18">
        <v>48.295366000000001</v>
      </c>
      <c r="J2196" s="20">
        <v>23.446608999999999</v>
      </c>
      <c r="K2196" t="s">
        <v>35</v>
      </c>
      <c r="L2196" s="35" t="s">
        <v>2338</v>
      </c>
      <c r="M2196" t="s">
        <v>121</v>
      </c>
      <c r="N2196" t="s">
        <v>17</v>
      </c>
      <c r="O2196" t="s">
        <v>136</v>
      </c>
      <c r="P2196">
        <v>3</v>
      </c>
      <c r="Q2196">
        <v>3</v>
      </c>
      <c r="R2196" s="6" t="s">
        <v>18</v>
      </c>
      <c r="S2196" t="s">
        <v>1372</v>
      </c>
    </row>
    <row r="2197" spans="1:19" x14ac:dyDescent="0.25">
      <c r="A2197" s="1">
        <v>1007</v>
      </c>
      <c r="B2197" s="1">
        <v>24338324</v>
      </c>
      <c r="C2197">
        <v>1997</v>
      </c>
      <c r="D2197">
        <v>1997</v>
      </c>
      <c r="E2197" t="s">
        <v>192</v>
      </c>
      <c r="F2197" t="s">
        <v>2294</v>
      </c>
      <c r="G2197" t="s">
        <v>27</v>
      </c>
      <c r="H2197" t="s">
        <v>192</v>
      </c>
      <c r="I2197" s="18">
        <v>47.779707000000002</v>
      </c>
      <c r="J2197" s="20">
        <v>35.182540000000003</v>
      </c>
      <c r="K2197" t="s">
        <v>35</v>
      </c>
      <c r="L2197" s="35" t="s">
        <v>2338</v>
      </c>
      <c r="M2197" t="s">
        <v>121</v>
      </c>
      <c r="N2197" t="s">
        <v>17</v>
      </c>
      <c r="O2197" t="s">
        <v>136</v>
      </c>
      <c r="P2197">
        <v>3</v>
      </c>
      <c r="Q2197">
        <v>3</v>
      </c>
      <c r="R2197" s="6" t="s">
        <v>18</v>
      </c>
      <c r="S2197" t="s">
        <v>1372</v>
      </c>
    </row>
    <row r="2198" spans="1:19" x14ac:dyDescent="0.25">
      <c r="A2198" s="1">
        <v>1007</v>
      </c>
      <c r="B2198" s="1">
        <v>24338324</v>
      </c>
      <c r="C2198">
        <v>1997</v>
      </c>
      <c r="D2198">
        <v>1997</v>
      </c>
      <c r="E2198" t="s">
        <v>192</v>
      </c>
      <c r="F2198" t="s">
        <v>2295</v>
      </c>
      <c r="G2198" t="s">
        <v>27</v>
      </c>
      <c r="H2198" t="s">
        <v>192</v>
      </c>
      <c r="I2198" s="18">
        <v>48.748171999999997</v>
      </c>
      <c r="J2198" s="20">
        <v>24.520748000000001</v>
      </c>
      <c r="K2198" t="s">
        <v>35</v>
      </c>
      <c r="L2198" s="35" t="s">
        <v>2338</v>
      </c>
      <c r="M2198" t="s">
        <v>121</v>
      </c>
      <c r="N2198" t="s">
        <v>17</v>
      </c>
      <c r="O2198" t="s">
        <v>136</v>
      </c>
      <c r="P2198">
        <v>0</v>
      </c>
      <c r="Q2198">
        <v>0</v>
      </c>
      <c r="R2198" s="6" t="s">
        <v>18</v>
      </c>
      <c r="S2198" t="s">
        <v>1372</v>
      </c>
    </row>
    <row r="2199" spans="1:19" x14ac:dyDescent="0.25">
      <c r="A2199" s="1">
        <v>1007</v>
      </c>
      <c r="B2199" s="1">
        <v>24338324</v>
      </c>
      <c r="C2199">
        <v>1997</v>
      </c>
      <c r="D2199">
        <v>1997</v>
      </c>
      <c r="E2199" t="s">
        <v>192</v>
      </c>
      <c r="F2199" t="s">
        <v>2296</v>
      </c>
      <c r="G2199" t="s">
        <v>27</v>
      </c>
      <c r="H2199" t="s">
        <v>192</v>
      </c>
      <c r="I2199" s="18">
        <v>50.178595000000001</v>
      </c>
      <c r="J2199" s="20">
        <v>30.492488000000002</v>
      </c>
      <c r="K2199" t="s">
        <v>35</v>
      </c>
      <c r="L2199" s="35" t="s">
        <v>2338</v>
      </c>
      <c r="M2199" t="s">
        <v>121</v>
      </c>
      <c r="N2199" t="s">
        <v>17</v>
      </c>
      <c r="O2199" t="s">
        <v>136</v>
      </c>
      <c r="P2199">
        <v>0</v>
      </c>
      <c r="Q2199">
        <v>0</v>
      </c>
      <c r="R2199" s="6" t="s">
        <v>18</v>
      </c>
      <c r="S2199" t="s">
        <v>1372</v>
      </c>
    </row>
    <row r="2200" spans="1:19" x14ac:dyDescent="0.25">
      <c r="A2200" s="1">
        <v>1007</v>
      </c>
      <c r="B2200" s="1">
        <v>24338324</v>
      </c>
      <c r="C2200">
        <v>1997</v>
      </c>
      <c r="D2200">
        <v>1997</v>
      </c>
      <c r="E2200" t="s">
        <v>192</v>
      </c>
      <c r="F2200" t="s">
        <v>2297</v>
      </c>
      <c r="G2200" t="s">
        <v>27</v>
      </c>
      <c r="H2200" t="s">
        <v>192</v>
      </c>
      <c r="I2200" s="18">
        <v>48.372523000000001</v>
      </c>
      <c r="J2200" s="20">
        <v>31.783481999999999</v>
      </c>
      <c r="K2200" t="s">
        <v>35</v>
      </c>
      <c r="L2200" s="35" t="s">
        <v>2338</v>
      </c>
      <c r="M2200" t="s">
        <v>121</v>
      </c>
      <c r="N2200" t="s">
        <v>17</v>
      </c>
      <c r="O2200" t="s">
        <v>136</v>
      </c>
      <c r="P2200">
        <v>0</v>
      </c>
      <c r="Q2200">
        <v>0</v>
      </c>
      <c r="R2200" s="6" t="s">
        <v>18</v>
      </c>
      <c r="S2200" t="s">
        <v>1372</v>
      </c>
    </row>
    <row r="2201" spans="1:19" x14ac:dyDescent="0.25">
      <c r="A2201" s="1">
        <v>1007</v>
      </c>
      <c r="B2201" s="1">
        <v>24338324</v>
      </c>
      <c r="C2201">
        <v>1997</v>
      </c>
      <c r="D2201">
        <v>1997</v>
      </c>
      <c r="E2201" t="s">
        <v>192</v>
      </c>
      <c r="F2201" t="s">
        <v>2298</v>
      </c>
      <c r="G2201" t="s">
        <v>27</v>
      </c>
      <c r="H2201" t="s">
        <v>192</v>
      </c>
      <c r="I2201" s="18">
        <v>49.272458999999998</v>
      </c>
      <c r="J2201" s="20">
        <v>38.915047999999999</v>
      </c>
      <c r="K2201" t="s">
        <v>35</v>
      </c>
      <c r="L2201" s="35" t="s">
        <v>2338</v>
      </c>
      <c r="M2201" t="s">
        <v>121</v>
      </c>
      <c r="N2201" t="s">
        <v>17</v>
      </c>
      <c r="O2201" t="s">
        <v>136</v>
      </c>
      <c r="P2201">
        <v>0</v>
      </c>
      <c r="Q2201">
        <v>0</v>
      </c>
      <c r="R2201" s="6" t="s">
        <v>18</v>
      </c>
      <c r="S2201" t="s">
        <v>1372</v>
      </c>
    </row>
    <row r="2202" spans="1:19" x14ac:dyDescent="0.25">
      <c r="A2202" s="1">
        <v>1007</v>
      </c>
      <c r="B2202" s="1">
        <v>24338324</v>
      </c>
      <c r="C2202">
        <v>1997</v>
      </c>
      <c r="D2202">
        <v>1997</v>
      </c>
      <c r="E2202" t="s">
        <v>192</v>
      </c>
      <c r="F2202" t="s">
        <v>2299</v>
      </c>
      <c r="G2202" t="s">
        <v>27</v>
      </c>
      <c r="H2202" t="s">
        <v>192</v>
      </c>
      <c r="I2202" s="18">
        <v>49.651223000000002</v>
      </c>
      <c r="J2202" s="20">
        <v>23.826695000000001</v>
      </c>
      <c r="K2202" t="s">
        <v>35</v>
      </c>
      <c r="L2202" s="35" t="s">
        <v>2338</v>
      </c>
      <c r="M2202" t="s">
        <v>121</v>
      </c>
      <c r="N2202" t="s">
        <v>17</v>
      </c>
      <c r="O2202" t="s">
        <v>136</v>
      </c>
      <c r="P2202">
        <v>0</v>
      </c>
      <c r="Q2202">
        <v>0</v>
      </c>
      <c r="R2202" s="6" t="s">
        <v>18</v>
      </c>
      <c r="S2202" t="s">
        <v>1372</v>
      </c>
    </row>
    <row r="2203" spans="1:19" x14ac:dyDescent="0.25">
      <c r="A2203" s="1">
        <v>1007</v>
      </c>
      <c r="B2203" s="1">
        <v>24338324</v>
      </c>
      <c r="C2203">
        <v>1997</v>
      </c>
      <c r="D2203">
        <v>1997</v>
      </c>
      <c r="E2203" t="s">
        <v>192</v>
      </c>
      <c r="F2203" t="s">
        <v>2300</v>
      </c>
      <c r="G2203" t="s">
        <v>27</v>
      </c>
      <c r="H2203" t="s">
        <v>192</v>
      </c>
      <c r="I2203" s="18">
        <v>47.388603000000003</v>
      </c>
      <c r="J2203" s="20">
        <v>31.944233000000001</v>
      </c>
      <c r="K2203" t="s">
        <v>35</v>
      </c>
      <c r="L2203" s="35" t="s">
        <v>2338</v>
      </c>
      <c r="M2203" t="s">
        <v>121</v>
      </c>
      <c r="N2203" t="s">
        <v>17</v>
      </c>
      <c r="O2203" t="s">
        <v>136</v>
      </c>
      <c r="P2203">
        <v>0</v>
      </c>
      <c r="Q2203">
        <v>0</v>
      </c>
      <c r="R2203" s="6" t="s">
        <v>18</v>
      </c>
      <c r="S2203" t="s">
        <v>1372</v>
      </c>
    </row>
    <row r="2204" spans="1:19" x14ac:dyDescent="0.25">
      <c r="A2204" s="1">
        <v>1007</v>
      </c>
      <c r="B2204" s="1">
        <v>24338324</v>
      </c>
      <c r="C2204">
        <v>1997</v>
      </c>
      <c r="D2204">
        <v>1997</v>
      </c>
      <c r="E2204" t="s">
        <v>192</v>
      </c>
      <c r="F2204" t="s">
        <v>2301</v>
      </c>
      <c r="G2204" t="s">
        <v>27</v>
      </c>
      <c r="H2204" t="s">
        <v>192</v>
      </c>
      <c r="I2204" s="18">
        <v>46.114722999999998</v>
      </c>
      <c r="J2204" s="20">
        <v>29.956719</v>
      </c>
      <c r="K2204" t="s">
        <v>35</v>
      </c>
      <c r="L2204" s="35" t="s">
        <v>2338</v>
      </c>
      <c r="M2204" t="s">
        <v>121</v>
      </c>
      <c r="N2204" t="s">
        <v>17</v>
      </c>
      <c r="O2204" t="s">
        <v>136</v>
      </c>
      <c r="P2204">
        <v>0</v>
      </c>
      <c r="Q2204">
        <v>0</v>
      </c>
      <c r="R2204" s="6" t="s">
        <v>18</v>
      </c>
      <c r="S2204" t="s">
        <v>1372</v>
      </c>
    </row>
    <row r="2205" spans="1:19" x14ac:dyDescent="0.25">
      <c r="A2205" s="1">
        <v>1007</v>
      </c>
      <c r="B2205" s="1">
        <v>24338324</v>
      </c>
      <c r="C2205">
        <v>1997</v>
      </c>
      <c r="D2205">
        <v>1997</v>
      </c>
      <c r="E2205" t="s">
        <v>192</v>
      </c>
      <c r="F2205" t="s">
        <v>2302</v>
      </c>
      <c r="G2205" t="s">
        <v>27</v>
      </c>
      <c r="H2205" t="s">
        <v>192</v>
      </c>
      <c r="I2205" s="18">
        <v>49.860781000000003</v>
      </c>
      <c r="J2205" s="20">
        <v>33.749879</v>
      </c>
      <c r="K2205" t="s">
        <v>35</v>
      </c>
      <c r="L2205" s="35" t="s">
        <v>2338</v>
      </c>
      <c r="M2205" t="s">
        <v>121</v>
      </c>
      <c r="N2205" t="s">
        <v>17</v>
      </c>
      <c r="O2205" t="s">
        <v>136</v>
      </c>
      <c r="P2205">
        <v>0</v>
      </c>
      <c r="Q2205">
        <v>0</v>
      </c>
      <c r="R2205" s="6" t="s">
        <v>18</v>
      </c>
      <c r="S2205" t="s">
        <v>1372</v>
      </c>
    </row>
    <row r="2206" spans="1:19" x14ac:dyDescent="0.25">
      <c r="A2206" s="1">
        <v>1007</v>
      </c>
      <c r="B2206" s="1">
        <v>24338324</v>
      </c>
      <c r="C2206">
        <v>1997</v>
      </c>
      <c r="D2206">
        <v>1997</v>
      </c>
      <c r="E2206" t="s">
        <v>192</v>
      </c>
      <c r="F2206" t="s">
        <v>2303</v>
      </c>
      <c r="G2206" t="s">
        <v>27</v>
      </c>
      <c r="H2206" t="s">
        <v>192</v>
      </c>
      <c r="I2206" s="18">
        <v>51.207411</v>
      </c>
      <c r="J2206" s="20">
        <v>26.520803000000001</v>
      </c>
      <c r="K2206" t="s">
        <v>35</v>
      </c>
      <c r="L2206" s="35" t="s">
        <v>2338</v>
      </c>
      <c r="M2206" t="s">
        <v>121</v>
      </c>
      <c r="N2206" t="s">
        <v>17</v>
      </c>
      <c r="O2206" t="s">
        <v>136</v>
      </c>
      <c r="P2206">
        <v>0</v>
      </c>
      <c r="Q2206">
        <v>0</v>
      </c>
      <c r="R2206" s="6" t="s">
        <v>18</v>
      </c>
      <c r="S2206" t="s">
        <v>1372</v>
      </c>
    </row>
    <row r="2207" spans="1:19" x14ac:dyDescent="0.25">
      <c r="A2207" s="1">
        <v>1007</v>
      </c>
      <c r="B2207" s="1">
        <v>24338324</v>
      </c>
      <c r="C2207">
        <v>1997</v>
      </c>
      <c r="D2207">
        <v>1997</v>
      </c>
      <c r="E2207" t="s">
        <v>192</v>
      </c>
      <c r="F2207" t="s">
        <v>2304</v>
      </c>
      <c r="G2207" t="s">
        <v>27</v>
      </c>
      <c r="H2207" t="s">
        <v>192</v>
      </c>
      <c r="I2207" s="18">
        <v>50.769652000000001</v>
      </c>
      <c r="J2207" s="20">
        <v>34.32893</v>
      </c>
      <c r="K2207" t="s">
        <v>35</v>
      </c>
      <c r="L2207" s="35" t="s">
        <v>2338</v>
      </c>
      <c r="M2207" t="s">
        <v>121</v>
      </c>
      <c r="N2207" t="s">
        <v>17</v>
      </c>
      <c r="O2207" t="s">
        <v>136</v>
      </c>
      <c r="P2207">
        <v>0</v>
      </c>
      <c r="Q2207">
        <v>0</v>
      </c>
      <c r="R2207" s="6" t="s">
        <v>18</v>
      </c>
      <c r="S2207" t="s">
        <v>1372</v>
      </c>
    </row>
    <row r="2208" spans="1:19" x14ac:dyDescent="0.25">
      <c r="A2208" s="1">
        <v>1007</v>
      </c>
      <c r="B2208" s="1">
        <v>24338324</v>
      </c>
      <c r="C2208">
        <v>1997</v>
      </c>
      <c r="D2208">
        <v>1997</v>
      </c>
      <c r="E2208" t="s">
        <v>192</v>
      </c>
      <c r="F2208" t="s">
        <v>2305</v>
      </c>
      <c r="G2208" t="s">
        <v>27</v>
      </c>
      <c r="H2208" t="s">
        <v>192</v>
      </c>
      <c r="I2208" s="18">
        <v>49.662999999999997</v>
      </c>
      <c r="J2208" s="20">
        <v>25.616752000000002</v>
      </c>
      <c r="K2208" t="s">
        <v>35</v>
      </c>
      <c r="L2208" s="35" t="s">
        <v>2338</v>
      </c>
      <c r="M2208" t="s">
        <v>121</v>
      </c>
      <c r="N2208" t="s">
        <v>17</v>
      </c>
      <c r="O2208" t="s">
        <v>136</v>
      </c>
      <c r="P2208">
        <v>0</v>
      </c>
      <c r="Q2208">
        <v>0</v>
      </c>
      <c r="R2208" s="6" t="s">
        <v>18</v>
      </c>
      <c r="S2208" t="s">
        <v>1372</v>
      </c>
    </row>
    <row r="2209" spans="1:19" x14ac:dyDescent="0.25">
      <c r="A2209" s="1">
        <v>1007</v>
      </c>
      <c r="B2209" s="1">
        <v>24338324</v>
      </c>
      <c r="C2209">
        <v>1997</v>
      </c>
      <c r="D2209">
        <v>1997</v>
      </c>
      <c r="E2209" t="s">
        <v>192</v>
      </c>
      <c r="F2209" t="s">
        <v>2306</v>
      </c>
      <c r="G2209" t="s">
        <v>27</v>
      </c>
      <c r="H2209" t="s">
        <v>192</v>
      </c>
      <c r="I2209" s="18">
        <v>49.829957999999998</v>
      </c>
      <c r="J2209" s="20">
        <v>36.378895999999997</v>
      </c>
      <c r="K2209" t="s">
        <v>35</v>
      </c>
      <c r="L2209" s="35" t="s">
        <v>2338</v>
      </c>
      <c r="M2209" t="s">
        <v>121</v>
      </c>
      <c r="N2209" t="s">
        <v>17</v>
      </c>
      <c r="O2209" t="s">
        <v>136</v>
      </c>
      <c r="P2209">
        <v>0</v>
      </c>
      <c r="Q2209">
        <v>0</v>
      </c>
      <c r="R2209" s="6" t="s">
        <v>18</v>
      </c>
      <c r="S2209" t="s">
        <v>1372</v>
      </c>
    </row>
    <row r="2210" spans="1:19" x14ac:dyDescent="0.25">
      <c r="A2210" s="1">
        <v>1007</v>
      </c>
      <c r="B2210" s="1">
        <v>24338324</v>
      </c>
      <c r="C2210">
        <v>1997</v>
      </c>
      <c r="D2210">
        <v>1997</v>
      </c>
      <c r="E2210" t="s">
        <v>192</v>
      </c>
      <c r="F2210" t="s">
        <v>2307</v>
      </c>
      <c r="G2210" t="s">
        <v>27</v>
      </c>
      <c r="H2210" t="s">
        <v>192</v>
      </c>
      <c r="I2210" s="18">
        <v>46.542172000000001</v>
      </c>
      <c r="J2210" s="20">
        <v>33.407933</v>
      </c>
      <c r="K2210" t="s">
        <v>35</v>
      </c>
      <c r="L2210" s="35" t="s">
        <v>2338</v>
      </c>
      <c r="M2210" t="s">
        <v>121</v>
      </c>
      <c r="N2210" t="s">
        <v>17</v>
      </c>
      <c r="O2210" t="s">
        <v>136</v>
      </c>
      <c r="P2210">
        <v>0</v>
      </c>
      <c r="Q2210">
        <v>0</v>
      </c>
      <c r="R2210" s="6" t="s">
        <v>18</v>
      </c>
      <c r="S2210" t="s">
        <v>1372</v>
      </c>
    </row>
    <row r="2211" spans="1:19" x14ac:dyDescent="0.25">
      <c r="A2211" s="1">
        <v>1007</v>
      </c>
      <c r="B2211" s="1">
        <v>24338324</v>
      </c>
      <c r="C2211">
        <v>1997</v>
      </c>
      <c r="D2211">
        <v>1997</v>
      </c>
      <c r="E2211" t="s">
        <v>192</v>
      </c>
      <c r="F2211" t="s">
        <v>2308</v>
      </c>
      <c r="G2211" t="s">
        <v>27</v>
      </c>
      <c r="H2211" t="s">
        <v>192</v>
      </c>
      <c r="I2211" s="18">
        <v>49.268624000000003</v>
      </c>
      <c r="J2211" s="20">
        <v>27.063600000000001</v>
      </c>
      <c r="K2211" t="s">
        <v>35</v>
      </c>
      <c r="L2211" s="35" t="s">
        <v>2338</v>
      </c>
      <c r="M2211" t="s">
        <v>121</v>
      </c>
      <c r="N2211" t="s">
        <v>17</v>
      </c>
      <c r="O2211" t="s">
        <v>136</v>
      </c>
      <c r="P2211">
        <v>0</v>
      </c>
      <c r="Q2211">
        <v>0</v>
      </c>
      <c r="R2211" s="6" t="s">
        <v>18</v>
      </c>
      <c r="S2211" t="s">
        <v>1372</v>
      </c>
    </row>
    <row r="2212" spans="1:19" x14ac:dyDescent="0.25">
      <c r="A2212" s="1">
        <v>1007</v>
      </c>
      <c r="B2212" s="1">
        <v>24338324</v>
      </c>
      <c r="C2212">
        <v>1997</v>
      </c>
      <c r="D2212">
        <v>1997</v>
      </c>
      <c r="E2212" t="s">
        <v>192</v>
      </c>
      <c r="F2212" t="s">
        <v>2309</v>
      </c>
      <c r="G2212" t="s">
        <v>27</v>
      </c>
      <c r="H2212" t="s">
        <v>192</v>
      </c>
      <c r="I2212" s="18">
        <v>49.146017000000001</v>
      </c>
      <c r="J2212" s="20">
        <v>31.227174000000002</v>
      </c>
      <c r="K2212" t="s">
        <v>35</v>
      </c>
      <c r="L2212" s="35" t="s">
        <v>2338</v>
      </c>
      <c r="M2212" t="s">
        <v>121</v>
      </c>
      <c r="N2212" t="s">
        <v>17</v>
      </c>
      <c r="O2212" t="s">
        <v>136</v>
      </c>
      <c r="P2212">
        <v>0</v>
      </c>
      <c r="Q2212">
        <v>0</v>
      </c>
      <c r="R2212" s="6" t="s">
        <v>18</v>
      </c>
      <c r="S2212" t="s">
        <v>1372</v>
      </c>
    </row>
    <row r="2213" spans="1:19" x14ac:dyDescent="0.25">
      <c r="A2213" s="1">
        <v>1007</v>
      </c>
      <c r="B2213" s="1">
        <v>24338324</v>
      </c>
      <c r="C2213">
        <v>1997</v>
      </c>
      <c r="D2213">
        <v>1997</v>
      </c>
      <c r="E2213" t="s">
        <v>192</v>
      </c>
      <c r="F2213" t="s">
        <v>2310</v>
      </c>
      <c r="G2213" t="s">
        <v>27</v>
      </c>
      <c r="H2213" t="s">
        <v>192</v>
      </c>
      <c r="I2213" s="18">
        <v>48.381079</v>
      </c>
      <c r="J2213" s="20">
        <v>26.108167000000002</v>
      </c>
      <c r="K2213" t="s">
        <v>35</v>
      </c>
      <c r="L2213" s="35" t="s">
        <v>2338</v>
      </c>
      <c r="M2213" t="s">
        <v>121</v>
      </c>
      <c r="N2213" t="s">
        <v>17</v>
      </c>
      <c r="O2213" t="s">
        <v>136</v>
      </c>
      <c r="P2213">
        <v>0</v>
      </c>
      <c r="Q2213">
        <v>0</v>
      </c>
      <c r="R2213" s="6" t="s">
        <v>18</v>
      </c>
      <c r="S2213" t="s">
        <v>1372</v>
      </c>
    </row>
    <row r="2214" spans="1:19" x14ac:dyDescent="0.25">
      <c r="A2214" s="1">
        <v>1007</v>
      </c>
      <c r="B2214" s="1">
        <v>24338324</v>
      </c>
      <c r="C2214">
        <v>1997</v>
      </c>
      <c r="D2214">
        <v>1997</v>
      </c>
      <c r="E2214" t="s">
        <v>192</v>
      </c>
      <c r="F2214" t="s">
        <v>2311</v>
      </c>
      <c r="G2214" t="s">
        <v>27</v>
      </c>
      <c r="H2214" t="s">
        <v>192</v>
      </c>
      <c r="I2214" s="18">
        <v>51.272593000000001</v>
      </c>
      <c r="J2214" s="20">
        <v>31.741723</v>
      </c>
      <c r="K2214" t="s">
        <v>35</v>
      </c>
      <c r="L2214" s="35" t="s">
        <v>2338</v>
      </c>
      <c r="M2214" t="s">
        <v>121</v>
      </c>
      <c r="N2214" t="s">
        <v>17</v>
      </c>
      <c r="O2214" t="s">
        <v>136</v>
      </c>
      <c r="P2214">
        <v>0</v>
      </c>
      <c r="Q2214">
        <v>0</v>
      </c>
      <c r="R2214" s="6" t="s">
        <v>18</v>
      </c>
      <c r="S2214" t="s">
        <v>1372</v>
      </c>
    </row>
    <row r="2215" spans="1:19" x14ac:dyDescent="0.25">
      <c r="A2215" s="1">
        <v>1007</v>
      </c>
      <c r="B2215" s="1">
        <v>24338324</v>
      </c>
      <c r="C2215">
        <v>1997</v>
      </c>
      <c r="D2215">
        <v>1997</v>
      </c>
      <c r="E2215" t="s">
        <v>192</v>
      </c>
      <c r="F2215" t="s">
        <v>2312</v>
      </c>
      <c r="G2215" t="s">
        <v>27</v>
      </c>
      <c r="H2215" t="s">
        <v>192</v>
      </c>
      <c r="I2215" s="18">
        <v>50.450034000000002</v>
      </c>
      <c r="J2215" s="20">
        <v>30.524135999999999</v>
      </c>
      <c r="K2215" t="s">
        <v>35</v>
      </c>
      <c r="L2215" s="35" t="s">
        <v>2338</v>
      </c>
      <c r="M2215" t="s">
        <v>121</v>
      </c>
      <c r="N2215" t="s">
        <v>17</v>
      </c>
      <c r="O2215" t="s">
        <v>136</v>
      </c>
      <c r="P2215">
        <v>0</v>
      </c>
      <c r="Q2215">
        <v>0</v>
      </c>
      <c r="R2215" s="6" t="s">
        <v>18</v>
      </c>
      <c r="S2215" t="s">
        <v>1372</v>
      </c>
    </row>
    <row r="2216" spans="1:19" x14ac:dyDescent="0.25">
      <c r="A2216" s="1">
        <v>1007</v>
      </c>
      <c r="B2216" s="1">
        <v>24338324</v>
      </c>
      <c r="C2216">
        <v>1997</v>
      </c>
      <c r="D2216">
        <v>1997</v>
      </c>
      <c r="E2216" t="s">
        <v>192</v>
      </c>
      <c r="F2216" t="s">
        <v>2313</v>
      </c>
      <c r="G2216" t="s">
        <v>27</v>
      </c>
      <c r="H2216" t="s">
        <v>192</v>
      </c>
      <c r="I2216" s="18">
        <v>44.565550000000002</v>
      </c>
      <c r="J2216" s="20">
        <v>33.459598999999997</v>
      </c>
      <c r="K2216" t="s">
        <v>35</v>
      </c>
      <c r="L2216" s="35" t="s">
        <v>2338</v>
      </c>
      <c r="M2216" t="s">
        <v>121</v>
      </c>
      <c r="N2216" t="s">
        <v>17</v>
      </c>
      <c r="O2216" t="s">
        <v>136</v>
      </c>
      <c r="P2216">
        <v>0</v>
      </c>
      <c r="Q2216">
        <v>0</v>
      </c>
      <c r="R2216" s="6" t="s">
        <v>18</v>
      </c>
      <c r="S2216" t="s">
        <v>1372</v>
      </c>
    </row>
    <row r="2217" spans="1:19" x14ac:dyDescent="0.25">
      <c r="A2217" s="1">
        <v>1912</v>
      </c>
      <c r="B2217" s="1">
        <v>11686084</v>
      </c>
      <c r="D2217">
        <v>1997</v>
      </c>
      <c r="E2217" t="s">
        <v>192</v>
      </c>
      <c r="G2217" t="s">
        <v>75</v>
      </c>
      <c r="H2217" t="s">
        <v>192</v>
      </c>
      <c r="I2217" s="18">
        <v>48.379432999999999</v>
      </c>
      <c r="J2217" s="20">
        <v>31.165579999999999</v>
      </c>
      <c r="K2217" t="s">
        <v>35</v>
      </c>
      <c r="L2217" s="35" t="s">
        <v>2338</v>
      </c>
      <c r="N2217" t="s">
        <v>17</v>
      </c>
      <c r="O2217" t="s">
        <v>136</v>
      </c>
      <c r="P2217">
        <v>5</v>
      </c>
      <c r="Q2217">
        <v>5</v>
      </c>
      <c r="R2217" s="6" t="s">
        <v>18</v>
      </c>
      <c r="S2217" t="s">
        <v>2335</v>
      </c>
    </row>
    <row r="2218" spans="1:19" x14ac:dyDescent="0.25">
      <c r="A2218" s="1">
        <v>1007</v>
      </c>
      <c r="B2218" s="1">
        <v>24338324</v>
      </c>
      <c r="C2218">
        <v>1998</v>
      </c>
      <c r="D2218">
        <v>1998</v>
      </c>
      <c r="E2218" t="s">
        <v>192</v>
      </c>
      <c r="F2218" t="s">
        <v>2287</v>
      </c>
      <c r="G2218" t="s">
        <v>27</v>
      </c>
      <c r="H2218" t="s">
        <v>192</v>
      </c>
      <c r="I2218" s="18">
        <v>45.283504000000001</v>
      </c>
      <c r="J2218" s="20">
        <v>34.200819000000003</v>
      </c>
      <c r="K2218" t="s">
        <v>35</v>
      </c>
      <c r="L2218" s="35" t="s">
        <v>2338</v>
      </c>
      <c r="M2218" t="s">
        <v>121</v>
      </c>
      <c r="N2218" t="s">
        <v>17</v>
      </c>
      <c r="O2218" t="s">
        <v>136</v>
      </c>
      <c r="P2218">
        <v>3</v>
      </c>
      <c r="Q2218">
        <v>3</v>
      </c>
      <c r="R2218" s="6" t="s">
        <v>18</v>
      </c>
      <c r="S2218" t="s">
        <v>1372</v>
      </c>
    </row>
    <row r="2219" spans="1:19" x14ac:dyDescent="0.25">
      <c r="A2219" s="1">
        <v>1007</v>
      </c>
      <c r="B2219" s="1">
        <v>24338324</v>
      </c>
      <c r="C2219">
        <v>1998</v>
      </c>
      <c r="D2219">
        <v>1998</v>
      </c>
      <c r="E2219" t="s">
        <v>192</v>
      </c>
      <c r="F2219" t="s">
        <v>2288</v>
      </c>
      <c r="G2219" t="s">
        <v>27</v>
      </c>
      <c r="H2219" t="s">
        <v>192</v>
      </c>
      <c r="I2219" s="18">
        <v>48.899031000000001</v>
      </c>
      <c r="J2219" s="20">
        <v>28.516068000000001</v>
      </c>
      <c r="K2219" t="s">
        <v>35</v>
      </c>
      <c r="L2219" s="35" t="s">
        <v>2338</v>
      </c>
      <c r="M2219" t="s">
        <v>121</v>
      </c>
      <c r="N2219" t="s">
        <v>17</v>
      </c>
      <c r="O2219" t="s">
        <v>136</v>
      </c>
      <c r="P2219">
        <v>0</v>
      </c>
      <c r="Q2219">
        <v>0</v>
      </c>
      <c r="R2219" s="6" t="s">
        <v>18</v>
      </c>
      <c r="S2219" t="s">
        <v>1372</v>
      </c>
    </row>
    <row r="2220" spans="1:19" x14ac:dyDescent="0.25">
      <c r="A2220" s="1">
        <v>1007</v>
      </c>
      <c r="B2220" s="1">
        <v>24338324</v>
      </c>
      <c r="C2220">
        <v>1998</v>
      </c>
      <c r="D2220">
        <v>1998</v>
      </c>
      <c r="E2220" t="s">
        <v>192</v>
      </c>
      <c r="F2220" t="s">
        <v>2289</v>
      </c>
      <c r="G2220" t="s">
        <v>27</v>
      </c>
      <c r="H2220" t="s">
        <v>192</v>
      </c>
      <c r="I2220" s="18">
        <v>51.545116999999998</v>
      </c>
      <c r="J2220" s="20">
        <v>24.662789</v>
      </c>
      <c r="K2220" t="s">
        <v>35</v>
      </c>
      <c r="L2220" s="35" t="s">
        <v>2338</v>
      </c>
      <c r="M2220" t="s">
        <v>121</v>
      </c>
      <c r="N2220" t="s">
        <v>17</v>
      </c>
      <c r="O2220" t="s">
        <v>136</v>
      </c>
      <c r="P2220">
        <v>0</v>
      </c>
      <c r="Q2220">
        <v>0</v>
      </c>
      <c r="R2220" s="6" t="s">
        <v>18</v>
      </c>
      <c r="S2220" t="s">
        <v>1372</v>
      </c>
    </row>
    <row r="2221" spans="1:19" x14ac:dyDescent="0.25">
      <c r="A2221" s="1">
        <v>1007</v>
      </c>
      <c r="B2221" s="1">
        <v>24338324</v>
      </c>
      <c r="C2221">
        <v>1998</v>
      </c>
      <c r="D2221">
        <v>1998</v>
      </c>
      <c r="E2221" t="s">
        <v>192</v>
      </c>
      <c r="F2221" t="s">
        <v>2290</v>
      </c>
      <c r="G2221" t="s">
        <v>27</v>
      </c>
      <c r="H2221" t="s">
        <v>192</v>
      </c>
      <c r="I2221" s="18">
        <v>48.662588999999997</v>
      </c>
      <c r="J2221" s="20">
        <v>34.950172000000002</v>
      </c>
      <c r="K2221" t="s">
        <v>35</v>
      </c>
      <c r="L2221" s="35" t="s">
        <v>2338</v>
      </c>
      <c r="M2221" t="s">
        <v>121</v>
      </c>
      <c r="N2221" t="s">
        <v>17</v>
      </c>
      <c r="O2221" t="s">
        <v>136</v>
      </c>
      <c r="P2221">
        <v>0</v>
      </c>
      <c r="Q2221">
        <v>0</v>
      </c>
      <c r="R2221" s="6" t="s">
        <v>18</v>
      </c>
      <c r="S2221" t="s">
        <v>1372</v>
      </c>
    </row>
    <row r="2222" spans="1:19" x14ac:dyDescent="0.25">
      <c r="A2222" s="1">
        <v>1007</v>
      </c>
      <c r="B2222" s="1">
        <v>24338324</v>
      </c>
      <c r="C2222">
        <v>1998</v>
      </c>
      <c r="D2222">
        <v>1998</v>
      </c>
      <c r="E2222" t="s">
        <v>192</v>
      </c>
      <c r="F2222" t="s">
        <v>2291</v>
      </c>
      <c r="G2222" t="s">
        <v>27</v>
      </c>
      <c r="H2222" t="s">
        <v>192</v>
      </c>
      <c r="I2222" s="18">
        <v>47.921290999999997</v>
      </c>
      <c r="J2222" s="20">
        <v>37.780982999999999</v>
      </c>
      <c r="K2222" t="s">
        <v>35</v>
      </c>
      <c r="L2222" s="35" t="s">
        <v>2338</v>
      </c>
      <c r="M2222" t="s">
        <v>121</v>
      </c>
      <c r="N2222" t="s">
        <v>17</v>
      </c>
      <c r="O2222" t="s">
        <v>136</v>
      </c>
      <c r="P2222">
        <v>3</v>
      </c>
      <c r="Q2222">
        <v>3</v>
      </c>
      <c r="R2222" s="6" t="s">
        <v>18</v>
      </c>
      <c r="S2222" t="s">
        <v>1372</v>
      </c>
    </row>
    <row r="2223" spans="1:19" x14ac:dyDescent="0.25">
      <c r="A2223" s="1">
        <v>1007</v>
      </c>
      <c r="B2223" s="1">
        <v>24338324</v>
      </c>
      <c r="C2223">
        <v>1998</v>
      </c>
      <c r="D2223">
        <v>1998</v>
      </c>
      <c r="E2223" t="s">
        <v>192</v>
      </c>
      <c r="F2223" t="s">
        <v>2292</v>
      </c>
      <c r="G2223" t="s">
        <v>27</v>
      </c>
      <c r="H2223" t="s">
        <v>192</v>
      </c>
      <c r="I2223" s="18">
        <v>50.908053000000002</v>
      </c>
      <c r="J2223" s="20">
        <v>28.386749999999999</v>
      </c>
      <c r="K2223" t="s">
        <v>35</v>
      </c>
      <c r="L2223" s="35" t="s">
        <v>2338</v>
      </c>
      <c r="M2223" t="s">
        <v>121</v>
      </c>
      <c r="N2223" t="s">
        <v>17</v>
      </c>
      <c r="O2223" t="s">
        <v>136</v>
      </c>
      <c r="P2223">
        <v>0</v>
      </c>
      <c r="Q2223">
        <v>0</v>
      </c>
      <c r="R2223" s="6" t="s">
        <v>18</v>
      </c>
      <c r="S2223" t="s">
        <v>1372</v>
      </c>
    </row>
    <row r="2224" spans="1:19" x14ac:dyDescent="0.25">
      <c r="A2224" s="1">
        <v>1007</v>
      </c>
      <c r="B2224" s="1">
        <v>24338324</v>
      </c>
      <c r="C2224">
        <v>1998</v>
      </c>
      <c r="D2224">
        <v>1998</v>
      </c>
      <c r="E2224" t="s">
        <v>192</v>
      </c>
      <c r="F2224" t="s">
        <v>2293</v>
      </c>
      <c r="G2224" t="s">
        <v>27</v>
      </c>
      <c r="H2224" t="s">
        <v>192</v>
      </c>
      <c r="I2224" s="18">
        <v>48.295366000000001</v>
      </c>
      <c r="J2224" s="20">
        <v>23.446608999999999</v>
      </c>
      <c r="K2224" t="s">
        <v>35</v>
      </c>
      <c r="L2224" s="35" t="s">
        <v>2338</v>
      </c>
      <c r="M2224" t="s">
        <v>121</v>
      </c>
      <c r="N2224" t="s">
        <v>17</v>
      </c>
      <c r="O2224" t="s">
        <v>136</v>
      </c>
      <c r="P2224">
        <v>0</v>
      </c>
      <c r="Q2224">
        <v>0</v>
      </c>
      <c r="R2224" s="6" t="s">
        <v>18</v>
      </c>
      <c r="S2224" t="s">
        <v>1372</v>
      </c>
    </row>
    <row r="2225" spans="1:19" x14ac:dyDescent="0.25">
      <c r="A2225" s="1">
        <v>1007</v>
      </c>
      <c r="B2225" s="1">
        <v>24338324</v>
      </c>
      <c r="C2225">
        <v>1998</v>
      </c>
      <c r="D2225">
        <v>1998</v>
      </c>
      <c r="E2225" t="s">
        <v>192</v>
      </c>
      <c r="F2225" t="s">
        <v>2294</v>
      </c>
      <c r="G2225" t="s">
        <v>27</v>
      </c>
      <c r="H2225" t="s">
        <v>192</v>
      </c>
      <c r="I2225" s="18">
        <v>47.779707000000002</v>
      </c>
      <c r="J2225" s="20">
        <v>35.182540000000003</v>
      </c>
      <c r="K2225" t="s">
        <v>35</v>
      </c>
      <c r="L2225" s="35" t="s">
        <v>2338</v>
      </c>
      <c r="M2225" t="s">
        <v>121</v>
      </c>
      <c r="N2225" t="s">
        <v>17</v>
      </c>
      <c r="O2225" t="s">
        <v>136</v>
      </c>
      <c r="P2225">
        <v>3</v>
      </c>
      <c r="Q2225">
        <v>3</v>
      </c>
      <c r="R2225" s="6" t="s">
        <v>18</v>
      </c>
      <c r="S2225" t="s">
        <v>1372</v>
      </c>
    </row>
    <row r="2226" spans="1:19" x14ac:dyDescent="0.25">
      <c r="A2226" s="1">
        <v>1007</v>
      </c>
      <c r="B2226" s="1">
        <v>24338324</v>
      </c>
      <c r="C2226">
        <v>1998</v>
      </c>
      <c r="D2226">
        <v>1998</v>
      </c>
      <c r="E2226" t="s">
        <v>192</v>
      </c>
      <c r="F2226" t="s">
        <v>2295</v>
      </c>
      <c r="G2226" t="s">
        <v>27</v>
      </c>
      <c r="H2226" t="s">
        <v>192</v>
      </c>
      <c r="I2226" s="18">
        <v>48.748171999999997</v>
      </c>
      <c r="J2226" s="20">
        <v>24.520748000000001</v>
      </c>
      <c r="K2226" t="s">
        <v>35</v>
      </c>
      <c r="L2226" s="35" t="s">
        <v>2338</v>
      </c>
      <c r="M2226" t="s">
        <v>121</v>
      </c>
      <c r="N2226" t="s">
        <v>17</v>
      </c>
      <c r="O2226" t="s">
        <v>136</v>
      </c>
      <c r="P2226">
        <v>0</v>
      </c>
      <c r="Q2226">
        <v>0</v>
      </c>
      <c r="R2226" s="6" t="s">
        <v>18</v>
      </c>
      <c r="S2226" t="s">
        <v>1372</v>
      </c>
    </row>
    <row r="2227" spans="1:19" x14ac:dyDescent="0.25">
      <c r="A2227" s="1">
        <v>1007</v>
      </c>
      <c r="B2227" s="1">
        <v>24338324</v>
      </c>
      <c r="C2227">
        <v>1998</v>
      </c>
      <c r="D2227">
        <v>1998</v>
      </c>
      <c r="E2227" t="s">
        <v>192</v>
      </c>
      <c r="F2227" t="s">
        <v>2296</v>
      </c>
      <c r="G2227" t="s">
        <v>27</v>
      </c>
      <c r="H2227" t="s">
        <v>192</v>
      </c>
      <c r="I2227" s="18">
        <v>50.178595000000001</v>
      </c>
      <c r="J2227" s="20">
        <v>30.492488000000002</v>
      </c>
      <c r="K2227" t="s">
        <v>35</v>
      </c>
      <c r="L2227" s="35" t="s">
        <v>2338</v>
      </c>
      <c r="M2227" t="s">
        <v>121</v>
      </c>
      <c r="N2227" t="s">
        <v>17</v>
      </c>
      <c r="O2227" t="s">
        <v>136</v>
      </c>
      <c r="P2227">
        <v>0</v>
      </c>
      <c r="Q2227">
        <v>0</v>
      </c>
      <c r="R2227" s="6" t="s">
        <v>18</v>
      </c>
      <c r="S2227" t="s">
        <v>1372</v>
      </c>
    </row>
    <row r="2228" spans="1:19" x14ac:dyDescent="0.25">
      <c r="A2228" s="1">
        <v>1007</v>
      </c>
      <c r="B2228" s="1">
        <v>24338324</v>
      </c>
      <c r="C2228">
        <v>1998</v>
      </c>
      <c r="D2228">
        <v>1998</v>
      </c>
      <c r="E2228" t="s">
        <v>192</v>
      </c>
      <c r="F2228" t="s">
        <v>2297</v>
      </c>
      <c r="G2228" t="s">
        <v>27</v>
      </c>
      <c r="H2228" t="s">
        <v>192</v>
      </c>
      <c r="I2228" s="18">
        <v>48.372523000000001</v>
      </c>
      <c r="J2228" s="20">
        <v>31.783481999999999</v>
      </c>
      <c r="K2228" t="s">
        <v>35</v>
      </c>
      <c r="L2228" s="35" t="s">
        <v>2338</v>
      </c>
      <c r="M2228" t="s">
        <v>121</v>
      </c>
      <c r="N2228" t="s">
        <v>17</v>
      </c>
      <c r="O2228" t="s">
        <v>136</v>
      </c>
      <c r="P2228">
        <v>0</v>
      </c>
      <c r="Q2228">
        <v>0</v>
      </c>
      <c r="R2228" s="6" t="s">
        <v>18</v>
      </c>
      <c r="S2228" t="s">
        <v>1372</v>
      </c>
    </row>
    <row r="2229" spans="1:19" x14ac:dyDescent="0.25">
      <c r="A2229" s="1">
        <v>1007</v>
      </c>
      <c r="B2229" s="1">
        <v>24338324</v>
      </c>
      <c r="C2229">
        <v>1998</v>
      </c>
      <c r="D2229">
        <v>1998</v>
      </c>
      <c r="E2229" t="s">
        <v>192</v>
      </c>
      <c r="F2229" t="s">
        <v>2298</v>
      </c>
      <c r="G2229" t="s">
        <v>27</v>
      </c>
      <c r="H2229" t="s">
        <v>192</v>
      </c>
      <c r="I2229" s="18">
        <v>49.272458999999998</v>
      </c>
      <c r="J2229" s="20">
        <v>38.915047999999999</v>
      </c>
      <c r="K2229" t="s">
        <v>35</v>
      </c>
      <c r="L2229" s="35" t="s">
        <v>2338</v>
      </c>
      <c r="M2229" t="s">
        <v>121</v>
      </c>
      <c r="N2229" t="s">
        <v>17</v>
      </c>
      <c r="O2229" t="s">
        <v>136</v>
      </c>
      <c r="P2229">
        <v>0</v>
      </c>
      <c r="Q2229">
        <v>0</v>
      </c>
      <c r="R2229" s="6" t="s">
        <v>18</v>
      </c>
      <c r="S2229" t="s">
        <v>1372</v>
      </c>
    </row>
    <row r="2230" spans="1:19" x14ac:dyDescent="0.25">
      <c r="A2230" s="1">
        <v>1007</v>
      </c>
      <c r="B2230" s="1">
        <v>24338324</v>
      </c>
      <c r="C2230">
        <v>1998</v>
      </c>
      <c r="D2230">
        <v>1998</v>
      </c>
      <c r="E2230" t="s">
        <v>192</v>
      </c>
      <c r="F2230" t="s">
        <v>2299</v>
      </c>
      <c r="G2230" t="s">
        <v>27</v>
      </c>
      <c r="H2230" t="s">
        <v>192</v>
      </c>
      <c r="I2230" s="18">
        <v>49.651223000000002</v>
      </c>
      <c r="J2230" s="20">
        <v>23.826695000000001</v>
      </c>
      <c r="K2230" t="s">
        <v>35</v>
      </c>
      <c r="L2230" s="35" t="s">
        <v>2338</v>
      </c>
      <c r="M2230" t="s">
        <v>121</v>
      </c>
      <c r="N2230" t="s">
        <v>17</v>
      </c>
      <c r="O2230" t="s">
        <v>136</v>
      </c>
      <c r="P2230">
        <v>0</v>
      </c>
      <c r="Q2230">
        <v>0</v>
      </c>
      <c r="R2230" s="6" t="s">
        <v>18</v>
      </c>
      <c r="S2230" t="s">
        <v>1372</v>
      </c>
    </row>
    <row r="2231" spans="1:19" x14ac:dyDescent="0.25">
      <c r="A2231" s="1">
        <v>1007</v>
      </c>
      <c r="B2231" s="1">
        <v>24338324</v>
      </c>
      <c r="C2231">
        <v>1998</v>
      </c>
      <c r="D2231">
        <v>1998</v>
      </c>
      <c r="E2231" t="s">
        <v>192</v>
      </c>
      <c r="F2231" t="s">
        <v>2300</v>
      </c>
      <c r="G2231" t="s">
        <v>27</v>
      </c>
      <c r="H2231" t="s">
        <v>192</v>
      </c>
      <c r="I2231" s="18">
        <v>47.388603000000003</v>
      </c>
      <c r="J2231" s="20">
        <v>31.944233000000001</v>
      </c>
      <c r="K2231" t="s">
        <v>35</v>
      </c>
      <c r="L2231" s="35" t="s">
        <v>2338</v>
      </c>
      <c r="M2231" t="s">
        <v>121</v>
      </c>
      <c r="N2231" t="s">
        <v>17</v>
      </c>
      <c r="O2231" t="s">
        <v>136</v>
      </c>
      <c r="P2231">
        <v>3</v>
      </c>
      <c r="Q2231">
        <v>3</v>
      </c>
      <c r="R2231" s="6" t="s">
        <v>18</v>
      </c>
      <c r="S2231" t="s">
        <v>1372</v>
      </c>
    </row>
    <row r="2232" spans="1:19" x14ac:dyDescent="0.25">
      <c r="A2232" s="1">
        <v>1007</v>
      </c>
      <c r="B2232" s="1">
        <v>24338324</v>
      </c>
      <c r="C2232">
        <v>1998</v>
      </c>
      <c r="D2232">
        <v>1998</v>
      </c>
      <c r="E2232" t="s">
        <v>192</v>
      </c>
      <c r="F2232" t="s">
        <v>2301</v>
      </c>
      <c r="G2232" t="s">
        <v>27</v>
      </c>
      <c r="H2232" t="s">
        <v>192</v>
      </c>
      <c r="I2232" s="18">
        <v>46.114722999999998</v>
      </c>
      <c r="J2232" s="20">
        <v>29.956719</v>
      </c>
      <c r="K2232" t="s">
        <v>35</v>
      </c>
      <c r="L2232" s="35" t="s">
        <v>2338</v>
      </c>
      <c r="M2232" t="s">
        <v>121</v>
      </c>
      <c r="N2232" t="s">
        <v>17</v>
      </c>
      <c r="O2232" t="s">
        <v>136</v>
      </c>
      <c r="P2232">
        <v>0</v>
      </c>
      <c r="Q2232">
        <v>0</v>
      </c>
      <c r="R2232" s="6" t="s">
        <v>18</v>
      </c>
      <c r="S2232" t="s">
        <v>1372</v>
      </c>
    </row>
    <row r="2233" spans="1:19" x14ac:dyDescent="0.25">
      <c r="A2233" s="1">
        <v>1007</v>
      </c>
      <c r="B2233" s="1">
        <v>24338324</v>
      </c>
      <c r="C2233">
        <v>1998</v>
      </c>
      <c r="D2233">
        <v>1998</v>
      </c>
      <c r="E2233" t="s">
        <v>192</v>
      </c>
      <c r="F2233" t="s">
        <v>2302</v>
      </c>
      <c r="G2233" t="s">
        <v>27</v>
      </c>
      <c r="H2233" t="s">
        <v>192</v>
      </c>
      <c r="I2233" s="18">
        <v>49.860781000000003</v>
      </c>
      <c r="J2233" s="20">
        <v>33.749879</v>
      </c>
      <c r="K2233" t="s">
        <v>35</v>
      </c>
      <c r="L2233" s="35" t="s">
        <v>2338</v>
      </c>
      <c r="M2233" t="s">
        <v>121</v>
      </c>
      <c r="N2233" t="s">
        <v>17</v>
      </c>
      <c r="O2233" t="s">
        <v>136</v>
      </c>
      <c r="P2233">
        <v>0</v>
      </c>
      <c r="Q2233">
        <v>0</v>
      </c>
      <c r="R2233" s="6" t="s">
        <v>18</v>
      </c>
      <c r="S2233" t="s">
        <v>1372</v>
      </c>
    </row>
    <row r="2234" spans="1:19" x14ac:dyDescent="0.25">
      <c r="A2234" s="1">
        <v>1007</v>
      </c>
      <c r="B2234" s="1">
        <v>24338324</v>
      </c>
      <c r="C2234">
        <v>1998</v>
      </c>
      <c r="D2234">
        <v>1998</v>
      </c>
      <c r="E2234" t="s">
        <v>192</v>
      </c>
      <c r="F2234" t="s">
        <v>2303</v>
      </c>
      <c r="G2234" t="s">
        <v>27</v>
      </c>
      <c r="H2234" t="s">
        <v>192</v>
      </c>
      <c r="I2234" s="18">
        <v>51.207411</v>
      </c>
      <c r="J2234" s="20">
        <v>26.520803000000001</v>
      </c>
      <c r="K2234" t="s">
        <v>35</v>
      </c>
      <c r="L2234" s="35" t="s">
        <v>2338</v>
      </c>
      <c r="M2234" t="s">
        <v>121</v>
      </c>
      <c r="N2234" t="s">
        <v>17</v>
      </c>
      <c r="O2234" t="s">
        <v>136</v>
      </c>
      <c r="P2234">
        <v>0</v>
      </c>
      <c r="Q2234">
        <v>0</v>
      </c>
      <c r="R2234" s="6" t="s">
        <v>18</v>
      </c>
      <c r="S2234" t="s">
        <v>1372</v>
      </c>
    </row>
    <row r="2235" spans="1:19" x14ac:dyDescent="0.25">
      <c r="A2235" s="1">
        <v>1007</v>
      </c>
      <c r="B2235" s="1">
        <v>24338324</v>
      </c>
      <c r="C2235">
        <v>1998</v>
      </c>
      <c r="D2235">
        <v>1998</v>
      </c>
      <c r="E2235" t="s">
        <v>192</v>
      </c>
      <c r="F2235" t="s">
        <v>2304</v>
      </c>
      <c r="G2235" t="s">
        <v>27</v>
      </c>
      <c r="H2235" t="s">
        <v>192</v>
      </c>
      <c r="I2235" s="18">
        <v>50.769652000000001</v>
      </c>
      <c r="J2235" s="20">
        <v>34.32893</v>
      </c>
      <c r="K2235" t="s">
        <v>35</v>
      </c>
      <c r="L2235" s="35" t="s">
        <v>2338</v>
      </c>
      <c r="M2235" t="s">
        <v>121</v>
      </c>
      <c r="N2235" t="s">
        <v>17</v>
      </c>
      <c r="O2235" t="s">
        <v>136</v>
      </c>
      <c r="P2235">
        <v>0</v>
      </c>
      <c r="Q2235">
        <v>0</v>
      </c>
      <c r="R2235" s="6" t="s">
        <v>18</v>
      </c>
      <c r="S2235" t="s">
        <v>1372</v>
      </c>
    </row>
    <row r="2236" spans="1:19" x14ac:dyDescent="0.25">
      <c r="A2236" s="1">
        <v>1007</v>
      </c>
      <c r="B2236" s="1">
        <v>24338324</v>
      </c>
      <c r="C2236">
        <v>1998</v>
      </c>
      <c r="D2236">
        <v>1998</v>
      </c>
      <c r="E2236" t="s">
        <v>192</v>
      </c>
      <c r="F2236" t="s">
        <v>2305</v>
      </c>
      <c r="G2236" t="s">
        <v>27</v>
      </c>
      <c r="H2236" t="s">
        <v>192</v>
      </c>
      <c r="I2236" s="18">
        <v>49.662999999999997</v>
      </c>
      <c r="J2236" s="20">
        <v>25.616752000000002</v>
      </c>
      <c r="K2236" t="s">
        <v>35</v>
      </c>
      <c r="L2236" s="35" t="s">
        <v>2338</v>
      </c>
      <c r="M2236" t="s">
        <v>121</v>
      </c>
      <c r="N2236" t="s">
        <v>17</v>
      </c>
      <c r="O2236" t="s">
        <v>136</v>
      </c>
      <c r="P2236">
        <v>0</v>
      </c>
      <c r="Q2236">
        <v>0</v>
      </c>
      <c r="R2236" s="6" t="s">
        <v>18</v>
      </c>
      <c r="S2236" t="s">
        <v>1372</v>
      </c>
    </row>
    <row r="2237" spans="1:19" x14ac:dyDescent="0.25">
      <c r="A2237" s="1">
        <v>1007</v>
      </c>
      <c r="B2237" s="1">
        <v>24338324</v>
      </c>
      <c r="C2237">
        <v>1998</v>
      </c>
      <c r="D2237">
        <v>1998</v>
      </c>
      <c r="E2237" t="s">
        <v>192</v>
      </c>
      <c r="F2237" t="s">
        <v>2306</v>
      </c>
      <c r="G2237" t="s">
        <v>27</v>
      </c>
      <c r="H2237" t="s">
        <v>192</v>
      </c>
      <c r="I2237" s="18">
        <v>49.829957999999998</v>
      </c>
      <c r="J2237" s="20">
        <v>36.378895999999997</v>
      </c>
      <c r="K2237" t="s">
        <v>35</v>
      </c>
      <c r="L2237" s="35" t="s">
        <v>2338</v>
      </c>
      <c r="M2237" t="s">
        <v>121</v>
      </c>
      <c r="N2237" t="s">
        <v>17</v>
      </c>
      <c r="O2237" t="s">
        <v>136</v>
      </c>
      <c r="P2237">
        <v>0</v>
      </c>
      <c r="Q2237">
        <v>0</v>
      </c>
      <c r="R2237" s="6" t="s">
        <v>18</v>
      </c>
      <c r="S2237" t="s">
        <v>1372</v>
      </c>
    </row>
    <row r="2238" spans="1:19" x14ac:dyDescent="0.25">
      <c r="A2238" s="1">
        <v>1007</v>
      </c>
      <c r="B2238" s="1">
        <v>24338324</v>
      </c>
      <c r="C2238">
        <v>1998</v>
      </c>
      <c r="D2238">
        <v>1998</v>
      </c>
      <c r="E2238" t="s">
        <v>192</v>
      </c>
      <c r="F2238" t="s">
        <v>2307</v>
      </c>
      <c r="G2238" t="s">
        <v>27</v>
      </c>
      <c r="H2238" t="s">
        <v>192</v>
      </c>
      <c r="I2238" s="18">
        <v>46.542172000000001</v>
      </c>
      <c r="J2238" s="20">
        <v>33.407933</v>
      </c>
      <c r="K2238" t="s">
        <v>35</v>
      </c>
      <c r="L2238" s="35" t="s">
        <v>2338</v>
      </c>
      <c r="M2238" t="s">
        <v>121</v>
      </c>
      <c r="N2238" t="s">
        <v>17</v>
      </c>
      <c r="O2238" t="s">
        <v>136</v>
      </c>
      <c r="P2238">
        <v>3</v>
      </c>
      <c r="Q2238">
        <v>3</v>
      </c>
      <c r="R2238" s="6" t="s">
        <v>18</v>
      </c>
      <c r="S2238" t="s">
        <v>1372</v>
      </c>
    </row>
    <row r="2239" spans="1:19" x14ac:dyDescent="0.25">
      <c r="A2239" s="1">
        <v>1007</v>
      </c>
      <c r="B2239" s="1">
        <v>24338324</v>
      </c>
      <c r="C2239">
        <v>1998</v>
      </c>
      <c r="D2239">
        <v>1998</v>
      </c>
      <c r="E2239" t="s">
        <v>192</v>
      </c>
      <c r="F2239" t="s">
        <v>2308</v>
      </c>
      <c r="G2239" t="s">
        <v>27</v>
      </c>
      <c r="H2239" t="s">
        <v>192</v>
      </c>
      <c r="I2239" s="18">
        <v>49.268624000000003</v>
      </c>
      <c r="J2239" s="20">
        <v>27.063600000000001</v>
      </c>
      <c r="K2239" t="s">
        <v>35</v>
      </c>
      <c r="L2239" s="35" t="s">
        <v>2338</v>
      </c>
      <c r="M2239" t="s">
        <v>121</v>
      </c>
      <c r="N2239" t="s">
        <v>17</v>
      </c>
      <c r="O2239" t="s">
        <v>136</v>
      </c>
      <c r="P2239">
        <v>0</v>
      </c>
      <c r="Q2239">
        <v>0</v>
      </c>
      <c r="R2239" s="6" t="s">
        <v>18</v>
      </c>
      <c r="S2239" t="s">
        <v>1372</v>
      </c>
    </row>
    <row r="2240" spans="1:19" x14ac:dyDescent="0.25">
      <c r="A2240" s="1">
        <v>1007</v>
      </c>
      <c r="B2240" s="1">
        <v>24338324</v>
      </c>
      <c r="C2240">
        <v>1998</v>
      </c>
      <c r="D2240">
        <v>1998</v>
      </c>
      <c r="E2240" t="s">
        <v>192</v>
      </c>
      <c r="F2240" t="s">
        <v>2309</v>
      </c>
      <c r="G2240" t="s">
        <v>27</v>
      </c>
      <c r="H2240" t="s">
        <v>192</v>
      </c>
      <c r="I2240" s="18">
        <v>49.146017000000001</v>
      </c>
      <c r="J2240" s="20">
        <v>31.227174000000002</v>
      </c>
      <c r="K2240" t="s">
        <v>35</v>
      </c>
      <c r="L2240" s="35" t="s">
        <v>2338</v>
      </c>
      <c r="M2240" t="s">
        <v>121</v>
      </c>
      <c r="N2240" t="s">
        <v>17</v>
      </c>
      <c r="O2240" t="s">
        <v>136</v>
      </c>
      <c r="P2240">
        <v>0</v>
      </c>
      <c r="Q2240">
        <v>0</v>
      </c>
      <c r="R2240" s="6" t="s">
        <v>18</v>
      </c>
      <c r="S2240" t="s">
        <v>1372</v>
      </c>
    </row>
    <row r="2241" spans="1:19" x14ac:dyDescent="0.25">
      <c r="A2241" s="1">
        <v>1007</v>
      </c>
      <c r="B2241" s="1">
        <v>24338324</v>
      </c>
      <c r="C2241">
        <v>1998</v>
      </c>
      <c r="D2241">
        <v>1998</v>
      </c>
      <c r="E2241" t="s">
        <v>192</v>
      </c>
      <c r="F2241" t="s">
        <v>2310</v>
      </c>
      <c r="G2241" t="s">
        <v>27</v>
      </c>
      <c r="H2241" t="s">
        <v>192</v>
      </c>
      <c r="I2241" s="18">
        <v>48.381079</v>
      </c>
      <c r="J2241" s="20">
        <v>26.108167000000002</v>
      </c>
      <c r="K2241" t="s">
        <v>35</v>
      </c>
      <c r="L2241" s="35" t="s">
        <v>2338</v>
      </c>
      <c r="M2241" t="s">
        <v>121</v>
      </c>
      <c r="N2241" t="s">
        <v>17</v>
      </c>
      <c r="O2241" t="s">
        <v>136</v>
      </c>
      <c r="P2241">
        <v>0</v>
      </c>
      <c r="Q2241">
        <v>0</v>
      </c>
      <c r="R2241" s="6" t="s">
        <v>18</v>
      </c>
      <c r="S2241" t="s">
        <v>1372</v>
      </c>
    </row>
    <row r="2242" spans="1:19" x14ac:dyDescent="0.25">
      <c r="A2242" s="1">
        <v>1007</v>
      </c>
      <c r="B2242" s="1">
        <v>24338324</v>
      </c>
      <c r="C2242">
        <v>1998</v>
      </c>
      <c r="D2242">
        <v>1998</v>
      </c>
      <c r="E2242" t="s">
        <v>192</v>
      </c>
      <c r="F2242" t="s">
        <v>2311</v>
      </c>
      <c r="G2242" t="s">
        <v>27</v>
      </c>
      <c r="H2242" t="s">
        <v>192</v>
      </c>
      <c r="I2242" s="18">
        <v>51.272593000000001</v>
      </c>
      <c r="J2242" s="20">
        <v>31.741723</v>
      </c>
      <c r="K2242" t="s">
        <v>35</v>
      </c>
      <c r="L2242" s="35" t="s">
        <v>2338</v>
      </c>
      <c r="M2242" t="s">
        <v>121</v>
      </c>
      <c r="N2242" t="s">
        <v>17</v>
      </c>
      <c r="O2242" t="s">
        <v>136</v>
      </c>
      <c r="P2242">
        <v>0</v>
      </c>
      <c r="Q2242">
        <v>0</v>
      </c>
      <c r="R2242" s="6" t="s">
        <v>18</v>
      </c>
      <c r="S2242" t="s">
        <v>1372</v>
      </c>
    </row>
    <row r="2243" spans="1:19" x14ac:dyDescent="0.25">
      <c r="A2243" s="1">
        <v>1007</v>
      </c>
      <c r="B2243" s="1">
        <v>24338324</v>
      </c>
      <c r="C2243">
        <v>1998</v>
      </c>
      <c r="D2243">
        <v>1998</v>
      </c>
      <c r="E2243" t="s">
        <v>192</v>
      </c>
      <c r="F2243" t="s">
        <v>2312</v>
      </c>
      <c r="G2243" t="s">
        <v>27</v>
      </c>
      <c r="H2243" t="s">
        <v>192</v>
      </c>
      <c r="I2243" s="18">
        <v>50.450034000000002</v>
      </c>
      <c r="J2243" s="20">
        <v>30.524135999999999</v>
      </c>
      <c r="K2243" t="s">
        <v>35</v>
      </c>
      <c r="L2243" s="35" t="s">
        <v>2338</v>
      </c>
      <c r="M2243" t="s">
        <v>121</v>
      </c>
      <c r="N2243" t="s">
        <v>17</v>
      </c>
      <c r="O2243" t="s">
        <v>136</v>
      </c>
      <c r="P2243">
        <v>0</v>
      </c>
      <c r="Q2243">
        <v>0</v>
      </c>
      <c r="R2243" s="6" t="s">
        <v>18</v>
      </c>
      <c r="S2243" t="s">
        <v>1372</v>
      </c>
    </row>
    <row r="2244" spans="1:19" x14ac:dyDescent="0.25">
      <c r="A2244" s="1">
        <v>1007</v>
      </c>
      <c r="B2244" s="1">
        <v>24338324</v>
      </c>
      <c r="C2244">
        <v>1998</v>
      </c>
      <c r="D2244">
        <v>1998</v>
      </c>
      <c r="E2244" t="s">
        <v>192</v>
      </c>
      <c r="F2244" t="s">
        <v>2313</v>
      </c>
      <c r="G2244" t="s">
        <v>27</v>
      </c>
      <c r="H2244" t="s">
        <v>192</v>
      </c>
      <c r="I2244" s="18">
        <v>44.565550000000002</v>
      </c>
      <c r="J2244" s="20">
        <v>33.459598999999997</v>
      </c>
      <c r="K2244" t="s">
        <v>35</v>
      </c>
      <c r="L2244" s="35" t="s">
        <v>2338</v>
      </c>
      <c r="M2244" t="s">
        <v>121</v>
      </c>
      <c r="N2244" t="s">
        <v>17</v>
      </c>
      <c r="O2244" t="s">
        <v>136</v>
      </c>
      <c r="P2244">
        <v>0</v>
      </c>
      <c r="Q2244">
        <v>0</v>
      </c>
      <c r="R2244" s="6" t="s">
        <v>18</v>
      </c>
      <c r="S2244" t="s">
        <v>1372</v>
      </c>
    </row>
    <row r="2245" spans="1:19" x14ac:dyDescent="0.25">
      <c r="A2245" s="1">
        <v>1007</v>
      </c>
      <c r="B2245" s="1">
        <v>24338324</v>
      </c>
      <c r="C2245">
        <v>1999</v>
      </c>
      <c r="D2245">
        <v>1999</v>
      </c>
      <c r="E2245" t="s">
        <v>192</v>
      </c>
      <c r="F2245" t="s">
        <v>2287</v>
      </c>
      <c r="G2245" t="s">
        <v>27</v>
      </c>
      <c r="H2245" t="s">
        <v>192</v>
      </c>
      <c r="I2245" s="18">
        <v>45.283504000000001</v>
      </c>
      <c r="J2245" s="20">
        <v>34.200819000000003</v>
      </c>
      <c r="K2245" t="s">
        <v>35</v>
      </c>
      <c r="L2245" s="35" t="s">
        <v>2338</v>
      </c>
      <c r="M2245" t="s">
        <v>121</v>
      </c>
      <c r="N2245" t="s">
        <v>17</v>
      </c>
      <c r="O2245" t="s">
        <v>136</v>
      </c>
      <c r="P2245">
        <v>3</v>
      </c>
      <c r="Q2245">
        <v>3</v>
      </c>
      <c r="R2245" s="6" t="s">
        <v>18</v>
      </c>
      <c r="S2245" t="s">
        <v>1372</v>
      </c>
    </row>
    <row r="2246" spans="1:19" x14ac:dyDescent="0.25">
      <c r="A2246" s="1">
        <v>1007</v>
      </c>
      <c r="B2246" s="1">
        <v>24338324</v>
      </c>
      <c r="C2246">
        <v>1999</v>
      </c>
      <c r="D2246">
        <v>1999</v>
      </c>
      <c r="E2246" t="s">
        <v>192</v>
      </c>
      <c r="F2246" t="s">
        <v>2288</v>
      </c>
      <c r="G2246" t="s">
        <v>27</v>
      </c>
      <c r="H2246" t="s">
        <v>192</v>
      </c>
      <c r="I2246" s="18">
        <v>48.899031000000001</v>
      </c>
      <c r="J2246" s="20">
        <v>28.516068000000001</v>
      </c>
      <c r="K2246" t="s">
        <v>35</v>
      </c>
      <c r="L2246" s="35" t="s">
        <v>2338</v>
      </c>
      <c r="M2246" t="s">
        <v>121</v>
      </c>
      <c r="N2246" t="s">
        <v>17</v>
      </c>
      <c r="O2246" t="s">
        <v>136</v>
      </c>
      <c r="P2246">
        <v>0</v>
      </c>
      <c r="Q2246">
        <v>0</v>
      </c>
      <c r="R2246" s="6" t="s">
        <v>18</v>
      </c>
      <c r="S2246" t="s">
        <v>1372</v>
      </c>
    </row>
    <row r="2247" spans="1:19" x14ac:dyDescent="0.25">
      <c r="A2247" s="1">
        <v>1007</v>
      </c>
      <c r="B2247" s="1">
        <v>24338324</v>
      </c>
      <c r="C2247">
        <v>1999</v>
      </c>
      <c r="D2247">
        <v>1999</v>
      </c>
      <c r="E2247" t="s">
        <v>192</v>
      </c>
      <c r="F2247" t="s">
        <v>2289</v>
      </c>
      <c r="G2247" t="s">
        <v>27</v>
      </c>
      <c r="H2247" t="s">
        <v>192</v>
      </c>
      <c r="I2247" s="18">
        <v>51.545116999999998</v>
      </c>
      <c r="J2247" s="20">
        <v>24.662789</v>
      </c>
      <c r="K2247" t="s">
        <v>35</v>
      </c>
      <c r="L2247" s="35" t="s">
        <v>2338</v>
      </c>
      <c r="M2247" t="s">
        <v>121</v>
      </c>
      <c r="N2247" t="s">
        <v>17</v>
      </c>
      <c r="O2247" t="s">
        <v>136</v>
      </c>
      <c r="P2247">
        <v>0</v>
      </c>
      <c r="Q2247">
        <v>0</v>
      </c>
      <c r="R2247" s="6" t="s">
        <v>18</v>
      </c>
      <c r="S2247" t="s">
        <v>1372</v>
      </c>
    </row>
    <row r="2248" spans="1:19" x14ac:dyDescent="0.25">
      <c r="A2248" s="1">
        <v>1007</v>
      </c>
      <c r="B2248" s="1">
        <v>24338324</v>
      </c>
      <c r="C2248">
        <v>1999</v>
      </c>
      <c r="D2248">
        <v>1999</v>
      </c>
      <c r="E2248" t="s">
        <v>192</v>
      </c>
      <c r="F2248" t="s">
        <v>2290</v>
      </c>
      <c r="G2248" t="s">
        <v>27</v>
      </c>
      <c r="H2248" t="s">
        <v>192</v>
      </c>
      <c r="I2248" s="18">
        <v>48.662588999999997</v>
      </c>
      <c r="J2248" s="20">
        <v>34.950172000000002</v>
      </c>
      <c r="K2248" t="s">
        <v>35</v>
      </c>
      <c r="L2248" s="35" t="s">
        <v>2338</v>
      </c>
      <c r="M2248" t="s">
        <v>121</v>
      </c>
      <c r="N2248" t="s">
        <v>17</v>
      </c>
      <c r="O2248" t="s">
        <v>136</v>
      </c>
      <c r="P2248">
        <v>0</v>
      </c>
      <c r="Q2248">
        <v>0</v>
      </c>
      <c r="R2248" s="6" t="s">
        <v>18</v>
      </c>
      <c r="S2248" t="s">
        <v>1372</v>
      </c>
    </row>
    <row r="2249" spans="1:19" x14ac:dyDescent="0.25">
      <c r="A2249" s="1">
        <v>1007</v>
      </c>
      <c r="B2249" s="1">
        <v>24338324</v>
      </c>
      <c r="C2249">
        <v>1999</v>
      </c>
      <c r="D2249">
        <v>1999</v>
      </c>
      <c r="E2249" t="s">
        <v>192</v>
      </c>
      <c r="F2249" t="s">
        <v>2291</v>
      </c>
      <c r="G2249" t="s">
        <v>27</v>
      </c>
      <c r="H2249" t="s">
        <v>192</v>
      </c>
      <c r="I2249" s="18">
        <v>47.921290999999997</v>
      </c>
      <c r="J2249" s="20">
        <v>37.780982999999999</v>
      </c>
      <c r="K2249" t="s">
        <v>35</v>
      </c>
      <c r="L2249" s="35" t="s">
        <v>2338</v>
      </c>
      <c r="M2249" t="s">
        <v>121</v>
      </c>
      <c r="N2249" t="s">
        <v>17</v>
      </c>
      <c r="O2249" t="s">
        <v>136</v>
      </c>
      <c r="P2249">
        <v>3</v>
      </c>
      <c r="Q2249">
        <v>3</v>
      </c>
      <c r="R2249" s="6" t="s">
        <v>18</v>
      </c>
      <c r="S2249" t="s">
        <v>1372</v>
      </c>
    </row>
    <row r="2250" spans="1:19" x14ac:dyDescent="0.25">
      <c r="A2250" s="1">
        <v>1007</v>
      </c>
      <c r="B2250" s="1">
        <v>24338324</v>
      </c>
      <c r="C2250">
        <v>1999</v>
      </c>
      <c r="D2250">
        <v>1999</v>
      </c>
      <c r="E2250" t="s">
        <v>192</v>
      </c>
      <c r="F2250" t="s">
        <v>2292</v>
      </c>
      <c r="G2250" t="s">
        <v>27</v>
      </c>
      <c r="H2250" t="s">
        <v>192</v>
      </c>
      <c r="I2250" s="18">
        <v>50.908053000000002</v>
      </c>
      <c r="J2250" s="20">
        <v>28.386749999999999</v>
      </c>
      <c r="K2250" t="s">
        <v>35</v>
      </c>
      <c r="L2250" s="35" t="s">
        <v>2338</v>
      </c>
      <c r="M2250" t="s">
        <v>121</v>
      </c>
      <c r="N2250" t="s">
        <v>17</v>
      </c>
      <c r="O2250" t="s">
        <v>136</v>
      </c>
      <c r="P2250">
        <v>0</v>
      </c>
      <c r="Q2250">
        <v>0</v>
      </c>
      <c r="R2250" s="6" t="s">
        <v>18</v>
      </c>
      <c r="S2250" t="s">
        <v>1372</v>
      </c>
    </row>
    <row r="2251" spans="1:19" x14ac:dyDescent="0.25">
      <c r="A2251" s="1">
        <v>1007</v>
      </c>
      <c r="B2251" s="1">
        <v>24338324</v>
      </c>
      <c r="C2251">
        <v>1999</v>
      </c>
      <c r="D2251">
        <v>1999</v>
      </c>
      <c r="E2251" t="s">
        <v>192</v>
      </c>
      <c r="F2251" t="s">
        <v>2293</v>
      </c>
      <c r="G2251" t="s">
        <v>27</v>
      </c>
      <c r="H2251" t="s">
        <v>192</v>
      </c>
      <c r="I2251" s="18">
        <v>48.295366000000001</v>
      </c>
      <c r="J2251" s="20">
        <v>23.446608999999999</v>
      </c>
      <c r="K2251" t="s">
        <v>35</v>
      </c>
      <c r="L2251" s="35" t="s">
        <v>2338</v>
      </c>
      <c r="M2251" t="s">
        <v>121</v>
      </c>
      <c r="N2251" t="s">
        <v>17</v>
      </c>
      <c r="O2251" t="s">
        <v>136</v>
      </c>
      <c r="P2251">
        <v>0</v>
      </c>
      <c r="Q2251">
        <v>0</v>
      </c>
      <c r="R2251" s="6" t="s">
        <v>18</v>
      </c>
      <c r="S2251" t="s">
        <v>1372</v>
      </c>
    </row>
    <row r="2252" spans="1:19" x14ac:dyDescent="0.25">
      <c r="A2252" s="1">
        <v>1007</v>
      </c>
      <c r="B2252" s="1">
        <v>24338324</v>
      </c>
      <c r="C2252">
        <v>1999</v>
      </c>
      <c r="D2252">
        <v>1999</v>
      </c>
      <c r="E2252" t="s">
        <v>192</v>
      </c>
      <c r="F2252" t="s">
        <v>2294</v>
      </c>
      <c r="G2252" t="s">
        <v>27</v>
      </c>
      <c r="H2252" t="s">
        <v>192</v>
      </c>
      <c r="I2252" s="18">
        <v>47.779707000000002</v>
      </c>
      <c r="J2252" s="20">
        <v>35.182540000000003</v>
      </c>
      <c r="K2252" t="s">
        <v>35</v>
      </c>
      <c r="L2252" s="35" t="s">
        <v>2338</v>
      </c>
      <c r="M2252" t="s">
        <v>121</v>
      </c>
      <c r="N2252" t="s">
        <v>17</v>
      </c>
      <c r="O2252" t="s">
        <v>136</v>
      </c>
      <c r="P2252">
        <v>3</v>
      </c>
      <c r="Q2252">
        <v>3</v>
      </c>
      <c r="R2252" s="6" t="s">
        <v>18</v>
      </c>
      <c r="S2252" t="s">
        <v>1372</v>
      </c>
    </row>
    <row r="2253" spans="1:19" x14ac:dyDescent="0.25">
      <c r="A2253" s="1">
        <v>1007</v>
      </c>
      <c r="B2253" s="1">
        <v>24338324</v>
      </c>
      <c r="C2253">
        <v>1999</v>
      </c>
      <c r="D2253">
        <v>1999</v>
      </c>
      <c r="E2253" t="s">
        <v>192</v>
      </c>
      <c r="F2253" t="s">
        <v>2295</v>
      </c>
      <c r="G2253" t="s">
        <v>27</v>
      </c>
      <c r="H2253" t="s">
        <v>192</v>
      </c>
      <c r="I2253" s="18">
        <v>48.748171999999997</v>
      </c>
      <c r="J2253" s="20">
        <v>24.520748000000001</v>
      </c>
      <c r="K2253" t="s">
        <v>35</v>
      </c>
      <c r="L2253" s="35" t="s">
        <v>2338</v>
      </c>
      <c r="M2253" t="s">
        <v>121</v>
      </c>
      <c r="N2253" t="s">
        <v>17</v>
      </c>
      <c r="O2253" t="s">
        <v>136</v>
      </c>
      <c r="P2253">
        <v>0</v>
      </c>
      <c r="Q2253">
        <v>0</v>
      </c>
      <c r="R2253" s="6" t="s">
        <v>18</v>
      </c>
      <c r="S2253" t="s">
        <v>1372</v>
      </c>
    </row>
    <row r="2254" spans="1:19" x14ac:dyDescent="0.25">
      <c r="A2254" s="1">
        <v>1007</v>
      </c>
      <c r="B2254" s="1">
        <v>24338324</v>
      </c>
      <c r="C2254">
        <v>1999</v>
      </c>
      <c r="D2254">
        <v>1999</v>
      </c>
      <c r="E2254" t="s">
        <v>192</v>
      </c>
      <c r="F2254" t="s">
        <v>2296</v>
      </c>
      <c r="G2254" t="s">
        <v>27</v>
      </c>
      <c r="H2254" t="s">
        <v>192</v>
      </c>
      <c r="I2254" s="18">
        <v>50.178595000000001</v>
      </c>
      <c r="J2254" s="20">
        <v>30.492488000000002</v>
      </c>
      <c r="K2254" t="s">
        <v>35</v>
      </c>
      <c r="L2254" s="35" t="s">
        <v>2338</v>
      </c>
      <c r="M2254" t="s">
        <v>121</v>
      </c>
      <c r="N2254" t="s">
        <v>17</v>
      </c>
      <c r="O2254" t="s">
        <v>136</v>
      </c>
      <c r="P2254">
        <v>0</v>
      </c>
      <c r="Q2254">
        <v>0</v>
      </c>
      <c r="R2254" s="6" t="s">
        <v>18</v>
      </c>
      <c r="S2254" t="s">
        <v>1372</v>
      </c>
    </row>
    <row r="2255" spans="1:19" x14ac:dyDescent="0.25">
      <c r="A2255" s="1">
        <v>1007</v>
      </c>
      <c r="B2255" s="1">
        <v>24338324</v>
      </c>
      <c r="C2255">
        <v>1999</v>
      </c>
      <c r="D2255">
        <v>1999</v>
      </c>
      <c r="E2255" t="s">
        <v>192</v>
      </c>
      <c r="F2255" t="s">
        <v>2297</v>
      </c>
      <c r="G2255" t="s">
        <v>27</v>
      </c>
      <c r="H2255" t="s">
        <v>192</v>
      </c>
      <c r="I2255" s="18">
        <v>48.372523000000001</v>
      </c>
      <c r="J2255" s="20">
        <v>31.783481999999999</v>
      </c>
      <c r="K2255" t="s">
        <v>35</v>
      </c>
      <c r="L2255" s="35" t="s">
        <v>2338</v>
      </c>
      <c r="M2255" t="s">
        <v>121</v>
      </c>
      <c r="N2255" t="s">
        <v>17</v>
      </c>
      <c r="O2255" t="s">
        <v>136</v>
      </c>
      <c r="P2255">
        <v>0</v>
      </c>
      <c r="Q2255">
        <v>0</v>
      </c>
      <c r="R2255" s="6" t="s">
        <v>18</v>
      </c>
      <c r="S2255" t="s">
        <v>1372</v>
      </c>
    </row>
    <row r="2256" spans="1:19" x14ac:dyDescent="0.25">
      <c r="A2256" s="1">
        <v>1007</v>
      </c>
      <c r="B2256" s="1">
        <v>24338324</v>
      </c>
      <c r="C2256">
        <v>1999</v>
      </c>
      <c r="D2256">
        <v>1999</v>
      </c>
      <c r="E2256" t="s">
        <v>192</v>
      </c>
      <c r="F2256" t="s">
        <v>2298</v>
      </c>
      <c r="G2256" t="s">
        <v>27</v>
      </c>
      <c r="H2256" t="s">
        <v>192</v>
      </c>
      <c r="I2256" s="18">
        <v>49.272458999999998</v>
      </c>
      <c r="J2256" s="20">
        <v>38.915047999999999</v>
      </c>
      <c r="K2256" t="s">
        <v>35</v>
      </c>
      <c r="L2256" s="35" t="s">
        <v>2338</v>
      </c>
      <c r="M2256" t="s">
        <v>121</v>
      </c>
      <c r="N2256" t="s">
        <v>17</v>
      </c>
      <c r="O2256" t="s">
        <v>136</v>
      </c>
      <c r="P2256">
        <v>0</v>
      </c>
      <c r="Q2256">
        <v>0</v>
      </c>
      <c r="R2256" s="6" t="s">
        <v>18</v>
      </c>
      <c r="S2256" t="s">
        <v>1372</v>
      </c>
    </row>
    <row r="2257" spans="1:19" x14ac:dyDescent="0.25">
      <c r="A2257" s="1">
        <v>1007</v>
      </c>
      <c r="B2257" s="1">
        <v>24338324</v>
      </c>
      <c r="C2257">
        <v>1999</v>
      </c>
      <c r="D2257">
        <v>1999</v>
      </c>
      <c r="E2257" t="s">
        <v>192</v>
      </c>
      <c r="F2257" t="s">
        <v>2299</v>
      </c>
      <c r="G2257" t="s">
        <v>27</v>
      </c>
      <c r="H2257" t="s">
        <v>192</v>
      </c>
      <c r="I2257" s="18">
        <v>49.651223000000002</v>
      </c>
      <c r="J2257" s="20">
        <v>23.826695000000001</v>
      </c>
      <c r="K2257" t="s">
        <v>35</v>
      </c>
      <c r="L2257" s="35" t="s">
        <v>2338</v>
      </c>
      <c r="M2257" t="s">
        <v>121</v>
      </c>
      <c r="N2257" t="s">
        <v>17</v>
      </c>
      <c r="O2257" t="s">
        <v>136</v>
      </c>
      <c r="P2257">
        <v>0</v>
      </c>
      <c r="Q2257">
        <v>0</v>
      </c>
      <c r="R2257" s="6" t="s">
        <v>18</v>
      </c>
      <c r="S2257" t="s">
        <v>1372</v>
      </c>
    </row>
    <row r="2258" spans="1:19" x14ac:dyDescent="0.25">
      <c r="A2258" s="1">
        <v>1007</v>
      </c>
      <c r="B2258" s="1">
        <v>24338324</v>
      </c>
      <c r="C2258">
        <v>1999</v>
      </c>
      <c r="D2258">
        <v>1999</v>
      </c>
      <c r="E2258" t="s">
        <v>192</v>
      </c>
      <c r="F2258" t="s">
        <v>2300</v>
      </c>
      <c r="G2258" t="s">
        <v>27</v>
      </c>
      <c r="H2258" t="s">
        <v>192</v>
      </c>
      <c r="I2258" s="18">
        <v>47.388603000000003</v>
      </c>
      <c r="J2258" s="20">
        <v>31.944233000000001</v>
      </c>
      <c r="K2258" t="s">
        <v>35</v>
      </c>
      <c r="L2258" s="35" t="s">
        <v>2338</v>
      </c>
      <c r="M2258" t="s">
        <v>121</v>
      </c>
      <c r="N2258" t="s">
        <v>17</v>
      </c>
      <c r="O2258" t="s">
        <v>136</v>
      </c>
      <c r="P2258">
        <v>3</v>
      </c>
      <c r="Q2258">
        <v>3</v>
      </c>
      <c r="R2258" s="6" t="s">
        <v>18</v>
      </c>
      <c r="S2258" t="s">
        <v>1372</v>
      </c>
    </row>
    <row r="2259" spans="1:19" x14ac:dyDescent="0.25">
      <c r="A2259" s="1">
        <v>1007</v>
      </c>
      <c r="B2259" s="1">
        <v>24338324</v>
      </c>
      <c r="C2259">
        <v>1999</v>
      </c>
      <c r="D2259">
        <v>1999</v>
      </c>
      <c r="E2259" t="s">
        <v>192</v>
      </c>
      <c r="F2259" t="s">
        <v>2301</v>
      </c>
      <c r="G2259" t="s">
        <v>27</v>
      </c>
      <c r="H2259" t="s">
        <v>192</v>
      </c>
      <c r="I2259" s="18">
        <v>46.114722999999998</v>
      </c>
      <c r="J2259" s="20">
        <v>29.956719</v>
      </c>
      <c r="K2259" t="s">
        <v>35</v>
      </c>
      <c r="L2259" s="35" t="s">
        <v>2338</v>
      </c>
      <c r="M2259" t="s">
        <v>121</v>
      </c>
      <c r="N2259" t="s">
        <v>17</v>
      </c>
      <c r="O2259" t="s">
        <v>136</v>
      </c>
      <c r="P2259">
        <v>0</v>
      </c>
      <c r="Q2259">
        <v>0</v>
      </c>
      <c r="R2259" s="6" t="s">
        <v>18</v>
      </c>
      <c r="S2259" t="s">
        <v>1372</v>
      </c>
    </row>
    <row r="2260" spans="1:19" x14ac:dyDescent="0.25">
      <c r="A2260" s="1">
        <v>1007</v>
      </c>
      <c r="B2260" s="1">
        <v>24338324</v>
      </c>
      <c r="C2260">
        <v>1999</v>
      </c>
      <c r="D2260">
        <v>1999</v>
      </c>
      <c r="E2260" t="s">
        <v>192</v>
      </c>
      <c r="F2260" t="s">
        <v>2302</v>
      </c>
      <c r="G2260" t="s">
        <v>27</v>
      </c>
      <c r="H2260" t="s">
        <v>192</v>
      </c>
      <c r="I2260" s="18">
        <v>49.860781000000003</v>
      </c>
      <c r="J2260" s="20">
        <v>33.749879</v>
      </c>
      <c r="K2260" t="s">
        <v>35</v>
      </c>
      <c r="L2260" s="35" t="s">
        <v>2338</v>
      </c>
      <c r="M2260" t="s">
        <v>121</v>
      </c>
      <c r="N2260" t="s">
        <v>17</v>
      </c>
      <c r="O2260" t="s">
        <v>136</v>
      </c>
      <c r="P2260">
        <v>0</v>
      </c>
      <c r="Q2260">
        <v>0</v>
      </c>
      <c r="R2260" s="6" t="s">
        <v>18</v>
      </c>
      <c r="S2260" t="s">
        <v>1372</v>
      </c>
    </row>
    <row r="2261" spans="1:19" x14ac:dyDescent="0.25">
      <c r="A2261" s="1">
        <v>1007</v>
      </c>
      <c r="B2261" s="1">
        <v>24338324</v>
      </c>
      <c r="C2261">
        <v>1999</v>
      </c>
      <c r="D2261">
        <v>1999</v>
      </c>
      <c r="E2261" t="s">
        <v>192</v>
      </c>
      <c r="F2261" t="s">
        <v>2303</v>
      </c>
      <c r="G2261" t="s">
        <v>27</v>
      </c>
      <c r="H2261" t="s">
        <v>192</v>
      </c>
      <c r="I2261" s="18">
        <v>51.207411</v>
      </c>
      <c r="J2261" s="20">
        <v>26.520803000000001</v>
      </c>
      <c r="K2261" t="s">
        <v>35</v>
      </c>
      <c r="L2261" s="35" t="s">
        <v>2338</v>
      </c>
      <c r="M2261" t="s">
        <v>121</v>
      </c>
      <c r="N2261" t="s">
        <v>17</v>
      </c>
      <c r="O2261" t="s">
        <v>136</v>
      </c>
      <c r="P2261">
        <v>0</v>
      </c>
      <c r="Q2261">
        <v>0</v>
      </c>
      <c r="R2261" s="6" t="s">
        <v>18</v>
      </c>
      <c r="S2261" t="s">
        <v>1372</v>
      </c>
    </row>
    <row r="2262" spans="1:19" x14ac:dyDescent="0.25">
      <c r="A2262" s="1">
        <v>1007</v>
      </c>
      <c r="B2262" s="1">
        <v>24338324</v>
      </c>
      <c r="C2262">
        <v>1999</v>
      </c>
      <c r="D2262">
        <v>1999</v>
      </c>
      <c r="E2262" t="s">
        <v>192</v>
      </c>
      <c r="F2262" t="s">
        <v>2304</v>
      </c>
      <c r="G2262" t="s">
        <v>27</v>
      </c>
      <c r="H2262" t="s">
        <v>192</v>
      </c>
      <c r="I2262" s="18">
        <v>50.769652000000001</v>
      </c>
      <c r="J2262" s="20">
        <v>34.32893</v>
      </c>
      <c r="K2262" t="s">
        <v>35</v>
      </c>
      <c r="L2262" s="35" t="s">
        <v>2338</v>
      </c>
      <c r="M2262" t="s">
        <v>121</v>
      </c>
      <c r="N2262" t="s">
        <v>17</v>
      </c>
      <c r="O2262" t="s">
        <v>136</v>
      </c>
      <c r="P2262">
        <v>0</v>
      </c>
      <c r="Q2262">
        <v>0</v>
      </c>
      <c r="R2262" s="6" t="s">
        <v>18</v>
      </c>
      <c r="S2262" t="s">
        <v>1372</v>
      </c>
    </row>
    <row r="2263" spans="1:19" x14ac:dyDescent="0.25">
      <c r="A2263" s="1">
        <v>1007</v>
      </c>
      <c r="B2263" s="1">
        <v>24338324</v>
      </c>
      <c r="C2263">
        <v>1999</v>
      </c>
      <c r="D2263">
        <v>1999</v>
      </c>
      <c r="E2263" t="s">
        <v>192</v>
      </c>
      <c r="F2263" t="s">
        <v>2305</v>
      </c>
      <c r="G2263" t="s">
        <v>27</v>
      </c>
      <c r="H2263" t="s">
        <v>192</v>
      </c>
      <c r="I2263" s="18">
        <v>49.662999999999997</v>
      </c>
      <c r="J2263" s="20">
        <v>25.616752000000002</v>
      </c>
      <c r="K2263" t="s">
        <v>35</v>
      </c>
      <c r="L2263" s="35" t="s">
        <v>2338</v>
      </c>
      <c r="M2263" t="s">
        <v>121</v>
      </c>
      <c r="N2263" t="s">
        <v>17</v>
      </c>
      <c r="O2263" t="s">
        <v>136</v>
      </c>
      <c r="P2263">
        <v>0</v>
      </c>
      <c r="Q2263">
        <v>0</v>
      </c>
      <c r="R2263" s="6" t="s">
        <v>18</v>
      </c>
      <c r="S2263" t="s">
        <v>1372</v>
      </c>
    </row>
    <row r="2264" spans="1:19" x14ac:dyDescent="0.25">
      <c r="A2264" s="1">
        <v>1007</v>
      </c>
      <c r="B2264" s="1">
        <v>24338324</v>
      </c>
      <c r="C2264">
        <v>1999</v>
      </c>
      <c r="D2264">
        <v>1999</v>
      </c>
      <c r="E2264" t="s">
        <v>192</v>
      </c>
      <c r="F2264" t="s">
        <v>2306</v>
      </c>
      <c r="G2264" t="s">
        <v>27</v>
      </c>
      <c r="H2264" t="s">
        <v>192</v>
      </c>
      <c r="I2264" s="18">
        <v>49.829957999999998</v>
      </c>
      <c r="J2264" s="20">
        <v>36.378895999999997</v>
      </c>
      <c r="K2264" t="s">
        <v>35</v>
      </c>
      <c r="L2264" s="35" t="s">
        <v>2338</v>
      </c>
      <c r="M2264" t="s">
        <v>121</v>
      </c>
      <c r="N2264" t="s">
        <v>17</v>
      </c>
      <c r="O2264" t="s">
        <v>136</v>
      </c>
      <c r="P2264">
        <v>0</v>
      </c>
      <c r="Q2264">
        <v>0</v>
      </c>
      <c r="R2264" s="6" t="s">
        <v>18</v>
      </c>
      <c r="S2264" t="s">
        <v>1372</v>
      </c>
    </row>
    <row r="2265" spans="1:19" x14ac:dyDescent="0.25">
      <c r="A2265" s="1">
        <v>1007</v>
      </c>
      <c r="B2265" s="1">
        <v>24338324</v>
      </c>
      <c r="C2265">
        <v>1999</v>
      </c>
      <c r="D2265">
        <v>1999</v>
      </c>
      <c r="E2265" t="s">
        <v>192</v>
      </c>
      <c r="F2265" t="s">
        <v>2307</v>
      </c>
      <c r="G2265" t="s">
        <v>27</v>
      </c>
      <c r="H2265" t="s">
        <v>192</v>
      </c>
      <c r="I2265" s="18">
        <v>46.542172000000001</v>
      </c>
      <c r="J2265" s="20">
        <v>33.407933</v>
      </c>
      <c r="K2265" t="s">
        <v>35</v>
      </c>
      <c r="L2265" s="35" t="s">
        <v>2338</v>
      </c>
      <c r="M2265" t="s">
        <v>121</v>
      </c>
      <c r="N2265" t="s">
        <v>17</v>
      </c>
      <c r="O2265" t="s">
        <v>136</v>
      </c>
      <c r="P2265">
        <v>3</v>
      </c>
      <c r="Q2265">
        <v>3</v>
      </c>
      <c r="R2265" s="6" t="s">
        <v>18</v>
      </c>
      <c r="S2265" t="s">
        <v>1372</v>
      </c>
    </row>
    <row r="2266" spans="1:19" x14ac:dyDescent="0.25">
      <c r="A2266" s="1">
        <v>1007</v>
      </c>
      <c r="B2266" s="1">
        <v>24338324</v>
      </c>
      <c r="C2266">
        <v>1999</v>
      </c>
      <c r="D2266">
        <v>1999</v>
      </c>
      <c r="E2266" t="s">
        <v>192</v>
      </c>
      <c r="F2266" t="s">
        <v>2308</v>
      </c>
      <c r="G2266" t="s">
        <v>27</v>
      </c>
      <c r="H2266" t="s">
        <v>192</v>
      </c>
      <c r="I2266" s="18">
        <v>49.268624000000003</v>
      </c>
      <c r="J2266" s="20">
        <v>27.063600000000001</v>
      </c>
      <c r="K2266" t="s">
        <v>35</v>
      </c>
      <c r="L2266" s="35" t="s">
        <v>2338</v>
      </c>
      <c r="M2266" t="s">
        <v>121</v>
      </c>
      <c r="N2266" t="s">
        <v>17</v>
      </c>
      <c r="O2266" t="s">
        <v>136</v>
      </c>
      <c r="P2266">
        <v>0</v>
      </c>
      <c r="Q2266">
        <v>0</v>
      </c>
      <c r="R2266" s="6" t="s">
        <v>18</v>
      </c>
      <c r="S2266" t="s">
        <v>1372</v>
      </c>
    </row>
    <row r="2267" spans="1:19" x14ac:dyDescent="0.25">
      <c r="A2267" s="1">
        <v>1007</v>
      </c>
      <c r="B2267" s="1">
        <v>24338324</v>
      </c>
      <c r="C2267">
        <v>1999</v>
      </c>
      <c r="D2267">
        <v>1999</v>
      </c>
      <c r="E2267" t="s">
        <v>192</v>
      </c>
      <c r="F2267" t="s">
        <v>2309</v>
      </c>
      <c r="G2267" t="s">
        <v>27</v>
      </c>
      <c r="H2267" t="s">
        <v>192</v>
      </c>
      <c r="I2267" s="18">
        <v>49.146017000000001</v>
      </c>
      <c r="J2267" s="20">
        <v>31.227174000000002</v>
      </c>
      <c r="K2267" t="s">
        <v>35</v>
      </c>
      <c r="L2267" s="35" t="s">
        <v>2338</v>
      </c>
      <c r="M2267" t="s">
        <v>121</v>
      </c>
      <c r="N2267" t="s">
        <v>17</v>
      </c>
      <c r="O2267" t="s">
        <v>136</v>
      </c>
      <c r="P2267">
        <v>3</v>
      </c>
      <c r="Q2267">
        <v>3</v>
      </c>
      <c r="R2267" s="6" t="s">
        <v>18</v>
      </c>
      <c r="S2267" t="s">
        <v>1372</v>
      </c>
    </row>
    <row r="2268" spans="1:19" x14ac:dyDescent="0.25">
      <c r="A2268" s="1">
        <v>1007</v>
      </c>
      <c r="B2268" s="1">
        <v>24338324</v>
      </c>
      <c r="C2268">
        <v>1999</v>
      </c>
      <c r="D2268">
        <v>1999</v>
      </c>
      <c r="E2268" t="s">
        <v>192</v>
      </c>
      <c r="F2268" t="s">
        <v>2310</v>
      </c>
      <c r="G2268" t="s">
        <v>27</v>
      </c>
      <c r="H2268" t="s">
        <v>192</v>
      </c>
      <c r="I2268" s="18">
        <v>48.381079</v>
      </c>
      <c r="J2268" s="20">
        <v>26.108167000000002</v>
      </c>
      <c r="K2268" t="s">
        <v>35</v>
      </c>
      <c r="L2268" s="35" t="s">
        <v>2338</v>
      </c>
      <c r="M2268" t="s">
        <v>121</v>
      </c>
      <c r="N2268" t="s">
        <v>17</v>
      </c>
      <c r="O2268" t="s">
        <v>136</v>
      </c>
      <c r="P2268">
        <v>0</v>
      </c>
      <c r="Q2268">
        <v>0</v>
      </c>
      <c r="R2268" s="6" t="s">
        <v>18</v>
      </c>
      <c r="S2268" t="s">
        <v>1372</v>
      </c>
    </row>
    <row r="2269" spans="1:19" x14ac:dyDescent="0.25">
      <c r="A2269" s="1">
        <v>1007</v>
      </c>
      <c r="B2269" s="1">
        <v>24338324</v>
      </c>
      <c r="C2269">
        <v>1999</v>
      </c>
      <c r="D2269">
        <v>1999</v>
      </c>
      <c r="E2269" t="s">
        <v>192</v>
      </c>
      <c r="F2269" t="s">
        <v>2311</v>
      </c>
      <c r="G2269" t="s">
        <v>27</v>
      </c>
      <c r="H2269" t="s">
        <v>192</v>
      </c>
      <c r="I2269" s="18">
        <v>51.272593000000001</v>
      </c>
      <c r="J2269" s="20">
        <v>31.741723</v>
      </c>
      <c r="K2269" t="s">
        <v>35</v>
      </c>
      <c r="L2269" s="35" t="s">
        <v>2338</v>
      </c>
      <c r="M2269" t="s">
        <v>121</v>
      </c>
      <c r="N2269" t="s">
        <v>17</v>
      </c>
      <c r="O2269" t="s">
        <v>136</v>
      </c>
      <c r="P2269">
        <v>0</v>
      </c>
      <c r="Q2269">
        <v>0</v>
      </c>
      <c r="R2269" s="6" t="s">
        <v>18</v>
      </c>
      <c r="S2269" t="s">
        <v>1372</v>
      </c>
    </row>
    <row r="2270" spans="1:19" x14ac:dyDescent="0.25">
      <c r="A2270" s="1">
        <v>1007</v>
      </c>
      <c r="B2270" s="1">
        <v>24338324</v>
      </c>
      <c r="C2270">
        <v>1999</v>
      </c>
      <c r="D2270">
        <v>1999</v>
      </c>
      <c r="E2270" t="s">
        <v>192</v>
      </c>
      <c r="F2270" t="s">
        <v>2312</v>
      </c>
      <c r="G2270" t="s">
        <v>27</v>
      </c>
      <c r="H2270" t="s">
        <v>192</v>
      </c>
      <c r="I2270" s="18">
        <v>50.450034000000002</v>
      </c>
      <c r="J2270" s="20">
        <v>30.524135999999999</v>
      </c>
      <c r="K2270" t="s">
        <v>35</v>
      </c>
      <c r="L2270" s="35" t="s">
        <v>2338</v>
      </c>
      <c r="M2270" t="s">
        <v>121</v>
      </c>
      <c r="N2270" t="s">
        <v>17</v>
      </c>
      <c r="O2270" t="s">
        <v>136</v>
      </c>
      <c r="P2270">
        <v>0</v>
      </c>
      <c r="Q2270">
        <v>0</v>
      </c>
      <c r="R2270" s="6" t="s">
        <v>18</v>
      </c>
      <c r="S2270" t="s">
        <v>1372</v>
      </c>
    </row>
    <row r="2271" spans="1:19" x14ac:dyDescent="0.25">
      <c r="A2271" s="1">
        <v>1007</v>
      </c>
      <c r="B2271" s="1">
        <v>24338324</v>
      </c>
      <c r="C2271">
        <v>1999</v>
      </c>
      <c r="D2271">
        <v>1999</v>
      </c>
      <c r="E2271" t="s">
        <v>192</v>
      </c>
      <c r="F2271" t="s">
        <v>2313</v>
      </c>
      <c r="G2271" t="s">
        <v>27</v>
      </c>
      <c r="H2271" t="s">
        <v>192</v>
      </c>
      <c r="I2271" s="18">
        <v>44.565550000000002</v>
      </c>
      <c r="J2271" s="20">
        <v>33.459598999999997</v>
      </c>
      <c r="K2271" t="s">
        <v>35</v>
      </c>
      <c r="L2271" s="35" t="s">
        <v>2338</v>
      </c>
      <c r="M2271" t="s">
        <v>121</v>
      </c>
      <c r="N2271" t="s">
        <v>17</v>
      </c>
      <c r="O2271" t="s">
        <v>136</v>
      </c>
      <c r="P2271">
        <v>0</v>
      </c>
      <c r="Q2271">
        <v>0</v>
      </c>
      <c r="R2271" s="6" t="s">
        <v>18</v>
      </c>
      <c r="S2271" t="s">
        <v>1372</v>
      </c>
    </row>
    <row r="2272" spans="1:19" x14ac:dyDescent="0.25">
      <c r="A2272" s="1">
        <v>1007</v>
      </c>
      <c r="B2272" s="1">
        <v>24338324</v>
      </c>
      <c r="C2272">
        <v>2000</v>
      </c>
      <c r="D2272">
        <v>2000</v>
      </c>
      <c r="E2272" t="s">
        <v>192</v>
      </c>
      <c r="F2272" t="s">
        <v>2287</v>
      </c>
      <c r="G2272" t="s">
        <v>27</v>
      </c>
      <c r="H2272" t="s">
        <v>192</v>
      </c>
      <c r="I2272" s="18">
        <v>45.283504000000001</v>
      </c>
      <c r="J2272" s="20">
        <v>34.200819000000003</v>
      </c>
      <c r="K2272" t="s">
        <v>35</v>
      </c>
      <c r="L2272" s="35" t="s">
        <v>2338</v>
      </c>
      <c r="M2272" t="s">
        <v>121</v>
      </c>
      <c r="N2272" t="s">
        <v>17</v>
      </c>
      <c r="O2272" t="s">
        <v>136</v>
      </c>
      <c r="P2272">
        <v>3</v>
      </c>
      <c r="Q2272">
        <v>3</v>
      </c>
      <c r="R2272" s="6" t="s">
        <v>18</v>
      </c>
      <c r="S2272" t="s">
        <v>1372</v>
      </c>
    </row>
    <row r="2273" spans="1:19" x14ac:dyDescent="0.25">
      <c r="A2273" s="1">
        <v>1007</v>
      </c>
      <c r="B2273" s="1">
        <v>24338324</v>
      </c>
      <c r="C2273">
        <v>2000</v>
      </c>
      <c r="D2273">
        <v>2000</v>
      </c>
      <c r="E2273" t="s">
        <v>192</v>
      </c>
      <c r="F2273" t="s">
        <v>2288</v>
      </c>
      <c r="G2273" t="s">
        <v>27</v>
      </c>
      <c r="H2273" t="s">
        <v>192</v>
      </c>
      <c r="I2273" s="18">
        <v>48.899031000000001</v>
      </c>
      <c r="J2273" s="20">
        <v>28.516068000000001</v>
      </c>
      <c r="K2273" t="s">
        <v>35</v>
      </c>
      <c r="L2273" s="35" t="s">
        <v>2338</v>
      </c>
      <c r="M2273" t="s">
        <v>121</v>
      </c>
      <c r="N2273" t="s">
        <v>17</v>
      </c>
      <c r="O2273" t="s">
        <v>136</v>
      </c>
      <c r="P2273">
        <v>0</v>
      </c>
      <c r="Q2273">
        <v>0</v>
      </c>
      <c r="R2273" s="6" t="s">
        <v>18</v>
      </c>
      <c r="S2273" t="s">
        <v>1372</v>
      </c>
    </row>
    <row r="2274" spans="1:19" x14ac:dyDescent="0.25">
      <c r="A2274" s="1">
        <v>1007</v>
      </c>
      <c r="B2274" s="1">
        <v>24338324</v>
      </c>
      <c r="C2274">
        <v>2000</v>
      </c>
      <c r="D2274">
        <v>2000</v>
      </c>
      <c r="E2274" t="s">
        <v>192</v>
      </c>
      <c r="F2274" t="s">
        <v>2289</v>
      </c>
      <c r="G2274" t="s">
        <v>27</v>
      </c>
      <c r="H2274" t="s">
        <v>192</v>
      </c>
      <c r="I2274" s="18">
        <v>51.545116999999998</v>
      </c>
      <c r="J2274" s="20">
        <v>24.662789</v>
      </c>
      <c r="K2274" t="s">
        <v>35</v>
      </c>
      <c r="L2274" s="35" t="s">
        <v>2338</v>
      </c>
      <c r="M2274" t="s">
        <v>121</v>
      </c>
      <c r="N2274" t="s">
        <v>17</v>
      </c>
      <c r="O2274" t="s">
        <v>136</v>
      </c>
      <c r="P2274">
        <v>0</v>
      </c>
      <c r="Q2274">
        <v>0</v>
      </c>
      <c r="R2274" s="6" t="s">
        <v>18</v>
      </c>
      <c r="S2274" t="s">
        <v>1372</v>
      </c>
    </row>
    <row r="2275" spans="1:19" x14ac:dyDescent="0.25">
      <c r="A2275" s="1">
        <v>1007</v>
      </c>
      <c r="B2275" s="1">
        <v>24338324</v>
      </c>
      <c r="C2275">
        <v>2000</v>
      </c>
      <c r="D2275">
        <v>2000</v>
      </c>
      <c r="E2275" t="s">
        <v>192</v>
      </c>
      <c r="F2275" t="s">
        <v>2290</v>
      </c>
      <c r="G2275" t="s">
        <v>27</v>
      </c>
      <c r="H2275" t="s">
        <v>192</v>
      </c>
      <c r="I2275" s="18">
        <v>48.662588999999997</v>
      </c>
      <c r="J2275" s="20">
        <v>34.950172000000002</v>
      </c>
      <c r="K2275" t="s">
        <v>35</v>
      </c>
      <c r="L2275" s="35" t="s">
        <v>2338</v>
      </c>
      <c r="M2275" t="s">
        <v>121</v>
      </c>
      <c r="N2275" t="s">
        <v>17</v>
      </c>
      <c r="O2275" t="s">
        <v>136</v>
      </c>
      <c r="P2275">
        <v>0</v>
      </c>
      <c r="Q2275">
        <v>0</v>
      </c>
      <c r="R2275" s="6" t="s">
        <v>18</v>
      </c>
      <c r="S2275" t="s">
        <v>1372</v>
      </c>
    </row>
    <row r="2276" spans="1:19" x14ac:dyDescent="0.25">
      <c r="A2276" s="1">
        <v>1007</v>
      </c>
      <c r="B2276" s="1">
        <v>24338324</v>
      </c>
      <c r="C2276">
        <v>2000</v>
      </c>
      <c r="D2276">
        <v>2000</v>
      </c>
      <c r="E2276" t="s">
        <v>192</v>
      </c>
      <c r="F2276" t="s">
        <v>2291</v>
      </c>
      <c r="G2276" t="s">
        <v>27</v>
      </c>
      <c r="H2276" t="s">
        <v>192</v>
      </c>
      <c r="I2276" s="18">
        <v>47.921290999999997</v>
      </c>
      <c r="J2276" s="20">
        <v>37.780982999999999</v>
      </c>
      <c r="K2276" t="s">
        <v>35</v>
      </c>
      <c r="L2276" s="35" t="s">
        <v>2338</v>
      </c>
      <c r="M2276" t="s">
        <v>121</v>
      </c>
      <c r="N2276" t="s">
        <v>17</v>
      </c>
      <c r="O2276" t="s">
        <v>136</v>
      </c>
      <c r="P2276">
        <v>3</v>
      </c>
      <c r="Q2276">
        <v>3</v>
      </c>
      <c r="R2276" s="6" t="s">
        <v>18</v>
      </c>
      <c r="S2276" t="s">
        <v>1372</v>
      </c>
    </row>
    <row r="2277" spans="1:19" x14ac:dyDescent="0.25">
      <c r="A2277" s="1">
        <v>1007</v>
      </c>
      <c r="B2277" s="1">
        <v>24338324</v>
      </c>
      <c r="C2277">
        <v>2000</v>
      </c>
      <c r="D2277">
        <v>2000</v>
      </c>
      <c r="E2277" t="s">
        <v>192</v>
      </c>
      <c r="F2277" t="s">
        <v>2292</v>
      </c>
      <c r="G2277" t="s">
        <v>27</v>
      </c>
      <c r="H2277" t="s">
        <v>192</v>
      </c>
      <c r="I2277" s="18">
        <v>50.908053000000002</v>
      </c>
      <c r="J2277" s="20">
        <v>28.386749999999999</v>
      </c>
      <c r="K2277" t="s">
        <v>35</v>
      </c>
      <c r="L2277" s="35" t="s">
        <v>2338</v>
      </c>
      <c r="M2277" t="s">
        <v>121</v>
      </c>
      <c r="N2277" t="s">
        <v>17</v>
      </c>
      <c r="O2277" t="s">
        <v>136</v>
      </c>
      <c r="P2277">
        <v>0</v>
      </c>
      <c r="Q2277">
        <v>0</v>
      </c>
      <c r="R2277" s="6" t="s">
        <v>18</v>
      </c>
      <c r="S2277" t="s">
        <v>1372</v>
      </c>
    </row>
    <row r="2278" spans="1:19" x14ac:dyDescent="0.25">
      <c r="A2278" s="1">
        <v>1007</v>
      </c>
      <c r="B2278" s="1">
        <v>24338324</v>
      </c>
      <c r="C2278">
        <v>2000</v>
      </c>
      <c r="D2278">
        <v>2000</v>
      </c>
      <c r="E2278" t="s">
        <v>192</v>
      </c>
      <c r="F2278" t="s">
        <v>2293</v>
      </c>
      <c r="G2278" t="s">
        <v>27</v>
      </c>
      <c r="H2278" t="s">
        <v>192</v>
      </c>
      <c r="I2278" s="18">
        <v>48.295366000000001</v>
      </c>
      <c r="J2278" s="20">
        <v>23.446608999999999</v>
      </c>
      <c r="K2278" t="s">
        <v>35</v>
      </c>
      <c r="L2278" s="35" t="s">
        <v>2338</v>
      </c>
      <c r="M2278" t="s">
        <v>121</v>
      </c>
      <c r="N2278" t="s">
        <v>17</v>
      </c>
      <c r="O2278" t="s">
        <v>136</v>
      </c>
      <c r="P2278">
        <v>0</v>
      </c>
      <c r="Q2278">
        <v>0</v>
      </c>
      <c r="R2278" s="6" t="s">
        <v>18</v>
      </c>
      <c r="S2278" t="s">
        <v>1372</v>
      </c>
    </row>
    <row r="2279" spans="1:19" x14ac:dyDescent="0.25">
      <c r="A2279" s="1">
        <v>1007</v>
      </c>
      <c r="B2279" s="1">
        <v>24338324</v>
      </c>
      <c r="C2279">
        <v>2000</v>
      </c>
      <c r="D2279">
        <v>2000</v>
      </c>
      <c r="E2279" t="s">
        <v>192</v>
      </c>
      <c r="F2279" t="s">
        <v>2294</v>
      </c>
      <c r="G2279" t="s">
        <v>27</v>
      </c>
      <c r="H2279" t="s">
        <v>192</v>
      </c>
      <c r="I2279" s="18">
        <v>47.779707000000002</v>
      </c>
      <c r="J2279" s="20">
        <v>35.182540000000003</v>
      </c>
      <c r="K2279" t="s">
        <v>35</v>
      </c>
      <c r="L2279" s="35" t="s">
        <v>2338</v>
      </c>
      <c r="M2279" t="s">
        <v>121</v>
      </c>
      <c r="N2279" t="s">
        <v>17</v>
      </c>
      <c r="O2279" t="s">
        <v>136</v>
      </c>
      <c r="P2279">
        <v>3</v>
      </c>
      <c r="Q2279">
        <v>3</v>
      </c>
      <c r="R2279" s="6" t="s">
        <v>18</v>
      </c>
      <c r="S2279" t="s">
        <v>1372</v>
      </c>
    </row>
    <row r="2280" spans="1:19" x14ac:dyDescent="0.25">
      <c r="A2280" s="1">
        <v>1007</v>
      </c>
      <c r="B2280" s="1">
        <v>24338324</v>
      </c>
      <c r="C2280">
        <v>2000</v>
      </c>
      <c r="D2280">
        <v>2000</v>
      </c>
      <c r="E2280" t="s">
        <v>192</v>
      </c>
      <c r="F2280" t="s">
        <v>2295</v>
      </c>
      <c r="G2280" t="s">
        <v>27</v>
      </c>
      <c r="H2280" t="s">
        <v>192</v>
      </c>
      <c r="I2280" s="18">
        <v>48.748171999999997</v>
      </c>
      <c r="J2280" s="20">
        <v>24.520748000000001</v>
      </c>
      <c r="K2280" t="s">
        <v>35</v>
      </c>
      <c r="L2280" s="35" t="s">
        <v>2338</v>
      </c>
      <c r="M2280" t="s">
        <v>121</v>
      </c>
      <c r="N2280" t="s">
        <v>17</v>
      </c>
      <c r="O2280" t="s">
        <v>136</v>
      </c>
      <c r="P2280">
        <v>0</v>
      </c>
      <c r="Q2280">
        <v>0</v>
      </c>
      <c r="R2280" s="6" t="s">
        <v>18</v>
      </c>
      <c r="S2280" t="s">
        <v>1372</v>
      </c>
    </row>
    <row r="2281" spans="1:19" x14ac:dyDescent="0.25">
      <c r="A2281" s="1">
        <v>1007</v>
      </c>
      <c r="B2281" s="1">
        <v>24338324</v>
      </c>
      <c r="C2281">
        <v>2000</v>
      </c>
      <c r="D2281">
        <v>2000</v>
      </c>
      <c r="E2281" t="s">
        <v>192</v>
      </c>
      <c r="F2281" t="s">
        <v>2296</v>
      </c>
      <c r="G2281" t="s">
        <v>27</v>
      </c>
      <c r="H2281" t="s">
        <v>192</v>
      </c>
      <c r="I2281" s="18">
        <v>50.178595000000001</v>
      </c>
      <c r="J2281" s="20">
        <v>30.492488000000002</v>
      </c>
      <c r="K2281" t="s">
        <v>35</v>
      </c>
      <c r="L2281" s="35" t="s">
        <v>2338</v>
      </c>
      <c r="M2281" t="s">
        <v>121</v>
      </c>
      <c r="N2281" t="s">
        <v>17</v>
      </c>
      <c r="O2281" t="s">
        <v>136</v>
      </c>
      <c r="P2281">
        <v>3</v>
      </c>
      <c r="Q2281">
        <v>3</v>
      </c>
      <c r="R2281" s="6" t="s">
        <v>18</v>
      </c>
      <c r="S2281" t="s">
        <v>1372</v>
      </c>
    </row>
    <row r="2282" spans="1:19" x14ac:dyDescent="0.25">
      <c r="A2282" s="1">
        <v>1007</v>
      </c>
      <c r="B2282" s="1">
        <v>24338324</v>
      </c>
      <c r="C2282">
        <v>2000</v>
      </c>
      <c r="D2282">
        <v>2000</v>
      </c>
      <c r="E2282" t="s">
        <v>192</v>
      </c>
      <c r="F2282" t="s">
        <v>2297</v>
      </c>
      <c r="G2282" t="s">
        <v>27</v>
      </c>
      <c r="H2282" t="s">
        <v>192</v>
      </c>
      <c r="I2282" s="18">
        <v>48.372523000000001</v>
      </c>
      <c r="J2282" s="20">
        <v>31.783481999999999</v>
      </c>
      <c r="K2282" t="s">
        <v>35</v>
      </c>
      <c r="L2282" s="35" t="s">
        <v>2338</v>
      </c>
      <c r="M2282" t="s">
        <v>121</v>
      </c>
      <c r="N2282" t="s">
        <v>17</v>
      </c>
      <c r="O2282" t="s">
        <v>136</v>
      </c>
      <c r="P2282">
        <v>0</v>
      </c>
      <c r="Q2282">
        <v>0</v>
      </c>
      <c r="R2282" s="6" t="s">
        <v>18</v>
      </c>
      <c r="S2282" t="s">
        <v>1372</v>
      </c>
    </row>
    <row r="2283" spans="1:19" x14ac:dyDescent="0.25">
      <c r="A2283" s="1">
        <v>1007</v>
      </c>
      <c r="B2283" s="1">
        <v>24338324</v>
      </c>
      <c r="C2283">
        <v>2000</v>
      </c>
      <c r="D2283">
        <v>2000</v>
      </c>
      <c r="E2283" t="s">
        <v>192</v>
      </c>
      <c r="F2283" t="s">
        <v>2298</v>
      </c>
      <c r="G2283" t="s">
        <v>27</v>
      </c>
      <c r="H2283" t="s">
        <v>192</v>
      </c>
      <c r="I2283" s="18">
        <v>49.272458999999998</v>
      </c>
      <c r="J2283" s="20">
        <v>38.915047999999999</v>
      </c>
      <c r="K2283" t="s">
        <v>35</v>
      </c>
      <c r="L2283" s="35" t="s">
        <v>2338</v>
      </c>
      <c r="M2283" t="s">
        <v>121</v>
      </c>
      <c r="N2283" t="s">
        <v>17</v>
      </c>
      <c r="O2283" t="s">
        <v>136</v>
      </c>
      <c r="P2283">
        <v>3</v>
      </c>
      <c r="Q2283">
        <v>3</v>
      </c>
      <c r="R2283" s="6" t="s">
        <v>18</v>
      </c>
      <c r="S2283" t="s">
        <v>1372</v>
      </c>
    </row>
    <row r="2284" spans="1:19" x14ac:dyDescent="0.25">
      <c r="A2284" s="1">
        <v>1007</v>
      </c>
      <c r="B2284" s="1">
        <v>24338324</v>
      </c>
      <c r="C2284">
        <v>2000</v>
      </c>
      <c r="D2284">
        <v>2000</v>
      </c>
      <c r="E2284" t="s">
        <v>192</v>
      </c>
      <c r="F2284" t="s">
        <v>2299</v>
      </c>
      <c r="G2284" t="s">
        <v>27</v>
      </c>
      <c r="H2284" t="s">
        <v>192</v>
      </c>
      <c r="I2284" s="18">
        <v>49.651223000000002</v>
      </c>
      <c r="J2284" s="20">
        <v>23.826695000000001</v>
      </c>
      <c r="K2284" t="s">
        <v>35</v>
      </c>
      <c r="L2284" s="35" t="s">
        <v>2338</v>
      </c>
      <c r="M2284" t="s">
        <v>121</v>
      </c>
      <c r="N2284" t="s">
        <v>17</v>
      </c>
      <c r="O2284" t="s">
        <v>136</v>
      </c>
      <c r="P2284">
        <v>3</v>
      </c>
      <c r="Q2284">
        <v>3</v>
      </c>
      <c r="R2284" s="6" t="s">
        <v>18</v>
      </c>
      <c r="S2284" t="s">
        <v>1372</v>
      </c>
    </row>
    <row r="2285" spans="1:19" x14ac:dyDescent="0.25">
      <c r="A2285" s="1">
        <v>1007</v>
      </c>
      <c r="B2285" s="1">
        <v>24338324</v>
      </c>
      <c r="C2285">
        <v>2000</v>
      </c>
      <c r="D2285">
        <v>2000</v>
      </c>
      <c r="E2285" t="s">
        <v>192</v>
      </c>
      <c r="F2285" t="s">
        <v>2300</v>
      </c>
      <c r="G2285" t="s">
        <v>27</v>
      </c>
      <c r="H2285" t="s">
        <v>192</v>
      </c>
      <c r="I2285" s="18">
        <v>47.388603000000003</v>
      </c>
      <c r="J2285" s="20">
        <v>31.944233000000001</v>
      </c>
      <c r="K2285" t="s">
        <v>35</v>
      </c>
      <c r="L2285" s="35" t="s">
        <v>2338</v>
      </c>
      <c r="M2285" t="s">
        <v>121</v>
      </c>
      <c r="N2285" t="s">
        <v>17</v>
      </c>
      <c r="O2285" t="s">
        <v>136</v>
      </c>
      <c r="P2285">
        <v>3</v>
      </c>
      <c r="Q2285">
        <v>3</v>
      </c>
      <c r="R2285" s="6" t="s">
        <v>18</v>
      </c>
      <c r="S2285" t="s">
        <v>1372</v>
      </c>
    </row>
    <row r="2286" spans="1:19" x14ac:dyDescent="0.25">
      <c r="A2286" s="1">
        <v>1007</v>
      </c>
      <c r="B2286" s="1">
        <v>24338324</v>
      </c>
      <c r="C2286">
        <v>2000</v>
      </c>
      <c r="D2286">
        <v>2000</v>
      </c>
      <c r="E2286" t="s">
        <v>192</v>
      </c>
      <c r="F2286" t="s">
        <v>2301</v>
      </c>
      <c r="G2286" t="s">
        <v>27</v>
      </c>
      <c r="H2286" t="s">
        <v>192</v>
      </c>
      <c r="I2286" s="18">
        <v>46.114722999999998</v>
      </c>
      <c r="J2286" s="20">
        <v>29.956719</v>
      </c>
      <c r="K2286" t="s">
        <v>35</v>
      </c>
      <c r="L2286" s="35" t="s">
        <v>2338</v>
      </c>
      <c r="M2286" t="s">
        <v>121</v>
      </c>
      <c r="N2286" t="s">
        <v>17</v>
      </c>
      <c r="O2286" t="s">
        <v>136</v>
      </c>
      <c r="P2286">
        <v>0</v>
      </c>
      <c r="Q2286">
        <v>0</v>
      </c>
      <c r="R2286" s="6" t="s">
        <v>18</v>
      </c>
      <c r="S2286" t="s">
        <v>1372</v>
      </c>
    </row>
    <row r="2287" spans="1:19" x14ac:dyDescent="0.25">
      <c r="A2287" s="1">
        <v>1007</v>
      </c>
      <c r="B2287" s="1">
        <v>24338324</v>
      </c>
      <c r="C2287">
        <v>2000</v>
      </c>
      <c r="D2287">
        <v>2000</v>
      </c>
      <c r="E2287" t="s">
        <v>192</v>
      </c>
      <c r="F2287" t="s">
        <v>2302</v>
      </c>
      <c r="G2287" t="s">
        <v>27</v>
      </c>
      <c r="H2287" t="s">
        <v>192</v>
      </c>
      <c r="I2287" s="18">
        <v>49.860781000000003</v>
      </c>
      <c r="J2287" s="20">
        <v>33.749879</v>
      </c>
      <c r="K2287" t="s">
        <v>35</v>
      </c>
      <c r="L2287" s="35" t="s">
        <v>2338</v>
      </c>
      <c r="M2287" t="s">
        <v>121</v>
      </c>
      <c r="N2287" t="s">
        <v>17</v>
      </c>
      <c r="O2287" t="s">
        <v>136</v>
      </c>
      <c r="P2287">
        <v>3</v>
      </c>
      <c r="Q2287">
        <v>3</v>
      </c>
      <c r="R2287" s="6" t="s">
        <v>18</v>
      </c>
      <c r="S2287" t="s">
        <v>1372</v>
      </c>
    </row>
    <row r="2288" spans="1:19" x14ac:dyDescent="0.25">
      <c r="A2288" s="1">
        <v>1007</v>
      </c>
      <c r="B2288" s="1">
        <v>24338324</v>
      </c>
      <c r="C2288">
        <v>2000</v>
      </c>
      <c r="D2288">
        <v>2000</v>
      </c>
      <c r="E2288" t="s">
        <v>192</v>
      </c>
      <c r="F2288" t="s">
        <v>2303</v>
      </c>
      <c r="G2288" t="s">
        <v>27</v>
      </c>
      <c r="H2288" t="s">
        <v>192</v>
      </c>
      <c r="I2288" s="18">
        <v>51.207411</v>
      </c>
      <c r="J2288" s="20">
        <v>26.520803000000001</v>
      </c>
      <c r="K2288" t="s">
        <v>35</v>
      </c>
      <c r="L2288" s="35" t="s">
        <v>2338</v>
      </c>
      <c r="M2288" t="s">
        <v>121</v>
      </c>
      <c r="N2288" t="s">
        <v>17</v>
      </c>
      <c r="O2288" t="s">
        <v>136</v>
      </c>
      <c r="P2288">
        <v>0</v>
      </c>
      <c r="Q2288">
        <v>0</v>
      </c>
      <c r="R2288" s="6" t="s">
        <v>18</v>
      </c>
      <c r="S2288" t="s">
        <v>1372</v>
      </c>
    </row>
    <row r="2289" spans="1:19" x14ac:dyDescent="0.25">
      <c r="A2289" s="1">
        <v>1007</v>
      </c>
      <c r="B2289" s="1">
        <v>24338324</v>
      </c>
      <c r="C2289">
        <v>2000</v>
      </c>
      <c r="D2289">
        <v>2000</v>
      </c>
      <c r="E2289" t="s">
        <v>192</v>
      </c>
      <c r="F2289" t="s">
        <v>2304</v>
      </c>
      <c r="G2289" t="s">
        <v>27</v>
      </c>
      <c r="H2289" t="s">
        <v>192</v>
      </c>
      <c r="I2289" s="18">
        <v>50.769652000000001</v>
      </c>
      <c r="J2289" s="20">
        <v>34.32893</v>
      </c>
      <c r="K2289" t="s">
        <v>35</v>
      </c>
      <c r="L2289" s="35" t="s">
        <v>2338</v>
      </c>
      <c r="M2289" t="s">
        <v>121</v>
      </c>
      <c r="N2289" t="s">
        <v>17</v>
      </c>
      <c r="O2289" t="s">
        <v>136</v>
      </c>
      <c r="P2289">
        <v>0</v>
      </c>
      <c r="Q2289">
        <v>0</v>
      </c>
      <c r="R2289" s="6" t="s">
        <v>18</v>
      </c>
      <c r="S2289" t="s">
        <v>1372</v>
      </c>
    </row>
    <row r="2290" spans="1:19" x14ac:dyDescent="0.25">
      <c r="A2290" s="32">
        <v>1007</v>
      </c>
      <c r="B2290" s="32">
        <v>24338324</v>
      </c>
      <c r="C2290">
        <v>2000</v>
      </c>
      <c r="D2290">
        <v>2000</v>
      </c>
      <c r="E2290" t="s">
        <v>192</v>
      </c>
      <c r="F2290" t="s">
        <v>2305</v>
      </c>
      <c r="G2290" t="s">
        <v>27</v>
      </c>
      <c r="H2290" t="s">
        <v>192</v>
      </c>
      <c r="I2290" s="18">
        <v>49.662999999999997</v>
      </c>
      <c r="J2290" s="20">
        <v>25.616752000000002</v>
      </c>
      <c r="K2290" t="s">
        <v>35</v>
      </c>
      <c r="L2290" s="35" t="s">
        <v>2338</v>
      </c>
      <c r="M2290" t="s">
        <v>121</v>
      </c>
      <c r="N2290" t="s">
        <v>17</v>
      </c>
      <c r="O2290" t="s">
        <v>136</v>
      </c>
      <c r="P2290">
        <v>0</v>
      </c>
      <c r="Q2290">
        <v>0</v>
      </c>
      <c r="R2290" s="6" t="s">
        <v>18</v>
      </c>
      <c r="S2290" t="s">
        <v>1372</v>
      </c>
    </row>
    <row r="2291" spans="1:19" x14ac:dyDescent="0.25">
      <c r="A2291" s="32">
        <v>1007</v>
      </c>
      <c r="B2291" s="32">
        <v>24338324</v>
      </c>
      <c r="C2291">
        <v>2000</v>
      </c>
      <c r="D2291">
        <v>2000</v>
      </c>
      <c r="E2291" t="s">
        <v>192</v>
      </c>
      <c r="F2291" t="s">
        <v>2306</v>
      </c>
      <c r="G2291" t="s">
        <v>27</v>
      </c>
      <c r="H2291" t="s">
        <v>192</v>
      </c>
      <c r="I2291" s="18">
        <v>49.829957999999998</v>
      </c>
      <c r="J2291" s="20">
        <v>36.378895999999997</v>
      </c>
      <c r="K2291" t="s">
        <v>35</v>
      </c>
      <c r="L2291" s="35" t="s">
        <v>2338</v>
      </c>
      <c r="M2291" t="s">
        <v>121</v>
      </c>
      <c r="N2291" t="s">
        <v>17</v>
      </c>
      <c r="O2291" t="s">
        <v>136</v>
      </c>
      <c r="P2291">
        <v>0</v>
      </c>
      <c r="Q2291">
        <v>0</v>
      </c>
      <c r="R2291" s="6" t="s">
        <v>18</v>
      </c>
      <c r="S2291" t="s">
        <v>1372</v>
      </c>
    </row>
    <row r="2292" spans="1:19" x14ac:dyDescent="0.25">
      <c r="A2292" s="32">
        <v>1007</v>
      </c>
      <c r="B2292" s="32">
        <v>24338324</v>
      </c>
      <c r="C2292">
        <v>2000</v>
      </c>
      <c r="D2292">
        <v>2000</v>
      </c>
      <c r="E2292" t="s">
        <v>192</v>
      </c>
      <c r="F2292" t="s">
        <v>2307</v>
      </c>
      <c r="G2292" t="s">
        <v>27</v>
      </c>
      <c r="H2292" t="s">
        <v>192</v>
      </c>
      <c r="I2292" s="18">
        <v>46.542172000000001</v>
      </c>
      <c r="J2292" s="20">
        <v>33.407933</v>
      </c>
      <c r="K2292" t="s">
        <v>35</v>
      </c>
      <c r="L2292" s="35" t="s">
        <v>2338</v>
      </c>
      <c r="M2292" t="s">
        <v>121</v>
      </c>
      <c r="N2292" t="s">
        <v>17</v>
      </c>
      <c r="O2292" t="s">
        <v>136</v>
      </c>
      <c r="P2292">
        <v>3</v>
      </c>
      <c r="Q2292">
        <v>3</v>
      </c>
      <c r="R2292" s="6" t="s">
        <v>18</v>
      </c>
      <c r="S2292" t="s">
        <v>1372</v>
      </c>
    </row>
    <row r="2293" spans="1:19" x14ac:dyDescent="0.25">
      <c r="A2293" s="32">
        <v>1007</v>
      </c>
      <c r="B2293" s="32">
        <v>24338324</v>
      </c>
      <c r="C2293">
        <v>2000</v>
      </c>
      <c r="D2293">
        <v>2000</v>
      </c>
      <c r="E2293" t="s">
        <v>192</v>
      </c>
      <c r="F2293" t="s">
        <v>2308</v>
      </c>
      <c r="G2293" t="s">
        <v>27</v>
      </c>
      <c r="H2293" t="s">
        <v>192</v>
      </c>
      <c r="I2293" s="18">
        <v>49.268624000000003</v>
      </c>
      <c r="J2293" s="20">
        <v>27.063600000000001</v>
      </c>
      <c r="K2293" t="s">
        <v>35</v>
      </c>
      <c r="L2293" s="35" t="s">
        <v>2338</v>
      </c>
      <c r="M2293" t="s">
        <v>121</v>
      </c>
      <c r="N2293" t="s">
        <v>17</v>
      </c>
      <c r="O2293" t="s">
        <v>136</v>
      </c>
      <c r="P2293">
        <v>0</v>
      </c>
      <c r="Q2293">
        <v>0</v>
      </c>
      <c r="R2293" s="6" t="s">
        <v>18</v>
      </c>
      <c r="S2293" t="s">
        <v>1372</v>
      </c>
    </row>
    <row r="2294" spans="1:19" x14ac:dyDescent="0.25">
      <c r="A2294" s="32">
        <v>1007</v>
      </c>
      <c r="B2294" s="32">
        <v>24338324</v>
      </c>
      <c r="C2294">
        <v>2000</v>
      </c>
      <c r="D2294">
        <v>2000</v>
      </c>
      <c r="E2294" t="s">
        <v>192</v>
      </c>
      <c r="F2294" t="s">
        <v>2309</v>
      </c>
      <c r="G2294" t="s">
        <v>27</v>
      </c>
      <c r="H2294" t="s">
        <v>192</v>
      </c>
      <c r="I2294" s="18">
        <v>49.146017000000001</v>
      </c>
      <c r="J2294" s="20">
        <v>31.227174000000002</v>
      </c>
      <c r="K2294" t="s">
        <v>35</v>
      </c>
      <c r="L2294" s="35" t="s">
        <v>2338</v>
      </c>
      <c r="M2294" t="s">
        <v>121</v>
      </c>
      <c r="N2294" t="s">
        <v>17</v>
      </c>
      <c r="O2294" t="s">
        <v>136</v>
      </c>
      <c r="P2294">
        <v>3</v>
      </c>
      <c r="Q2294">
        <v>3</v>
      </c>
      <c r="R2294" s="6" t="s">
        <v>18</v>
      </c>
      <c r="S2294" t="s">
        <v>1372</v>
      </c>
    </row>
    <row r="2295" spans="1:19" x14ac:dyDescent="0.25">
      <c r="A2295" s="32">
        <v>1007</v>
      </c>
      <c r="B2295" s="32">
        <v>24338324</v>
      </c>
      <c r="C2295">
        <v>2000</v>
      </c>
      <c r="D2295">
        <v>2000</v>
      </c>
      <c r="E2295" t="s">
        <v>192</v>
      </c>
      <c r="F2295" t="s">
        <v>2310</v>
      </c>
      <c r="G2295" t="s">
        <v>27</v>
      </c>
      <c r="H2295" t="s">
        <v>192</v>
      </c>
      <c r="I2295" s="18">
        <v>48.381079</v>
      </c>
      <c r="J2295" s="20">
        <v>26.108167000000002</v>
      </c>
      <c r="K2295" t="s">
        <v>35</v>
      </c>
      <c r="L2295" s="35" t="s">
        <v>2338</v>
      </c>
      <c r="M2295" t="s">
        <v>121</v>
      </c>
      <c r="N2295" t="s">
        <v>17</v>
      </c>
      <c r="O2295" t="s">
        <v>136</v>
      </c>
      <c r="P2295">
        <v>0</v>
      </c>
      <c r="Q2295">
        <v>0</v>
      </c>
      <c r="R2295" s="6" t="s">
        <v>18</v>
      </c>
      <c r="S2295" t="s">
        <v>1372</v>
      </c>
    </row>
    <row r="2296" spans="1:19" x14ac:dyDescent="0.25">
      <c r="A2296" s="32">
        <v>1007</v>
      </c>
      <c r="B2296" s="32">
        <v>24338324</v>
      </c>
      <c r="C2296">
        <v>2000</v>
      </c>
      <c r="D2296">
        <v>2000</v>
      </c>
      <c r="E2296" t="s">
        <v>192</v>
      </c>
      <c r="F2296" t="s">
        <v>2311</v>
      </c>
      <c r="G2296" t="s">
        <v>27</v>
      </c>
      <c r="H2296" t="s">
        <v>192</v>
      </c>
      <c r="I2296" s="18">
        <v>51.272593000000001</v>
      </c>
      <c r="J2296" s="20">
        <v>31.741723</v>
      </c>
      <c r="K2296" t="s">
        <v>35</v>
      </c>
      <c r="L2296" s="35" t="s">
        <v>2338</v>
      </c>
      <c r="M2296" t="s">
        <v>121</v>
      </c>
      <c r="N2296" t="s">
        <v>17</v>
      </c>
      <c r="O2296" t="s">
        <v>136</v>
      </c>
      <c r="P2296">
        <v>0</v>
      </c>
      <c r="Q2296">
        <v>0</v>
      </c>
      <c r="R2296" s="6" t="s">
        <v>18</v>
      </c>
      <c r="S2296" t="s">
        <v>1372</v>
      </c>
    </row>
    <row r="2297" spans="1:19" x14ac:dyDescent="0.25">
      <c r="A2297" s="32">
        <v>1007</v>
      </c>
      <c r="B2297" s="32">
        <v>24338324</v>
      </c>
      <c r="C2297">
        <v>2000</v>
      </c>
      <c r="D2297">
        <v>2000</v>
      </c>
      <c r="E2297" t="s">
        <v>192</v>
      </c>
      <c r="F2297" t="s">
        <v>2312</v>
      </c>
      <c r="G2297" t="s">
        <v>27</v>
      </c>
      <c r="H2297" t="s">
        <v>192</v>
      </c>
      <c r="I2297" s="18">
        <v>50.450034000000002</v>
      </c>
      <c r="J2297" s="20">
        <v>30.524135999999999</v>
      </c>
      <c r="K2297" t="s">
        <v>35</v>
      </c>
      <c r="L2297" s="35" t="s">
        <v>2338</v>
      </c>
      <c r="M2297" t="s">
        <v>121</v>
      </c>
      <c r="N2297" t="s">
        <v>17</v>
      </c>
      <c r="O2297" t="s">
        <v>136</v>
      </c>
      <c r="P2297">
        <v>0</v>
      </c>
      <c r="Q2297">
        <v>0</v>
      </c>
      <c r="R2297" s="6" t="s">
        <v>18</v>
      </c>
      <c r="S2297" t="s">
        <v>1372</v>
      </c>
    </row>
    <row r="2298" spans="1:19" x14ac:dyDescent="0.25">
      <c r="A2298" s="32">
        <v>1007</v>
      </c>
      <c r="B2298" s="32">
        <v>24338324</v>
      </c>
      <c r="C2298">
        <v>2000</v>
      </c>
      <c r="D2298">
        <v>2000</v>
      </c>
      <c r="E2298" t="s">
        <v>192</v>
      </c>
      <c r="F2298" t="s">
        <v>2313</v>
      </c>
      <c r="G2298" t="s">
        <v>27</v>
      </c>
      <c r="H2298" t="s">
        <v>192</v>
      </c>
      <c r="I2298" s="18">
        <v>44.565550000000002</v>
      </c>
      <c r="J2298" s="20">
        <v>33.459598999999997</v>
      </c>
      <c r="K2298" t="s">
        <v>35</v>
      </c>
      <c r="L2298" s="35" t="s">
        <v>2338</v>
      </c>
      <c r="M2298" t="s">
        <v>121</v>
      </c>
      <c r="N2298" t="s">
        <v>17</v>
      </c>
      <c r="O2298" t="s">
        <v>136</v>
      </c>
      <c r="P2298">
        <v>0</v>
      </c>
      <c r="Q2298">
        <v>0</v>
      </c>
      <c r="R2298" s="6" t="s">
        <v>18</v>
      </c>
      <c r="S2298" t="s">
        <v>1372</v>
      </c>
    </row>
    <row r="2299" spans="1:19" x14ac:dyDescent="0.25">
      <c r="A2299" s="1">
        <v>1007</v>
      </c>
      <c r="B2299" s="1">
        <v>24338324</v>
      </c>
      <c r="C2299">
        <v>2001</v>
      </c>
      <c r="D2299">
        <v>2001</v>
      </c>
      <c r="E2299" t="s">
        <v>192</v>
      </c>
      <c r="F2299" t="s">
        <v>2287</v>
      </c>
      <c r="G2299" t="s">
        <v>27</v>
      </c>
      <c r="H2299" t="s">
        <v>192</v>
      </c>
      <c r="I2299" s="18">
        <v>45.283504000000001</v>
      </c>
      <c r="J2299" s="20">
        <v>34.200819000000003</v>
      </c>
      <c r="K2299" t="s">
        <v>35</v>
      </c>
      <c r="L2299" s="35" t="s">
        <v>2338</v>
      </c>
      <c r="M2299" t="s">
        <v>121</v>
      </c>
      <c r="N2299" t="s">
        <v>17</v>
      </c>
      <c r="O2299" t="s">
        <v>136</v>
      </c>
      <c r="P2299">
        <v>3</v>
      </c>
      <c r="Q2299">
        <v>3</v>
      </c>
      <c r="R2299" s="6" t="s">
        <v>18</v>
      </c>
      <c r="S2299" t="s">
        <v>1372</v>
      </c>
    </row>
    <row r="2300" spans="1:19" x14ac:dyDescent="0.25">
      <c r="A2300" s="1">
        <v>1007</v>
      </c>
      <c r="B2300" s="1">
        <v>24338324</v>
      </c>
      <c r="C2300">
        <v>2001</v>
      </c>
      <c r="D2300">
        <v>2001</v>
      </c>
      <c r="E2300" t="s">
        <v>192</v>
      </c>
      <c r="F2300" t="s">
        <v>2288</v>
      </c>
      <c r="G2300" t="s">
        <v>27</v>
      </c>
      <c r="H2300" t="s">
        <v>192</v>
      </c>
      <c r="I2300" s="18">
        <v>48.899031000000001</v>
      </c>
      <c r="J2300" s="20">
        <v>28.516068000000001</v>
      </c>
      <c r="K2300" t="s">
        <v>35</v>
      </c>
      <c r="L2300" s="35" t="s">
        <v>2338</v>
      </c>
      <c r="M2300" t="s">
        <v>121</v>
      </c>
      <c r="N2300" t="s">
        <v>17</v>
      </c>
      <c r="O2300" t="s">
        <v>136</v>
      </c>
      <c r="P2300">
        <v>0</v>
      </c>
      <c r="Q2300">
        <v>0</v>
      </c>
      <c r="R2300" s="6" t="s">
        <v>18</v>
      </c>
      <c r="S2300" t="s">
        <v>1372</v>
      </c>
    </row>
    <row r="2301" spans="1:19" x14ac:dyDescent="0.25">
      <c r="A2301" s="1">
        <v>1007</v>
      </c>
      <c r="B2301" s="1">
        <v>24338324</v>
      </c>
      <c r="C2301">
        <v>2001</v>
      </c>
      <c r="D2301">
        <v>2001</v>
      </c>
      <c r="E2301" t="s">
        <v>192</v>
      </c>
      <c r="F2301" t="s">
        <v>2289</v>
      </c>
      <c r="G2301" t="s">
        <v>27</v>
      </c>
      <c r="H2301" t="s">
        <v>192</v>
      </c>
      <c r="I2301" s="18">
        <v>51.545116999999998</v>
      </c>
      <c r="J2301" s="20">
        <v>24.662789</v>
      </c>
      <c r="K2301" t="s">
        <v>35</v>
      </c>
      <c r="L2301" s="35" t="s">
        <v>2338</v>
      </c>
      <c r="M2301" t="s">
        <v>121</v>
      </c>
      <c r="N2301" t="s">
        <v>17</v>
      </c>
      <c r="O2301" t="s">
        <v>136</v>
      </c>
      <c r="P2301">
        <v>0</v>
      </c>
      <c r="Q2301">
        <v>0</v>
      </c>
      <c r="R2301" s="6" t="s">
        <v>18</v>
      </c>
      <c r="S2301" t="s">
        <v>1372</v>
      </c>
    </row>
    <row r="2302" spans="1:19" x14ac:dyDescent="0.25">
      <c r="A2302" s="1">
        <v>1007</v>
      </c>
      <c r="B2302" s="1">
        <v>24338324</v>
      </c>
      <c r="C2302">
        <v>2001</v>
      </c>
      <c r="D2302">
        <v>2001</v>
      </c>
      <c r="E2302" t="s">
        <v>192</v>
      </c>
      <c r="F2302" t="s">
        <v>2290</v>
      </c>
      <c r="G2302" t="s">
        <v>27</v>
      </c>
      <c r="H2302" t="s">
        <v>192</v>
      </c>
      <c r="I2302" s="18">
        <v>48.662588999999997</v>
      </c>
      <c r="J2302" s="20">
        <v>34.950172000000002</v>
      </c>
      <c r="K2302" t="s">
        <v>35</v>
      </c>
      <c r="L2302" s="35" t="s">
        <v>2338</v>
      </c>
      <c r="M2302" t="s">
        <v>121</v>
      </c>
      <c r="N2302" t="s">
        <v>17</v>
      </c>
      <c r="O2302" t="s">
        <v>136</v>
      </c>
      <c r="P2302">
        <v>3</v>
      </c>
      <c r="Q2302">
        <v>3</v>
      </c>
      <c r="R2302" s="6" t="s">
        <v>18</v>
      </c>
      <c r="S2302" t="s">
        <v>1372</v>
      </c>
    </row>
    <row r="2303" spans="1:19" x14ac:dyDescent="0.25">
      <c r="A2303" s="1">
        <v>1007</v>
      </c>
      <c r="B2303" s="1">
        <v>24338324</v>
      </c>
      <c r="C2303">
        <v>2001</v>
      </c>
      <c r="D2303">
        <v>2001</v>
      </c>
      <c r="E2303" t="s">
        <v>192</v>
      </c>
      <c r="F2303" t="s">
        <v>2291</v>
      </c>
      <c r="G2303" t="s">
        <v>27</v>
      </c>
      <c r="H2303" t="s">
        <v>192</v>
      </c>
      <c r="I2303" s="18">
        <v>47.921290999999997</v>
      </c>
      <c r="J2303" s="20">
        <v>37.780982999999999</v>
      </c>
      <c r="K2303" t="s">
        <v>35</v>
      </c>
      <c r="L2303" s="35" t="s">
        <v>2338</v>
      </c>
      <c r="M2303" t="s">
        <v>121</v>
      </c>
      <c r="N2303" t="s">
        <v>17</v>
      </c>
      <c r="O2303" t="s">
        <v>136</v>
      </c>
      <c r="P2303">
        <v>3</v>
      </c>
      <c r="Q2303">
        <v>3</v>
      </c>
      <c r="R2303" s="6" t="s">
        <v>18</v>
      </c>
      <c r="S2303" t="s">
        <v>1372</v>
      </c>
    </row>
    <row r="2304" spans="1:19" x14ac:dyDescent="0.25">
      <c r="A2304" s="1">
        <v>1007</v>
      </c>
      <c r="B2304" s="1">
        <v>24338324</v>
      </c>
      <c r="C2304">
        <v>2001</v>
      </c>
      <c r="D2304">
        <v>2001</v>
      </c>
      <c r="E2304" t="s">
        <v>192</v>
      </c>
      <c r="F2304" t="s">
        <v>2292</v>
      </c>
      <c r="G2304" t="s">
        <v>27</v>
      </c>
      <c r="H2304" t="s">
        <v>192</v>
      </c>
      <c r="I2304" s="18">
        <v>50.908053000000002</v>
      </c>
      <c r="J2304" s="20">
        <v>28.386749999999999</v>
      </c>
      <c r="K2304" t="s">
        <v>35</v>
      </c>
      <c r="L2304" s="35" t="s">
        <v>2338</v>
      </c>
      <c r="M2304" t="s">
        <v>121</v>
      </c>
      <c r="N2304" t="s">
        <v>17</v>
      </c>
      <c r="O2304" t="s">
        <v>136</v>
      </c>
      <c r="P2304">
        <v>0</v>
      </c>
      <c r="Q2304">
        <v>0</v>
      </c>
      <c r="R2304" s="6" t="s">
        <v>18</v>
      </c>
      <c r="S2304" t="s">
        <v>1372</v>
      </c>
    </row>
    <row r="2305" spans="1:20" x14ac:dyDescent="0.25">
      <c r="A2305" s="1">
        <v>1007</v>
      </c>
      <c r="B2305" s="1">
        <v>24338324</v>
      </c>
      <c r="C2305">
        <v>2001</v>
      </c>
      <c r="D2305">
        <v>2001</v>
      </c>
      <c r="E2305" t="s">
        <v>192</v>
      </c>
      <c r="F2305" t="s">
        <v>2293</v>
      </c>
      <c r="G2305" t="s">
        <v>27</v>
      </c>
      <c r="H2305" t="s">
        <v>192</v>
      </c>
      <c r="I2305" s="18">
        <v>48.295366000000001</v>
      </c>
      <c r="J2305" s="20">
        <v>23.446608999999999</v>
      </c>
      <c r="K2305" t="s">
        <v>35</v>
      </c>
      <c r="L2305" s="35" t="s">
        <v>2338</v>
      </c>
      <c r="M2305" t="s">
        <v>121</v>
      </c>
      <c r="N2305" t="s">
        <v>17</v>
      </c>
      <c r="O2305" t="s">
        <v>136</v>
      </c>
      <c r="P2305">
        <v>0</v>
      </c>
      <c r="Q2305">
        <v>0</v>
      </c>
      <c r="R2305" s="6" t="s">
        <v>18</v>
      </c>
      <c r="S2305" t="s">
        <v>1372</v>
      </c>
    </row>
    <row r="2306" spans="1:20" x14ac:dyDescent="0.25">
      <c r="A2306" s="1">
        <v>1007</v>
      </c>
      <c r="B2306" s="1">
        <v>24338324</v>
      </c>
      <c r="C2306">
        <v>2001</v>
      </c>
      <c r="D2306">
        <v>2001</v>
      </c>
      <c r="E2306" t="s">
        <v>192</v>
      </c>
      <c r="F2306" t="s">
        <v>2294</v>
      </c>
      <c r="G2306" t="s">
        <v>27</v>
      </c>
      <c r="H2306" t="s">
        <v>192</v>
      </c>
      <c r="I2306" s="18">
        <v>47.779707000000002</v>
      </c>
      <c r="J2306" s="20">
        <v>35.182540000000003</v>
      </c>
      <c r="K2306" t="s">
        <v>35</v>
      </c>
      <c r="L2306" s="35" t="s">
        <v>2338</v>
      </c>
      <c r="M2306" t="s">
        <v>121</v>
      </c>
      <c r="N2306" t="s">
        <v>17</v>
      </c>
      <c r="O2306" t="s">
        <v>136</v>
      </c>
      <c r="P2306">
        <v>3</v>
      </c>
      <c r="Q2306">
        <v>3</v>
      </c>
      <c r="R2306" s="6" t="s">
        <v>18</v>
      </c>
      <c r="S2306" t="s">
        <v>1372</v>
      </c>
    </row>
    <row r="2307" spans="1:20" x14ac:dyDescent="0.25">
      <c r="A2307" s="1">
        <v>1007</v>
      </c>
      <c r="B2307" s="1">
        <v>24338324</v>
      </c>
      <c r="C2307">
        <v>2001</v>
      </c>
      <c r="D2307">
        <v>2001</v>
      </c>
      <c r="E2307" t="s">
        <v>192</v>
      </c>
      <c r="F2307" t="s">
        <v>2295</v>
      </c>
      <c r="G2307" t="s">
        <v>27</v>
      </c>
      <c r="H2307" t="s">
        <v>192</v>
      </c>
      <c r="I2307" s="18">
        <v>48.748171999999997</v>
      </c>
      <c r="J2307" s="20">
        <v>24.520748000000001</v>
      </c>
      <c r="K2307" t="s">
        <v>35</v>
      </c>
      <c r="L2307" s="35" t="s">
        <v>2338</v>
      </c>
      <c r="M2307" t="s">
        <v>121</v>
      </c>
      <c r="N2307" t="s">
        <v>17</v>
      </c>
      <c r="O2307" t="s">
        <v>136</v>
      </c>
      <c r="P2307">
        <v>0</v>
      </c>
      <c r="Q2307">
        <v>0</v>
      </c>
      <c r="R2307" s="6" t="s">
        <v>18</v>
      </c>
      <c r="S2307" t="s">
        <v>1372</v>
      </c>
    </row>
    <row r="2308" spans="1:20" x14ac:dyDescent="0.25">
      <c r="A2308" s="1">
        <v>1007</v>
      </c>
      <c r="B2308" s="1">
        <v>24338324</v>
      </c>
      <c r="C2308">
        <v>2001</v>
      </c>
      <c r="D2308">
        <v>2001</v>
      </c>
      <c r="E2308" t="s">
        <v>192</v>
      </c>
      <c r="F2308" t="s">
        <v>2296</v>
      </c>
      <c r="G2308" t="s">
        <v>27</v>
      </c>
      <c r="H2308" t="s">
        <v>192</v>
      </c>
      <c r="I2308" s="18">
        <v>50.178595000000001</v>
      </c>
      <c r="J2308" s="20">
        <v>30.492488000000002</v>
      </c>
      <c r="K2308" t="s">
        <v>35</v>
      </c>
      <c r="L2308" s="35" t="s">
        <v>2338</v>
      </c>
      <c r="M2308" t="s">
        <v>121</v>
      </c>
      <c r="N2308" t="s">
        <v>17</v>
      </c>
      <c r="O2308" t="s">
        <v>136</v>
      </c>
      <c r="P2308">
        <v>0</v>
      </c>
      <c r="Q2308">
        <v>0</v>
      </c>
      <c r="R2308" s="6" t="s">
        <v>18</v>
      </c>
      <c r="S2308" t="s">
        <v>1372</v>
      </c>
    </row>
    <row r="2309" spans="1:20" x14ac:dyDescent="0.25">
      <c r="A2309" s="1">
        <v>1007</v>
      </c>
      <c r="B2309" s="1">
        <v>24338324</v>
      </c>
      <c r="C2309">
        <v>2001</v>
      </c>
      <c r="D2309">
        <v>2001</v>
      </c>
      <c r="E2309" t="s">
        <v>192</v>
      </c>
      <c r="F2309" t="s">
        <v>2297</v>
      </c>
      <c r="G2309" t="s">
        <v>27</v>
      </c>
      <c r="H2309" t="s">
        <v>192</v>
      </c>
      <c r="I2309" s="18">
        <v>48.372523000000001</v>
      </c>
      <c r="J2309" s="20">
        <v>31.783481999999999</v>
      </c>
      <c r="K2309" t="s">
        <v>35</v>
      </c>
      <c r="L2309" s="35" t="s">
        <v>2338</v>
      </c>
      <c r="M2309" t="s">
        <v>121</v>
      </c>
      <c r="N2309" t="s">
        <v>17</v>
      </c>
      <c r="O2309" t="s">
        <v>136</v>
      </c>
      <c r="P2309">
        <v>0</v>
      </c>
      <c r="Q2309">
        <v>0</v>
      </c>
      <c r="R2309" s="6" t="s">
        <v>18</v>
      </c>
      <c r="S2309" t="s">
        <v>1372</v>
      </c>
    </row>
    <row r="2310" spans="1:20" x14ac:dyDescent="0.25">
      <c r="A2310" s="1">
        <v>1007</v>
      </c>
      <c r="B2310" s="1">
        <v>24338324</v>
      </c>
      <c r="C2310">
        <v>2001</v>
      </c>
      <c r="D2310">
        <v>2001</v>
      </c>
      <c r="E2310" t="s">
        <v>192</v>
      </c>
      <c r="F2310" t="s">
        <v>2298</v>
      </c>
      <c r="G2310" t="s">
        <v>27</v>
      </c>
      <c r="H2310" t="s">
        <v>192</v>
      </c>
      <c r="I2310" s="18">
        <v>49.272458999999998</v>
      </c>
      <c r="J2310" s="20">
        <v>38.915047999999999</v>
      </c>
      <c r="K2310" t="s">
        <v>35</v>
      </c>
      <c r="L2310" s="35" t="s">
        <v>2338</v>
      </c>
      <c r="M2310" t="s">
        <v>121</v>
      </c>
      <c r="N2310" t="s">
        <v>17</v>
      </c>
      <c r="O2310" t="s">
        <v>136</v>
      </c>
      <c r="P2310">
        <v>3</v>
      </c>
      <c r="Q2310">
        <v>3</v>
      </c>
      <c r="R2310" s="6" t="s">
        <v>18</v>
      </c>
      <c r="S2310" t="s">
        <v>1372</v>
      </c>
    </row>
    <row r="2311" spans="1:20" x14ac:dyDescent="0.25">
      <c r="A2311" s="1">
        <v>1007</v>
      </c>
      <c r="B2311" s="1">
        <v>24338324</v>
      </c>
      <c r="C2311">
        <v>2001</v>
      </c>
      <c r="D2311">
        <v>2001</v>
      </c>
      <c r="E2311" t="s">
        <v>192</v>
      </c>
      <c r="F2311" t="s">
        <v>2299</v>
      </c>
      <c r="G2311" t="s">
        <v>27</v>
      </c>
      <c r="H2311" t="s">
        <v>192</v>
      </c>
      <c r="I2311" s="18">
        <v>49.651223000000002</v>
      </c>
      <c r="J2311" s="20">
        <v>23.826695000000001</v>
      </c>
      <c r="K2311" t="s">
        <v>35</v>
      </c>
      <c r="L2311" s="35" t="s">
        <v>2338</v>
      </c>
      <c r="M2311" t="s">
        <v>121</v>
      </c>
      <c r="N2311" t="s">
        <v>17</v>
      </c>
      <c r="O2311" t="s">
        <v>136</v>
      </c>
      <c r="P2311">
        <v>0</v>
      </c>
      <c r="Q2311">
        <v>0</v>
      </c>
      <c r="R2311" s="6" t="s">
        <v>18</v>
      </c>
      <c r="S2311" t="s">
        <v>1372</v>
      </c>
    </row>
    <row r="2312" spans="1:20" x14ac:dyDescent="0.25">
      <c r="A2312" s="1">
        <v>1007</v>
      </c>
      <c r="B2312" s="1">
        <v>24338324</v>
      </c>
      <c r="C2312">
        <v>2001</v>
      </c>
      <c r="D2312">
        <v>2001</v>
      </c>
      <c r="E2312" t="s">
        <v>192</v>
      </c>
      <c r="F2312" t="s">
        <v>2300</v>
      </c>
      <c r="G2312" t="s">
        <v>27</v>
      </c>
      <c r="H2312" t="s">
        <v>192</v>
      </c>
      <c r="I2312" s="18">
        <v>47.388603000000003</v>
      </c>
      <c r="J2312" s="20">
        <v>31.944233000000001</v>
      </c>
      <c r="K2312" t="s">
        <v>35</v>
      </c>
      <c r="L2312" s="35" t="s">
        <v>2338</v>
      </c>
      <c r="M2312" t="s">
        <v>121</v>
      </c>
      <c r="N2312" t="s">
        <v>17</v>
      </c>
      <c r="O2312" t="s">
        <v>136</v>
      </c>
      <c r="P2312">
        <v>0</v>
      </c>
      <c r="Q2312">
        <v>0</v>
      </c>
      <c r="R2312" s="6" t="s">
        <v>18</v>
      </c>
      <c r="S2312" t="s">
        <v>1372</v>
      </c>
    </row>
    <row r="2313" spans="1:20" x14ac:dyDescent="0.25">
      <c r="A2313" s="1">
        <v>1007</v>
      </c>
      <c r="B2313" s="1">
        <v>24338324</v>
      </c>
      <c r="C2313">
        <v>2001</v>
      </c>
      <c r="D2313">
        <v>2001</v>
      </c>
      <c r="E2313" t="s">
        <v>192</v>
      </c>
      <c r="F2313" t="s">
        <v>2301</v>
      </c>
      <c r="G2313" t="s">
        <v>27</v>
      </c>
      <c r="H2313" t="s">
        <v>192</v>
      </c>
      <c r="I2313" s="18">
        <v>46.114722999999998</v>
      </c>
      <c r="J2313" s="20">
        <v>29.956719</v>
      </c>
      <c r="K2313" t="s">
        <v>35</v>
      </c>
      <c r="L2313" s="35" t="s">
        <v>2338</v>
      </c>
      <c r="M2313" t="s">
        <v>121</v>
      </c>
      <c r="N2313" t="s">
        <v>17</v>
      </c>
      <c r="O2313" t="s">
        <v>136</v>
      </c>
      <c r="P2313">
        <v>0</v>
      </c>
      <c r="Q2313">
        <v>0</v>
      </c>
      <c r="R2313" s="6" t="s">
        <v>18</v>
      </c>
      <c r="S2313" t="s">
        <v>1372</v>
      </c>
    </row>
    <row r="2314" spans="1:20" s="26" customFormat="1" x14ac:dyDescent="0.25">
      <c r="A2314" s="1">
        <v>1007</v>
      </c>
      <c r="B2314" s="1">
        <v>24338324</v>
      </c>
      <c r="C2314">
        <v>2001</v>
      </c>
      <c r="D2314">
        <v>2001</v>
      </c>
      <c r="E2314" t="s">
        <v>192</v>
      </c>
      <c r="F2314" t="s">
        <v>2302</v>
      </c>
      <c r="G2314" t="s">
        <v>27</v>
      </c>
      <c r="H2314" t="s">
        <v>192</v>
      </c>
      <c r="I2314" s="18">
        <v>49.860781000000003</v>
      </c>
      <c r="J2314" s="20">
        <v>33.749879</v>
      </c>
      <c r="K2314" t="s">
        <v>35</v>
      </c>
      <c r="L2314" s="35" t="s">
        <v>2338</v>
      </c>
      <c r="M2314" t="s">
        <v>121</v>
      </c>
      <c r="N2314" t="s">
        <v>17</v>
      </c>
      <c r="O2314" t="s">
        <v>136</v>
      </c>
      <c r="P2314">
        <v>0</v>
      </c>
      <c r="Q2314">
        <v>0</v>
      </c>
      <c r="R2314" s="6" t="s">
        <v>18</v>
      </c>
      <c r="S2314" t="s">
        <v>1372</v>
      </c>
      <c r="T2314"/>
    </row>
    <row r="2315" spans="1:20" x14ac:dyDescent="0.25">
      <c r="A2315" s="1">
        <v>1007</v>
      </c>
      <c r="B2315" s="1">
        <v>24338324</v>
      </c>
      <c r="C2315">
        <v>2001</v>
      </c>
      <c r="D2315">
        <v>2001</v>
      </c>
      <c r="E2315" t="s">
        <v>192</v>
      </c>
      <c r="F2315" t="s">
        <v>2303</v>
      </c>
      <c r="G2315" t="s">
        <v>27</v>
      </c>
      <c r="H2315" t="s">
        <v>192</v>
      </c>
      <c r="I2315" s="18">
        <v>51.207411</v>
      </c>
      <c r="J2315" s="20">
        <v>26.520803000000001</v>
      </c>
      <c r="K2315" t="s">
        <v>35</v>
      </c>
      <c r="L2315" s="35" t="s">
        <v>2338</v>
      </c>
      <c r="M2315" t="s">
        <v>121</v>
      </c>
      <c r="N2315" t="s">
        <v>17</v>
      </c>
      <c r="O2315" t="s">
        <v>136</v>
      </c>
      <c r="P2315">
        <v>0</v>
      </c>
      <c r="Q2315">
        <v>0</v>
      </c>
      <c r="R2315" s="6" t="s">
        <v>18</v>
      </c>
      <c r="S2315" t="s">
        <v>1372</v>
      </c>
    </row>
    <row r="2316" spans="1:20" x14ac:dyDescent="0.25">
      <c r="A2316" s="1">
        <v>1007</v>
      </c>
      <c r="B2316" s="1">
        <v>24338324</v>
      </c>
      <c r="C2316">
        <v>2001</v>
      </c>
      <c r="D2316">
        <v>2001</v>
      </c>
      <c r="E2316" t="s">
        <v>192</v>
      </c>
      <c r="F2316" t="s">
        <v>2304</v>
      </c>
      <c r="G2316" t="s">
        <v>27</v>
      </c>
      <c r="H2316" t="s">
        <v>192</v>
      </c>
      <c r="I2316" s="18">
        <v>50.769652000000001</v>
      </c>
      <c r="J2316" s="20">
        <v>34.32893</v>
      </c>
      <c r="K2316" t="s">
        <v>35</v>
      </c>
      <c r="L2316" s="35" t="s">
        <v>2338</v>
      </c>
      <c r="M2316" t="s">
        <v>121</v>
      </c>
      <c r="N2316" t="s">
        <v>17</v>
      </c>
      <c r="O2316" t="s">
        <v>136</v>
      </c>
      <c r="P2316">
        <v>3</v>
      </c>
      <c r="Q2316">
        <v>3</v>
      </c>
      <c r="R2316" s="6" t="s">
        <v>18</v>
      </c>
      <c r="S2316" t="s">
        <v>1372</v>
      </c>
    </row>
    <row r="2317" spans="1:20" x14ac:dyDescent="0.25">
      <c r="A2317" s="1">
        <v>1007</v>
      </c>
      <c r="B2317" s="1">
        <v>24338324</v>
      </c>
      <c r="C2317">
        <v>2001</v>
      </c>
      <c r="D2317">
        <v>2001</v>
      </c>
      <c r="E2317" t="s">
        <v>192</v>
      </c>
      <c r="F2317" t="s">
        <v>2305</v>
      </c>
      <c r="G2317" t="s">
        <v>27</v>
      </c>
      <c r="H2317" t="s">
        <v>192</v>
      </c>
      <c r="I2317" s="18">
        <v>49.662999999999997</v>
      </c>
      <c r="J2317" s="20">
        <v>25.616752000000002</v>
      </c>
      <c r="K2317" t="s">
        <v>35</v>
      </c>
      <c r="L2317" s="35" t="s">
        <v>2338</v>
      </c>
      <c r="M2317" t="s">
        <v>121</v>
      </c>
      <c r="N2317" t="s">
        <v>17</v>
      </c>
      <c r="O2317" t="s">
        <v>136</v>
      </c>
      <c r="P2317">
        <v>0</v>
      </c>
      <c r="Q2317">
        <v>0</v>
      </c>
      <c r="R2317" s="6" t="s">
        <v>18</v>
      </c>
      <c r="S2317" t="s">
        <v>1372</v>
      </c>
    </row>
    <row r="2318" spans="1:20" x14ac:dyDescent="0.25">
      <c r="A2318" s="1">
        <v>1007</v>
      </c>
      <c r="B2318" s="1">
        <v>24338324</v>
      </c>
      <c r="C2318">
        <v>2001</v>
      </c>
      <c r="D2318">
        <v>2001</v>
      </c>
      <c r="E2318" t="s">
        <v>192</v>
      </c>
      <c r="F2318" t="s">
        <v>2306</v>
      </c>
      <c r="G2318" t="s">
        <v>27</v>
      </c>
      <c r="H2318" t="s">
        <v>192</v>
      </c>
      <c r="I2318" s="18">
        <v>49.829957999999998</v>
      </c>
      <c r="J2318" s="20">
        <v>36.378895999999997</v>
      </c>
      <c r="K2318" t="s">
        <v>35</v>
      </c>
      <c r="L2318" s="35" t="s">
        <v>2338</v>
      </c>
      <c r="M2318" t="s">
        <v>121</v>
      </c>
      <c r="N2318" t="s">
        <v>17</v>
      </c>
      <c r="O2318" t="s">
        <v>136</v>
      </c>
      <c r="P2318">
        <v>3</v>
      </c>
      <c r="Q2318">
        <v>3</v>
      </c>
      <c r="R2318" s="6" t="s">
        <v>18</v>
      </c>
      <c r="S2318" t="s">
        <v>1372</v>
      </c>
    </row>
    <row r="2319" spans="1:20" x14ac:dyDescent="0.25">
      <c r="A2319" s="1">
        <v>1007</v>
      </c>
      <c r="B2319" s="1">
        <v>24338324</v>
      </c>
      <c r="C2319">
        <v>2001</v>
      </c>
      <c r="D2319">
        <v>2001</v>
      </c>
      <c r="E2319" t="s">
        <v>192</v>
      </c>
      <c r="F2319" t="s">
        <v>2307</v>
      </c>
      <c r="G2319" t="s">
        <v>27</v>
      </c>
      <c r="H2319" t="s">
        <v>192</v>
      </c>
      <c r="I2319" s="18">
        <v>46.542172000000001</v>
      </c>
      <c r="J2319" s="20">
        <v>33.407933</v>
      </c>
      <c r="K2319" t="s">
        <v>35</v>
      </c>
      <c r="L2319" s="35" t="s">
        <v>2338</v>
      </c>
      <c r="M2319" t="s">
        <v>121</v>
      </c>
      <c r="N2319" t="s">
        <v>17</v>
      </c>
      <c r="O2319" t="s">
        <v>136</v>
      </c>
      <c r="P2319">
        <v>3</v>
      </c>
      <c r="Q2319">
        <v>3</v>
      </c>
      <c r="R2319" s="6" t="s">
        <v>18</v>
      </c>
      <c r="S2319" t="s">
        <v>1372</v>
      </c>
    </row>
    <row r="2320" spans="1:20" x14ac:dyDescent="0.25">
      <c r="A2320" s="1">
        <v>1007</v>
      </c>
      <c r="B2320" s="1">
        <v>24338324</v>
      </c>
      <c r="C2320">
        <v>2001</v>
      </c>
      <c r="D2320">
        <v>2001</v>
      </c>
      <c r="E2320" t="s">
        <v>192</v>
      </c>
      <c r="F2320" t="s">
        <v>2308</v>
      </c>
      <c r="G2320" t="s">
        <v>27</v>
      </c>
      <c r="H2320" t="s">
        <v>192</v>
      </c>
      <c r="I2320" s="18">
        <v>49.268624000000003</v>
      </c>
      <c r="J2320" s="20">
        <v>27.063600000000001</v>
      </c>
      <c r="K2320" t="s">
        <v>35</v>
      </c>
      <c r="L2320" s="35" t="s">
        <v>2338</v>
      </c>
      <c r="M2320" t="s">
        <v>121</v>
      </c>
      <c r="N2320" t="s">
        <v>17</v>
      </c>
      <c r="O2320" t="s">
        <v>136</v>
      </c>
      <c r="P2320">
        <v>0</v>
      </c>
      <c r="Q2320">
        <v>0</v>
      </c>
      <c r="R2320" s="6" t="s">
        <v>18</v>
      </c>
      <c r="S2320" t="s">
        <v>1372</v>
      </c>
    </row>
    <row r="2321" spans="1:19" x14ac:dyDescent="0.25">
      <c r="A2321" s="1">
        <v>1007</v>
      </c>
      <c r="B2321" s="1">
        <v>24338324</v>
      </c>
      <c r="C2321">
        <v>2001</v>
      </c>
      <c r="D2321">
        <v>2001</v>
      </c>
      <c r="E2321" t="s">
        <v>192</v>
      </c>
      <c r="F2321" t="s">
        <v>2309</v>
      </c>
      <c r="G2321" t="s">
        <v>27</v>
      </c>
      <c r="H2321" t="s">
        <v>192</v>
      </c>
      <c r="I2321" s="18">
        <v>49.146017000000001</v>
      </c>
      <c r="J2321" s="20">
        <v>31.227174000000002</v>
      </c>
      <c r="K2321" t="s">
        <v>35</v>
      </c>
      <c r="L2321" s="35" t="s">
        <v>2338</v>
      </c>
      <c r="M2321" t="s">
        <v>121</v>
      </c>
      <c r="N2321" t="s">
        <v>17</v>
      </c>
      <c r="O2321" t="s">
        <v>136</v>
      </c>
      <c r="P2321">
        <v>0</v>
      </c>
      <c r="Q2321">
        <v>0</v>
      </c>
      <c r="R2321" s="6" t="s">
        <v>18</v>
      </c>
      <c r="S2321" t="s">
        <v>1372</v>
      </c>
    </row>
    <row r="2322" spans="1:19" x14ac:dyDescent="0.25">
      <c r="A2322" s="1">
        <v>1007</v>
      </c>
      <c r="B2322" s="1">
        <v>24338324</v>
      </c>
      <c r="C2322">
        <v>2001</v>
      </c>
      <c r="D2322">
        <v>2001</v>
      </c>
      <c r="E2322" t="s">
        <v>192</v>
      </c>
      <c r="F2322" t="s">
        <v>2310</v>
      </c>
      <c r="G2322" t="s">
        <v>27</v>
      </c>
      <c r="H2322" t="s">
        <v>192</v>
      </c>
      <c r="I2322" s="18">
        <v>48.381079</v>
      </c>
      <c r="J2322" s="20">
        <v>26.108167000000002</v>
      </c>
      <c r="K2322" t="s">
        <v>35</v>
      </c>
      <c r="L2322" s="35" t="s">
        <v>2338</v>
      </c>
      <c r="M2322" t="s">
        <v>121</v>
      </c>
      <c r="N2322" t="s">
        <v>17</v>
      </c>
      <c r="O2322" t="s">
        <v>136</v>
      </c>
      <c r="P2322">
        <v>0</v>
      </c>
      <c r="Q2322">
        <v>0</v>
      </c>
      <c r="R2322" s="6" t="s">
        <v>18</v>
      </c>
      <c r="S2322" t="s">
        <v>1372</v>
      </c>
    </row>
    <row r="2323" spans="1:19" x14ac:dyDescent="0.25">
      <c r="A2323" s="1">
        <v>1007</v>
      </c>
      <c r="B2323" s="1">
        <v>24338324</v>
      </c>
      <c r="C2323">
        <v>2001</v>
      </c>
      <c r="D2323">
        <v>2001</v>
      </c>
      <c r="E2323" t="s">
        <v>192</v>
      </c>
      <c r="F2323" t="s">
        <v>2311</v>
      </c>
      <c r="G2323" t="s">
        <v>27</v>
      </c>
      <c r="H2323" t="s">
        <v>192</v>
      </c>
      <c r="I2323" s="18">
        <v>51.272593000000001</v>
      </c>
      <c r="J2323" s="20">
        <v>31.741723</v>
      </c>
      <c r="K2323" t="s">
        <v>35</v>
      </c>
      <c r="L2323" s="35" t="s">
        <v>2338</v>
      </c>
      <c r="M2323" t="s">
        <v>121</v>
      </c>
      <c r="N2323" t="s">
        <v>17</v>
      </c>
      <c r="O2323" t="s">
        <v>136</v>
      </c>
      <c r="P2323">
        <v>3</v>
      </c>
      <c r="Q2323">
        <v>3</v>
      </c>
      <c r="R2323" s="6" t="s">
        <v>18</v>
      </c>
      <c r="S2323" t="s">
        <v>1372</v>
      </c>
    </row>
    <row r="2324" spans="1:19" x14ac:dyDescent="0.25">
      <c r="A2324" s="1">
        <v>1007</v>
      </c>
      <c r="B2324" s="1">
        <v>24338324</v>
      </c>
      <c r="C2324">
        <v>2001</v>
      </c>
      <c r="D2324">
        <v>2001</v>
      </c>
      <c r="E2324" t="s">
        <v>192</v>
      </c>
      <c r="F2324" t="s">
        <v>2312</v>
      </c>
      <c r="G2324" t="s">
        <v>27</v>
      </c>
      <c r="H2324" t="s">
        <v>192</v>
      </c>
      <c r="I2324" s="18">
        <v>50.450034000000002</v>
      </c>
      <c r="J2324" s="20">
        <v>30.524135999999999</v>
      </c>
      <c r="K2324" t="s">
        <v>35</v>
      </c>
      <c r="L2324" s="35" t="s">
        <v>2338</v>
      </c>
      <c r="M2324" t="s">
        <v>121</v>
      </c>
      <c r="N2324" t="s">
        <v>17</v>
      </c>
      <c r="O2324" t="s">
        <v>136</v>
      </c>
      <c r="P2324">
        <v>0</v>
      </c>
      <c r="Q2324">
        <v>0</v>
      </c>
      <c r="R2324" s="6" t="s">
        <v>18</v>
      </c>
      <c r="S2324" t="s">
        <v>1372</v>
      </c>
    </row>
    <row r="2325" spans="1:19" x14ac:dyDescent="0.25">
      <c r="A2325" s="1">
        <v>1007</v>
      </c>
      <c r="B2325" s="1">
        <v>24338324</v>
      </c>
      <c r="C2325">
        <v>2001</v>
      </c>
      <c r="D2325">
        <v>2001</v>
      </c>
      <c r="E2325" t="s">
        <v>192</v>
      </c>
      <c r="F2325" t="s">
        <v>2313</v>
      </c>
      <c r="G2325" t="s">
        <v>27</v>
      </c>
      <c r="H2325" t="s">
        <v>192</v>
      </c>
      <c r="I2325" s="18">
        <v>44.565550000000002</v>
      </c>
      <c r="J2325" s="20">
        <v>33.459598999999997</v>
      </c>
      <c r="K2325" t="s">
        <v>35</v>
      </c>
      <c r="L2325" s="35" t="s">
        <v>2338</v>
      </c>
      <c r="M2325" t="s">
        <v>121</v>
      </c>
      <c r="N2325" t="s">
        <v>17</v>
      </c>
      <c r="O2325" t="s">
        <v>136</v>
      </c>
      <c r="P2325">
        <v>0</v>
      </c>
      <c r="Q2325">
        <v>0</v>
      </c>
      <c r="R2325" s="6" t="s">
        <v>18</v>
      </c>
      <c r="S2325" t="s">
        <v>1372</v>
      </c>
    </row>
    <row r="2326" spans="1:19" x14ac:dyDescent="0.25">
      <c r="A2326" s="1">
        <v>1007</v>
      </c>
      <c r="B2326" s="1">
        <v>24338324</v>
      </c>
      <c r="C2326">
        <v>2002</v>
      </c>
      <c r="D2326">
        <v>2002</v>
      </c>
      <c r="E2326" t="s">
        <v>192</v>
      </c>
      <c r="F2326" t="s">
        <v>2287</v>
      </c>
      <c r="G2326" t="s">
        <v>27</v>
      </c>
      <c r="H2326" t="s">
        <v>192</v>
      </c>
      <c r="I2326" s="18">
        <v>45.283504000000001</v>
      </c>
      <c r="J2326" s="20">
        <v>34.200819000000003</v>
      </c>
      <c r="K2326" t="s">
        <v>35</v>
      </c>
      <c r="L2326" s="35" t="s">
        <v>2338</v>
      </c>
      <c r="M2326" t="s">
        <v>121</v>
      </c>
      <c r="N2326" t="s">
        <v>17</v>
      </c>
      <c r="O2326" t="s">
        <v>136</v>
      </c>
      <c r="P2326">
        <v>3</v>
      </c>
      <c r="Q2326">
        <v>3</v>
      </c>
      <c r="R2326" s="6" t="s">
        <v>18</v>
      </c>
      <c r="S2326" t="s">
        <v>1372</v>
      </c>
    </row>
    <row r="2327" spans="1:19" x14ac:dyDescent="0.25">
      <c r="A2327" s="1">
        <v>1007</v>
      </c>
      <c r="B2327" s="1">
        <v>24338324</v>
      </c>
      <c r="C2327">
        <v>2002</v>
      </c>
      <c r="D2327">
        <v>2002</v>
      </c>
      <c r="E2327" t="s">
        <v>192</v>
      </c>
      <c r="F2327" t="s">
        <v>2288</v>
      </c>
      <c r="G2327" t="s">
        <v>27</v>
      </c>
      <c r="H2327" t="s">
        <v>192</v>
      </c>
      <c r="I2327" s="18">
        <v>48.899031000000001</v>
      </c>
      <c r="J2327" s="20">
        <v>28.516068000000001</v>
      </c>
      <c r="K2327" t="s">
        <v>35</v>
      </c>
      <c r="L2327" s="35" t="s">
        <v>2338</v>
      </c>
      <c r="M2327" t="s">
        <v>121</v>
      </c>
      <c r="N2327" t="s">
        <v>17</v>
      </c>
      <c r="O2327" t="s">
        <v>136</v>
      </c>
      <c r="P2327">
        <v>0</v>
      </c>
      <c r="Q2327">
        <v>0</v>
      </c>
      <c r="R2327" s="6" t="s">
        <v>18</v>
      </c>
      <c r="S2327" t="s">
        <v>1372</v>
      </c>
    </row>
    <row r="2328" spans="1:19" x14ac:dyDescent="0.25">
      <c r="A2328" s="1">
        <v>1007</v>
      </c>
      <c r="B2328" s="1">
        <v>24338324</v>
      </c>
      <c r="C2328">
        <v>2002</v>
      </c>
      <c r="D2328">
        <v>2002</v>
      </c>
      <c r="E2328" t="s">
        <v>192</v>
      </c>
      <c r="F2328" t="s">
        <v>2289</v>
      </c>
      <c r="G2328" t="s">
        <v>27</v>
      </c>
      <c r="H2328" t="s">
        <v>192</v>
      </c>
      <c r="I2328" s="18">
        <v>51.545116999999998</v>
      </c>
      <c r="J2328" s="20">
        <v>24.662789</v>
      </c>
      <c r="K2328" t="s">
        <v>35</v>
      </c>
      <c r="L2328" s="35" t="s">
        <v>2338</v>
      </c>
      <c r="M2328" t="s">
        <v>121</v>
      </c>
      <c r="N2328" t="s">
        <v>17</v>
      </c>
      <c r="O2328" t="s">
        <v>136</v>
      </c>
      <c r="P2328">
        <v>0</v>
      </c>
      <c r="Q2328">
        <v>0</v>
      </c>
      <c r="R2328" s="6" t="s">
        <v>18</v>
      </c>
      <c r="S2328" t="s">
        <v>1372</v>
      </c>
    </row>
    <row r="2329" spans="1:19" x14ac:dyDescent="0.25">
      <c r="A2329" s="1">
        <v>1007</v>
      </c>
      <c r="B2329" s="1">
        <v>24338324</v>
      </c>
      <c r="C2329">
        <v>2002</v>
      </c>
      <c r="D2329">
        <v>2002</v>
      </c>
      <c r="E2329" t="s">
        <v>192</v>
      </c>
      <c r="F2329" t="s">
        <v>2290</v>
      </c>
      <c r="G2329" t="s">
        <v>27</v>
      </c>
      <c r="H2329" t="s">
        <v>192</v>
      </c>
      <c r="I2329" s="18">
        <v>48.662588999999997</v>
      </c>
      <c r="J2329" s="20">
        <v>34.950172000000002</v>
      </c>
      <c r="K2329" t="s">
        <v>35</v>
      </c>
      <c r="L2329" s="35" t="s">
        <v>2338</v>
      </c>
      <c r="M2329" t="s">
        <v>121</v>
      </c>
      <c r="N2329" t="s">
        <v>17</v>
      </c>
      <c r="O2329" t="s">
        <v>136</v>
      </c>
      <c r="P2329">
        <v>3</v>
      </c>
      <c r="Q2329">
        <v>3</v>
      </c>
      <c r="R2329" s="6" t="s">
        <v>18</v>
      </c>
      <c r="S2329" t="s">
        <v>1372</v>
      </c>
    </row>
    <row r="2330" spans="1:19" x14ac:dyDescent="0.25">
      <c r="A2330" s="1">
        <v>1007</v>
      </c>
      <c r="B2330" s="1">
        <v>24338324</v>
      </c>
      <c r="C2330">
        <v>2002</v>
      </c>
      <c r="D2330">
        <v>2002</v>
      </c>
      <c r="E2330" t="s">
        <v>192</v>
      </c>
      <c r="F2330" t="s">
        <v>2291</v>
      </c>
      <c r="G2330" t="s">
        <v>27</v>
      </c>
      <c r="H2330" t="s">
        <v>192</v>
      </c>
      <c r="I2330" s="18">
        <v>47.921290999999997</v>
      </c>
      <c r="J2330" s="20">
        <v>37.780982999999999</v>
      </c>
      <c r="K2330" t="s">
        <v>35</v>
      </c>
      <c r="L2330" s="35" t="s">
        <v>2338</v>
      </c>
      <c r="M2330" t="s">
        <v>121</v>
      </c>
      <c r="N2330" t="s">
        <v>17</v>
      </c>
      <c r="O2330" t="s">
        <v>136</v>
      </c>
      <c r="P2330">
        <v>3</v>
      </c>
      <c r="Q2330">
        <v>3</v>
      </c>
      <c r="R2330" s="6" t="s">
        <v>18</v>
      </c>
      <c r="S2330" t="s">
        <v>1372</v>
      </c>
    </row>
    <row r="2331" spans="1:19" x14ac:dyDescent="0.25">
      <c r="A2331" s="1">
        <v>1007</v>
      </c>
      <c r="B2331" s="1">
        <v>24338324</v>
      </c>
      <c r="C2331">
        <v>2002</v>
      </c>
      <c r="D2331">
        <v>2002</v>
      </c>
      <c r="E2331" t="s">
        <v>192</v>
      </c>
      <c r="F2331" t="s">
        <v>2292</v>
      </c>
      <c r="G2331" t="s">
        <v>27</v>
      </c>
      <c r="H2331" t="s">
        <v>192</v>
      </c>
      <c r="I2331" s="18">
        <v>50.908053000000002</v>
      </c>
      <c r="J2331" s="20">
        <v>28.386749999999999</v>
      </c>
      <c r="K2331" t="s">
        <v>35</v>
      </c>
      <c r="L2331" s="35" t="s">
        <v>2338</v>
      </c>
      <c r="M2331" t="s">
        <v>121</v>
      </c>
      <c r="N2331" t="s">
        <v>17</v>
      </c>
      <c r="O2331" t="s">
        <v>136</v>
      </c>
      <c r="P2331">
        <v>0</v>
      </c>
      <c r="Q2331">
        <v>0</v>
      </c>
      <c r="R2331" s="6" t="s">
        <v>18</v>
      </c>
      <c r="S2331" t="s">
        <v>1372</v>
      </c>
    </row>
    <row r="2332" spans="1:19" x14ac:dyDescent="0.25">
      <c r="A2332" s="1">
        <v>1007</v>
      </c>
      <c r="B2332" s="1">
        <v>24338324</v>
      </c>
      <c r="C2332">
        <v>2002</v>
      </c>
      <c r="D2332">
        <v>2002</v>
      </c>
      <c r="E2332" t="s">
        <v>192</v>
      </c>
      <c r="F2332" t="s">
        <v>2293</v>
      </c>
      <c r="G2332" t="s">
        <v>27</v>
      </c>
      <c r="H2332" t="s">
        <v>192</v>
      </c>
      <c r="I2332" s="18">
        <v>48.295366000000001</v>
      </c>
      <c r="J2332" s="20">
        <v>23.446608999999999</v>
      </c>
      <c r="K2332" t="s">
        <v>35</v>
      </c>
      <c r="L2332" s="35" t="s">
        <v>2338</v>
      </c>
      <c r="M2332" t="s">
        <v>121</v>
      </c>
      <c r="N2332" t="s">
        <v>17</v>
      </c>
      <c r="O2332" t="s">
        <v>136</v>
      </c>
      <c r="P2332">
        <v>0</v>
      </c>
      <c r="Q2332">
        <v>0</v>
      </c>
      <c r="R2332" s="6" t="s">
        <v>18</v>
      </c>
      <c r="S2332" t="s">
        <v>1372</v>
      </c>
    </row>
    <row r="2333" spans="1:19" x14ac:dyDescent="0.25">
      <c r="A2333" s="1">
        <v>1007</v>
      </c>
      <c r="B2333" s="1">
        <v>24338324</v>
      </c>
      <c r="C2333">
        <v>2002</v>
      </c>
      <c r="D2333">
        <v>2002</v>
      </c>
      <c r="E2333" t="s">
        <v>192</v>
      </c>
      <c r="F2333" t="s">
        <v>2294</v>
      </c>
      <c r="G2333" t="s">
        <v>27</v>
      </c>
      <c r="H2333" t="s">
        <v>192</v>
      </c>
      <c r="I2333" s="18">
        <v>47.779707000000002</v>
      </c>
      <c r="J2333" s="20">
        <v>35.182540000000003</v>
      </c>
      <c r="K2333" t="s">
        <v>35</v>
      </c>
      <c r="L2333" s="35" t="s">
        <v>2338</v>
      </c>
      <c r="M2333" t="s">
        <v>121</v>
      </c>
      <c r="N2333" t="s">
        <v>17</v>
      </c>
      <c r="O2333" t="s">
        <v>136</v>
      </c>
      <c r="P2333">
        <v>8</v>
      </c>
      <c r="Q2333">
        <v>8</v>
      </c>
      <c r="R2333" s="6" t="s">
        <v>18</v>
      </c>
      <c r="S2333" t="s">
        <v>1372</v>
      </c>
    </row>
    <row r="2334" spans="1:19" x14ac:dyDescent="0.25">
      <c r="A2334" s="1">
        <v>1007</v>
      </c>
      <c r="B2334" s="1">
        <v>24338324</v>
      </c>
      <c r="C2334">
        <v>2002</v>
      </c>
      <c r="D2334">
        <v>2002</v>
      </c>
      <c r="E2334" t="s">
        <v>192</v>
      </c>
      <c r="F2334" t="s">
        <v>2295</v>
      </c>
      <c r="G2334" t="s">
        <v>27</v>
      </c>
      <c r="H2334" t="s">
        <v>192</v>
      </c>
      <c r="I2334" s="18">
        <v>48.748171999999997</v>
      </c>
      <c r="J2334" s="20">
        <v>24.520748000000001</v>
      </c>
      <c r="K2334" t="s">
        <v>35</v>
      </c>
      <c r="L2334" s="35" t="s">
        <v>2338</v>
      </c>
      <c r="M2334" t="s">
        <v>121</v>
      </c>
      <c r="N2334" t="s">
        <v>17</v>
      </c>
      <c r="O2334" t="s">
        <v>136</v>
      </c>
      <c r="P2334">
        <v>0</v>
      </c>
      <c r="Q2334">
        <v>0</v>
      </c>
      <c r="R2334" s="6" t="s">
        <v>18</v>
      </c>
      <c r="S2334" t="s">
        <v>1372</v>
      </c>
    </row>
    <row r="2335" spans="1:19" x14ac:dyDescent="0.25">
      <c r="A2335" s="1">
        <v>1007</v>
      </c>
      <c r="B2335" s="1">
        <v>24338324</v>
      </c>
      <c r="C2335">
        <v>2002</v>
      </c>
      <c r="D2335">
        <v>2002</v>
      </c>
      <c r="E2335" t="s">
        <v>192</v>
      </c>
      <c r="F2335" t="s">
        <v>2296</v>
      </c>
      <c r="G2335" t="s">
        <v>27</v>
      </c>
      <c r="H2335" t="s">
        <v>192</v>
      </c>
      <c r="I2335" s="18">
        <v>50.178595000000001</v>
      </c>
      <c r="J2335" s="20">
        <v>30.492488000000002</v>
      </c>
      <c r="K2335" t="s">
        <v>35</v>
      </c>
      <c r="L2335" s="35" t="s">
        <v>2338</v>
      </c>
      <c r="M2335" t="s">
        <v>121</v>
      </c>
      <c r="N2335" t="s">
        <v>17</v>
      </c>
      <c r="O2335" t="s">
        <v>136</v>
      </c>
      <c r="P2335">
        <v>0</v>
      </c>
      <c r="Q2335">
        <v>0</v>
      </c>
      <c r="R2335" s="6" t="s">
        <v>18</v>
      </c>
      <c r="S2335" t="s">
        <v>1372</v>
      </c>
    </row>
    <row r="2336" spans="1:19" x14ac:dyDescent="0.25">
      <c r="A2336" s="1">
        <v>1007</v>
      </c>
      <c r="B2336" s="1">
        <v>24338324</v>
      </c>
      <c r="C2336">
        <v>2002</v>
      </c>
      <c r="D2336">
        <v>2002</v>
      </c>
      <c r="E2336" t="s">
        <v>192</v>
      </c>
      <c r="F2336" t="s">
        <v>2297</v>
      </c>
      <c r="G2336" t="s">
        <v>27</v>
      </c>
      <c r="H2336" t="s">
        <v>192</v>
      </c>
      <c r="I2336" s="18">
        <v>48.372523000000001</v>
      </c>
      <c r="J2336" s="20">
        <v>31.783481999999999</v>
      </c>
      <c r="K2336" t="s">
        <v>35</v>
      </c>
      <c r="L2336" s="35" t="s">
        <v>2338</v>
      </c>
      <c r="M2336" t="s">
        <v>121</v>
      </c>
      <c r="N2336" t="s">
        <v>17</v>
      </c>
      <c r="O2336" t="s">
        <v>136</v>
      </c>
      <c r="P2336">
        <v>0</v>
      </c>
      <c r="Q2336">
        <v>0</v>
      </c>
      <c r="R2336" s="6" t="s">
        <v>18</v>
      </c>
      <c r="S2336" t="s">
        <v>1372</v>
      </c>
    </row>
    <row r="2337" spans="1:19" x14ac:dyDescent="0.25">
      <c r="A2337" s="1">
        <v>1007</v>
      </c>
      <c r="B2337" s="1">
        <v>24338324</v>
      </c>
      <c r="C2337">
        <v>2002</v>
      </c>
      <c r="D2337">
        <v>2002</v>
      </c>
      <c r="E2337" t="s">
        <v>192</v>
      </c>
      <c r="F2337" t="s">
        <v>2298</v>
      </c>
      <c r="G2337" t="s">
        <v>27</v>
      </c>
      <c r="H2337" t="s">
        <v>192</v>
      </c>
      <c r="I2337" s="18">
        <v>49.272458999999998</v>
      </c>
      <c r="J2337" s="20">
        <v>38.915047999999999</v>
      </c>
      <c r="K2337" t="s">
        <v>35</v>
      </c>
      <c r="L2337" s="35" t="s">
        <v>2338</v>
      </c>
      <c r="M2337" t="s">
        <v>121</v>
      </c>
      <c r="N2337" t="s">
        <v>17</v>
      </c>
      <c r="O2337" t="s">
        <v>136</v>
      </c>
      <c r="P2337">
        <v>3</v>
      </c>
      <c r="Q2337">
        <v>3</v>
      </c>
      <c r="R2337" s="6" t="s">
        <v>18</v>
      </c>
      <c r="S2337" t="s">
        <v>1372</v>
      </c>
    </row>
    <row r="2338" spans="1:19" x14ac:dyDescent="0.25">
      <c r="A2338" s="1">
        <v>1007</v>
      </c>
      <c r="B2338" s="1">
        <v>24338324</v>
      </c>
      <c r="C2338">
        <v>2002</v>
      </c>
      <c r="D2338">
        <v>2002</v>
      </c>
      <c r="E2338" t="s">
        <v>192</v>
      </c>
      <c r="F2338" t="s">
        <v>2299</v>
      </c>
      <c r="G2338" t="s">
        <v>27</v>
      </c>
      <c r="H2338" t="s">
        <v>192</v>
      </c>
      <c r="I2338" s="18">
        <v>49.651223000000002</v>
      </c>
      <c r="J2338" s="20">
        <v>23.826695000000001</v>
      </c>
      <c r="K2338" t="s">
        <v>35</v>
      </c>
      <c r="L2338" s="35" t="s">
        <v>2338</v>
      </c>
      <c r="M2338" t="s">
        <v>121</v>
      </c>
      <c r="N2338" t="s">
        <v>17</v>
      </c>
      <c r="O2338" t="s">
        <v>136</v>
      </c>
      <c r="P2338">
        <v>0</v>
      </c>
      <c r="Q2338">
        <v>0</v>
      </c>
      <c r="R2338" s="6" t="s">
        <v>18</v>
      </c>
      <c r="S2338" t="s">
        <v>1372</v>
      </c>
    </row>
    <row r="2339" spans="1:19" x14ac:dyDescent="0.25">
      <c r="A2339" s="1">
        <v>1007</v>
      </c>
      <c r="B2339" s="1">
        <v>24338324</v>
      </c>
      <c r="C2339">
        <v>2002</v>
      </c>
      <c r="D2339">
        <v>2002</v>
      </c>
      <c r="E2339" t="s">
        <v>192</v>
      </c>
      <c r="F2339" t="s">
        <v>2300</v>
      </c>
      <c r="G2339" t="s">
        <v>27</v>
      </c>
      <c r="H2339" t="s">
        <v>192</v>
      </c>
      <c r="I2339" s="18">
        <v>47.388603000000003</v>
      </c>
      <c r="J2339" s="20">
        <v>31.944233000000001</v>
      </c>
      <c r="K2339" t="s">
        <v>35</v>
      </c>
      <c r="L2339" s="35" t="s">
        <v>2338</v>
      </c>
      <c r="M2339" t="s">
        <v>121</v>
      </c>
      <c r="N2339" t="s">
        <v>17</v>
      </c>
      <c r="O2339" t="s">
        <v>136</v>
      </c>
      <c r="P2339">
        <v>3</v>
      </c>
      <c r="Q2339">
        <v>3</v>
      </c>
      <c r="R2339" s="6" t="s">
        <v>18</v>
      </c>
      <c r="S2339" t="s">
        <v>1372</v>
      </c>
    </row>
    <row r="2340" spans="1:19" x14ac:dyDescent="0.25">
      <c r="A2340" s="1">
        <v>1007</v>
      </c>
      <c r="B2340" s="1">
        <v>24338324</v>
      </c>
      <c r="C2340">
        <v>2002</v>
      </c>
      <c r="D2340">
        <v>2002</v>
      </c>
      <c r="E2340" t="s">
        <v>192</v>
      </c>
      <c r="F2340" t="s">
        <v>2301</v>
      </c>
      <c r="G2340" t="s">
        <v>27</v>
      </c>
      <c r="H2340" t="s">
        <v>192</v>
      </c>
      <c r="I2340" s="18">
        <v>46.114722999999998</v>
      </c>
      <c r="J2340" s="20">
        <v>29.956719</v>
      </c>
      <c r="K2340" t="s">
        <v>35</v>
      </c>
      <c r="L2340" s="35" t="s">
        <v>2338</v>
      </c>
      <c r="M2340" t="s">
        <v>121</v>
      </c>
      <c r="N2340" t="s">
        <v>17</v>
      </c>
      <c r="O2340" t="s">
        <v>136</v>
      </c>
      <c r="P2340">
        <v>8</v>
      </c>
      <c r="Q2340">
        <v>8</v>
      </c>
      <c r="R2340" s="6" t="s">
        <v>18</v>
      </c>
      <c r="S2340" t="s">
        <v>1372</v>
      </c>
    </row>
    <row r="2341" spans="1:19" x14ac:dyDescent="0.25">
      <c r="A2341" s="1">
        <v>1007</v>
      </c>
      <c r="B2341" s="1">
        <v>24338324</v>
      </c>
      <c r="C2341">
        <v>2002</v>
      </c>
      <c r="D2341">
        <v>2002</v>
      </c>
      <c r="E2341" t="s">
        <v>192</v>
      </c>
      <c r="F2341" t="s">
        <v>2302</v>
      </c>
      <c r="G2341" t="s">
        <v>27</v>
      </c>
      <c r="H2341" t="s">
        <v>192</v>
      </c>
      <c r="I2341" s="18">
        <v>49.860781000000003</v>
      </c>
      <c r="J2341" s="20">
        <v>33.749879</v>
      </c>
      <c r="K2341" t="s">
        <v>35</v>
      </c>
      <c r="L2341" s="35" t="s">
        <v>2338</v>
      </c>
      <c r="M2341" t="s">
        <v>121</v>
      </c>
      <c r="N2341" t="s">
        <v>17</v>
      </c>
      <c r="O2341" t="s">
        <v>136</v>
      </c>
      <c r="P2341">
        <v>3</v>
      </c>
      <c r="Q2341">
        <v>3</v>
      </c>
      <c r="R2341" s="6" t="s">
        <v>18</v>
      </c>
      <c r="S2341" t="s">
        <v>1372</v>
      </c>
    </row>
    <row r="2342" spans="1:19" x14ac:dyDescent="0.25">
      <c r="A2342" s="1">
        <v>1007</v>
      </c>
      <c r="B2342" s="1">
        <v>24338324</v>
      </c>
      <c r="C2342">
        <v>2002</v>
      </c>
      <c r="D2342">
        <v>2002</v>
      </c>
      <c r="E2342" t="s">
        <v>192</v>
      </c>
      <c r="F2342" t="s">
        <v>2303</v>
      </c>
      <c r="G2342" t="s">
        <v>27</v>
      </c>
      <c r="H2342" t="s">
        <v>192</v>
      </c>
      <c r="I2342" s="18">
        <v>51.207411</v>
      </c>
      <c r="J2342" s="20">
        <v>26.520803000000001</v>
      </c>
      <c r="K2342" t="s">
        <v>35</v>
      </c>
      <c r="L2342" s="35" t="s">
        <v>2338</v>
      </c>
      <c r="M2342" t="s">
        <v>121</v>
      </c>
      <c r="N2342" t="s">
        <v>17</v>
      </c>
      <c r="O2342" t="s">
        <v>136</v>
      </c>
      <c r="P2342">
        <v>0</v>
      </c>
      <c r="Q2342">
        <v>0</v>
      </c>
      <c r="R2342" s="6" t="s">
        <v>18</v>
      </c>
      <c r="S2342" t="s">
        <v>1372</v>
      </c>
    </row>
    <row r="2343" spans="1:19" x14ac:dyDescent="0.25">
      <c r="A2343" s="1">
        <v>1007</v>
      </c>
      <c r="B2343" s="1">
        <v>24338324</v>
      </c>
      <c r="C2343">
        <v>2002</v>
      </c>
      <c r="D2343">
        <v>2002</v>
      </c>
      <c r="E2343" t="s">
        <v>192</v>
      </c>
      <c r="F2343" t="s">
        <v>2304</v>
      </c>
      <c r="G2343" t="s">
        <v>27</v>
      </c>
      <c r="H2343" t="s">
        <v>192</v>
      </c>
      <c r="I2343" s="18">
        <v>50.769652000000001</v>
      </c>
      <c r="J2343" s="20">
        <v>34.32893</v>
      </c>
      <c r="K2343" t="s">
        <v>35</v>
      </c>
      <c r="L2343" s="35" t="s">
        <v>2338</v>
      </c>
      <c r="M2343" t="s">
        <v>121</v>
      </c>
      <c r="N2343" t="s">
        <v>17</v>
      </c>
      <c r="O2343" t="s">
        <v>136</v>
      </c>
      <c r="P2343">
        <v>3</v>
      </c>
      <c r="Q2343">
        <v>3</v>
      </c>
      <c r="R2343" s="6" t="s">
        <v>18</v>
      </c>
      <c r="S2343" t="s">
        <v>1372</v>
      </c>
    </row>
    <row r="2344" spans="1:19" x14ac:dyDescent="0.25">
      <c r="A2344" s="1">
        <v>1007</v>
      </c>
      <c r="B2344" s="1">
        <v>24338324</v>
      </c>
      <c r="C2344">
        <v>2002</v>
      </c>
      <c r="D2344">
        <v>2002</v>
      </c>
      <c r="E2344" t="s">
        <v>192</v>
      </c>
      <c r="F2344" t="s">
        <v>2305</v>
      </c>
      <c r="G2344" t="s">
        <v>27</v>
      </c>
      <c r="H2344" t="s">
        <v>192</v>
      </c>
      <c r="I2344" s="18">
        <v>49.662999999999997</v>
      </c>
      <c r="J2344" s="20">
        <v>25.616752000000002</v>
      </c>
      <c r="K2344" t="s">
        <v>35</v>
      </c>
      <c r="L2344" s="35" t="s">
        <v>2338</v>
      </c>
      <c r="M2344" t="s">
        <v>121</v>
      </c>
      <c r="N2344" t="s">
        <v>17</v>
      </c>
      <c r="O2344" t="s">
        <v>136</v>
      </c>
      <c r="P2344">
        <v>0</v>
      </c>
      <c r="Q2344">
        <v>0</v>
      </c>
      <c r="R2344" s="6" t="s">
        <v>18</v>
      </c>
      <c r="S2344" t="s">
        <v>1372</v>
      </c>
    </row>
    <row r="2345" spans="1:19" x14ac:dyDescent="0.25">
      <c r="A2345" s="1">
        <v>1007</v>
      </c>
      <c r="B2345" s="1">
        <v>24338324</v>
      </c>
      <c r="C2345">
        <v>2002</v>
      </c>
      <c r="D2345">
        <v>2002</v>
      </c>
      <c r="E2345" t="s">
        <v>192</v>
      </c>
      <c r="F2345" t="s">
        <v>2306</v>
      </c>
      <c r="G2345" t="s">
        <v>27</v>
      </c>
      <c r="H2345" t="s">
        <v>192</v>
      </c>
      <c r="I2345" s="18">
        <v>49.829957999999998</v>
      </c>
      <c r="J2345" s="20">
        <v>36.378895999999997</v>
      </c>
      <c r="K2345" t="s">
        <v>35</v>
      </c>
      <c r="L2345" s="35" t="s">
        <v>2338</v>
      </c>
      <c r="M2345" t="s">
        <v>121</v>
      </c>
      <c r="N2345" t="s">
        <v>17</v>
      </c>
      <c r="O2345" t="s">
        <v>136</v>
      </c>
      <c r="P2345">
        <v>3</v>
      </c>
      <c r="Q2345">
        <v>3</v>
      </c>
      <c r="R2345" s="6" t="s">
        <v>18</v>
      </c>
      <c r="S2345" t="s">
        <v>1372</v>
      </c>
    </row>
    <row r="2346" spans="1:19" x14ac:dyDescent="0.25">
      <c r="A2346" s="1">
        <v>1007</v>
      </c>
      <c r="B2346" s="1">
        <v>24338324</v>
      </c>
      <c r="C2346">
        <v>2002</v>
      </c>
      <c r="D2346">
        <v>2002</v>
      </c>
      <c r="E2346" t="s">
        <v>192</v>
      </c>
      <c r="F2346" t="s">
        <v>2307</v>
      </c>
      <c r="G2346" t="s">
        <v>27</v>
      </c>
      <c r="H2346" t="s">
        <v>192</v>
      </c>
      <c r="I2346" s="18">
        <v>46.542172000000001</v>
      </c>
      <c r="J2346" s="20">
        <v>33.407933</v>
      </c>
      <c r="K2346" t="s">
        <v>35</v>
      </c>
      <c r="L2346" s="35" t="s">
        <v>2338</v>
      </c>
      <c r="M2346" t="s">
        <v>121</v>
      </c>
      <c r="N2346" t="s">
        <v>17</v>
      </c>
      <c r="O2346" t="s">
        <v>136</v>
      </c>
      <c r="P2346">
        <v>3</v>
      </c>
      <c r="Q2346">
        <v>3</v>
      </c>
      <c r="R2346" s="6" t="s">
        <v>18</v>
      </c>
      <c r="S2346" t="s">
        <v>1372</v>
      </c>
    </row>
    <row r="2347" spans="1:19" x14ac:dyDescent="0.25">
      <c r="A2347" s="1">
        <v>1007</v>
      </c>
      <c r="B2347" s="1">
        <v>24338324</v>
      </c>
      <c r="C2347">
        <v>2002</v>
      </c>
      <c r="D2347">
        <v>2002</v>
      </c>
      <c r="E2347" t="s">
        <v>192</v>
      </c>
      <c r="F2347" t="s">
        <v>2308</v>
      </c>
      <c r="G2347" t="s">
        <v>27</v>
      </c>
      <c r="H2347" t="s">
        <v>192</v>
      </c>
      <c r="I2347" s="18">
        <v>49.268624000000003</v>
      </c>
      <c r="J2347" s="20">
        <v>27.063600000000001</v>
      </c>
      <c r="K2347" t="s">
        <v>35</v>
      </c>
      <c r="L2347" s="35" t="s">
        <v>2338</v>
      </c>
      <c r="M2347" t="s">
        <v>121</v>
      </c>
      <c r="N2347" t="s">
        <v>17</v>
      </c>
      <c r="O2347" t="s">
        <v>136</v>
      </c>
      <c r="P2347">
        <v>0</v>
      </c>
      <c r="Q2347">
        <v>0</v>
      </c>
      <c r="R2347" s="6" t="s">
        <v>18</v>
      </c>
      <c r="S2347" t="s">
        <v>1372</v>
      </c>
    </row>
    <row r="2348" spans="1:19" x14ac:dyDescent="0.25">
      <c r="A2348" s="1">
        <v>1007</v>
      </c>
      <c r="B2348" s="1">
        <v>24338324</v>
      </c>
      <c r="C2348">
        <v>2002</v>
      </c>
      <c r="D2348">
        <v>2002</v>
      </c>
      <c r="E2348" t="s">
        <v>192</v>
      </c>
      <c r="F2348" t="s">
        <v>2309</v>
      </c>
      <c r="G2348" t="s">
        <v>27</v>
      </c>
      <c r="H2348" t="s">
        <v>192</v>
      </c>
      <c r="I2348" s="18">
        <v>49.146017000000001</v>
      </c>
      <c r="J2348" s="20">
        <v>31.227174000000002</v>
      </c>
      <c r="K2348" t="s">
        <v>35</v>
      </c>
      <c r="L2348" s="35" t="s">
        <v>2338</v>
      </c>
      <c r="M2348" t="s">
        <v>121</v>
      </c>
      <c r="N2348" t="s">
        <v>17</v>
      </c>
      <c r="O2348" t="s">
        <v>136</v>
      </c>
      <c r="P2348">
        <v>3</v>
      </c>
      <c r="Q2348">
        <v>3</v>
      </c>
      <c r="R2348" s="6" t="s">
        <v>18</v>
      </c>
      <c r="S2348" t="s">
        <v>1372</v>
      </c>
    </row>
    <row r="2349" spans="1:19" x14ac:dyDescent="0.25">
      <c r="A2349" s="1">
        <v>1007</v>
      </c>
      <c r="B2349" s="1">
        <v>24338324</v>
      </c>
      <c r="C2349">
        <v>2002</v>
      </c>
      <c r="D2349">
        <v>2002</v>
      </c>
      <c r="E2349" t="s">
        <v>192</v>
      </c>
      <c r="F2349" t="s">
        <v>2310</v>
      </c>
      <c r="G2349" t="s">
        <v>27</v>
      </c>
      <c r="H2349" t="s">
        <v>192</v>
      </c>
      <c r="I2349" s="18">
        <v>48.381079</v>
      </c>
      <c r="J2349" s="20">
        <v>26.108167000000002</v>
      </c>
      <c r="K2349" t="s">
        <v>35</v>
      </c>
      <c r="L2349" s="35" t="s">
        <v>2338</v>
      </c>
      <c r="M2349" t="s">
        <v>121</v>
      </c>
      <c r="N2349" t="s">
        <v>17</v>
      </c>
      <c r="O2349" t="s">
        <v>136</v>
      </c>
      <c r="P2349">
        <v>0</v>
      </c>
      <c r="Q2349">
        <v>0</v>
      </c>
      <c r="R2349" s="6" t="s">
        <v>18</v>
      </c>
      <c r="S2349" t="s">
        <v>1372</v>
      </c>
    </row>
    <row r="2350" spans="1:19" x14ac:dyDescent="0.25">
      <c r="A2350" s="1">
        <v>1007</v>
      </c>
      <c r="B2350" s="1">
        <v>24338324</v>
      </c>
      <c r="C2350">
        <v>2002</v>
      </c>
      <c r="D2350">
        <v>2002</v>
      </c>
      <c r="E2350" t="s">
        <v>192</v>
      </c>
      <c r="F2350" t="s">
        <v>2311</v>
      </c>
      <c r="G2350" t="s">
        <v>27</v>
      </c>
      <c r="H2350" t="s">
        <v>192</v>
      </c>
      <c r="I2350" s="18">
        <v>51.272593000000001</v>
      </c>
      <c r="J2350" s="20">
        <v>31.741723</v>
      </c>
      <c r="K2350" t="s">
        <v>35</v>
      </c>
      <c r="L2350" s="35" t="s">
        <v>2338</v>
      </c>
      <c r="M2350" t="s">
        <v>121</v>
      </c>
      <c r="N2350" t="s">
        <v>17</v>
      </c>
      <c r="O2350" t="s">
        <v>136</v>
      </c>
      <c r="P2350">
        <v>3</v>
      </c>
      <c r="Q2350">
        <v>3</v>
      </c>
      <c r="R2350" s="6" t="s">
        <v>18</v>
      </c>
      <c r="S2350" t="s">
        <v>1372</v>
      </c>
    </row>
    <row r="2351" spans="1:19" x14ac:dyDescent="0.25">
      <c r="A2351" s="1">
        <v>1007</v>
      </c>
      <c r="B2351" s="1">
        <v>24338324</v>
      </c>
      <c r="C2351">
        <v>2002</v>
      </c>
      <c r="D2351">
        <v>2002</v>
      </c>
      <c r="E2351" t="s">
        <v>192</v>
      </c>
      <c r="F2351" t="s">
        <v>2312</v>
      </c>
      <c r="G2351" t="s">
        <v>27</v>
      </c>
      <c r="H2351" t="s">
        <v>192</v>
      </c>
      <c r="I2351" s="18">
        <v>50.450034000000002</v>
      </c>
      <c r="J2351" s="20">
        <v>30.524135999999999</v>
      </c>
      <c r="K2351" t="s">
        <v>35</v>
      </c>
      <c r="L2351" s="35" t="s">
        <v>2338</v>
      </c>
      <c r="M2351" t="s">
        <v>121</v>
      </c>
      <c r="N2351" t="s">
        <v>17</v>
      </c>
      <c r="O2351" t="s">
        <v>136</v>
      </c>
      <c r="P2351">
        <v>8</v>
      </c>
      <c r="Q2351">
        <v>8</v>
      </c>
      <c r="R2351" s="6" t="s">
        <v>18</v>
      </c>
      <c r="S2351" t="s">
        <v>1372</v>
      </c>
    </row>
    <row r="2352" spans="1:19" x14ac:dyDescent="0.25">
      <c r="A2352" s="1">
        <v>1007</v>
      </c>
      <c r="B2352" s="1">
        <v>24338324</v>
      </c>
      <c r="C2352">
        <v>2002</v>
      </c>
      <c r="D2352">
        <v>2002</v>
      </c>
      <c r="E2352" t="s">
        <v>192</v>
      </c>
      <c r="F2352" t="s">
        <v>2313</v>
      </c>
      <c r="G2352" t="s">
        <v>27</v>
      </c>
      <c r="H2352" t="s">
        <v>192</v>
      </c>
      <c r="I2352" s="18">
        <v>44.565550000000002</v>
      </c>
      <c r="J2352" s="20">
        <v>33.459598999999997</v>
      </c>
      <c r="K2352" t="s">
        <v>35</v>
      </c>
      <c r="L2352" s="35" t="s">
        <v>2338</v>
      </c>
      <c r="M2352" t="s">
        <v>121</v>
      </c>
      <c r="N2352" t="s">
        <v>17</v>
      </c>
      <c r="O2352" t="s">
        <v>136</v>
      </c>
      <c r="P2352">
        <v>0</v>
      </c>
      <c r="Q2352">
        <v>0</v>
      </c>
      <c r="R2352" s="6" t="s">
        <v>18</v>
      </c>
      <c r="S2352" t="s">
        <v>1372</v>
      </c>
    </row>
    <row r="2353" spans="1:19" x14ac:dyDescent="0.25">
      <c r="A2353" s="1">
        <v>1007</v>
      </c>
      <c r="B2353" s="1">
        <v>24338324</v>
      </c>
      <c r="C2353">
        <v>2003</v>
      </c>
      <c r="D2353">
        <v>2003</v>
      </c>
      <c r="E2353" t="s">
        <v>192</v>
      </c>
      <c r="F2353" t="s">
        <v>2287</v>
      </c>
      <c r="G2353" t="s">
        <v>27</v>
      </c>
      <c r="H2353" t="s">
        <v>192</v>
      </c>
      <c r="I2353" s="18">
        <v>45.283504000000001</v>
      </c>
      <c r="J2353" s="20">
        <v>34.200819000000003</v>
      </c>
      <c r="K2353" t="s">
        <v>35</v>
      </c>
      <c r="L2353" s="35" t="s">
        <v>2338</v>
      </c>
      <c r="M2353" t="s">
        <v>121</v>
      </c>
      <c r="N2353" t="s">
        <v>17</v>
      </c>
      <c r="O2353" t="s">
        <v>136</v>
      </c>
      <c r="P2353">
        <v>3</v>
      </c>
      <c r="Q2353">
        <v>3</v>
      </c>
      <c r="R2353" s="6" t="s">
        <v>18</v>
      </c>
      <c r="S2353" t="s">
        <v>1372</v>
      </c>
    </row>
    <row r="2354" spans="1:19" x14ac:dyDescent="0.25">
      <c r="A2354" s="1">
        <v>1007</v>
      </c>
      <c r="B2354" s="1">
        <v>24338324</v>
      </c>
      <c r="C2354">
        <v>2003</v>
      </c>
      <c r="D2354">
        <v>2003</v>
      </c>
      <c r="E2354" t="s">
        <v>192</v>
      </c>
      <c r="F2354" t="s">
        <v>2288</v>
      </c>
      <c r="G2354" t="s">
        <v>27</v>
      </c>
      <c r="H2354" t="s">
        <v>192</v>
      </c>
      <c r="I2354" s="18">
        <v>48.899031000000001</v>
      </c>
      <c r="J2354" s="20">
        <v>28.516068000000001</v>
      </c>
      <c r="K2354" t="s">
        <v>35</v>
      </c>
      <c r="L2354" s="35" t="s">
        <v>2338</v>
      </c>
      <c r="M2354" t="s">
        <v>121</v>
      </c>
      <c r="N2354" t="s">
        <v>17</v>
      </c>
      <c r="O2354" t="s">
        <v>136</v>
      </c>
      <c r="P2354">
        <v>0</v>
      </c>
      <c r="Q2354">
        <v>0</v>
      </c>
      <c r="R2354" s="6" t="s">
        <v>18</v>
      </c>
      <c r="S2354" t="s">
        <v>1372</v>
      </c>
    </row>
    <row r="2355" spans="1:19" x14ac:dyDescent="0.25">
      <c r="A2355" s="1">
        <v>1007</v>
      </c>
      <c r="B2355" s="1">
        <v>24338324</v>
      </c>
      <c r="C2355">
        <v>2003</v>
      </c>
      <c r="D2355">
        <v>2003</v>
      </c>
      <c r="E2355" t="s">
        <v>192</v>
      </c>
      <c r="F2355" t="s">
        <v>2289</v>
      </c>
      <c r="G2355" t="s">
        <v>27</v>
      </c>
      <c r="H2355" t="s">
        <v>192</v>
      </c>
      <c r="I2355" s="18">
        <v>51.545116999999998</v>
      </c>
      <c r="J2355" s="20">
        <v>24.662789</v>
      </c>
      <c r="K2355" t="s">
        <v>35</v>
      </c>
      <c r="L2355" s="35" t="s">
        <v>2338</v>
      </c>
      <c r="M2355" t="s">
        <v>121</v>
      </c>
      <c r="N2355" t="s">
        <v>17</v>
      </c>
      <c r="O2355" t="s">
        <v>136</v>
      </c>
      <c r="P2355">
        <v>0</v>
      </c>
      <c r="Q2355">
        <v>0</v>
      </c>
      <c r="R2355" s="6" t="s">
        <v>18</v>
      </c>
      <c r="S2355" t="s">
        <v>1372</v>
      </c>
    </row>
    <row r="2356" spans="1:19" x14ac:dyDescent="0.25">
      <c r="A2356" s="1">
        <v>1007</v>
      </c>
      <c r="B2356" s="1">
        <v>24338324</v>
      </c>
      <c r="C2356">
        <v>2003</v>
      </c>
      <c r="D2356">
        <v>2003</v>
      </c>
      <c r="E2356" t="s">
        <v>192</v>
      </c>
      <c r="F2356" t="s">
        <v>2290</v>
      </c>
      <c r="G2356" t="s">
        <v>27</v>
      </c>
      <c r="H2356" t="s">
        <v>192</v>
      </c>
      <c r="I2356" s="18">
        <v>48.662588999999997</v>
      </c>
      <c r="J2356" s="20">
        <v>34.950172000000002</v>
      </c>
      <c r="K2356" t="s">
        <v>35</v>
      </c>
      <c r="L2356" s="35" t="s">
        <v>2338</v>
      </c>
      <c r="M2356" t="s">
        <v>121</v>
      </c>
      <c r="N2356" t="s">
        <v>17</v>
      </c>
      <c r="O2356" t="s">
        <v>136</v>
      </c>
      <c r="P2356">
        <v>8</v>
      </c>
      <c r="Q2356">
        <v>8</v>
      </c>
      <c r="R2356" s="6" t="s">
        <v>18</v>
      </c>
      <c r="S2356" t="s">
        <v>1372</v>
      </c>
    </row>
    <row r="2357" spans="1:19" x14ac:dyDescent="0.25">
      <c r="A2357" s="1">
        <v>1007</v>
      </c>
      <c r="B2357" s="1">
        <v>24338324</v>
      </c>
      <c r="C2357">
        <v>2003</v>
      </c>
      <c r="D2357">
        <v>2003</v>
      </c>
      <c r="E2357" t="s">
        <v>192</v>
      </c>
      <c r="F2357" t="s">
        <v>2291</v>
      </c>
      <c r="G2357" t="s">
        <v>27</v>
      </c>
      <c r="H2357" t="s">
        <v>192</v>
      </c>
      <c r="I2357" s="18">
        <v>47.921290999999997</v>
      </c>
      <c r="J2357" s="20">
        <v>37.780982999999999</v>
      </c>
      <c r="K2357" t="s">
        <v>35</v>
      </c>
      <c r="L2357" s="35" t="s">
        <v>2338</v>
      </c>
      <c r="M2357" t="s">
        <v>121</v>
      </c>
      <c r="N2357" t="s">
        <v>17</v>
      </c>
      <c r="O2357" t="s">
        <v>136</v>
      </c>
      <c r="P2357">
        <v>3</v>
      </c>
      <c r="Q2357">
        <v>3</v>
      </c>
      <c r="R2357" s="6" t="s">
        <v>18</v>
      </c>
      <c r="S2357" t="s">
        <v>1372</v>
      </c>
    </row>
    <row r="2358" spans="1:19" x14ac:dyDescent="0.25">
      <c r="A2358" s="1">
        <v>1007</v>
      </c>
      <c r="B2358" s="1">
        <v>24338324</v>
      </c>
      <c r="C2358">
        <v>2003</v>
      </c>
      <c r="D2358">
        <v>2003</v>
      </c>
      <c r="E2358" t="s">
        <v>192</v>
      </c>
      <c r="F2358" t="s">
        <v>2292</v>
      </c>
      <c r="G2358" t="s">
        <v>27</v>
      </c>
      <c r="H2358" t="s">
        <v>192</v>
      </c>
      <c r="I2358" s="18">
        <v>50.908053000000002</v>
      </c>
      <c r="J2358" s="20">
        <v>28.386749999999999</v>
      </c>
      <c r="K2358" t="s">
        <v>35</v>
      </c>
      <c r="L2358" s="35" t="s">
        <v>2338</v>
      </c>
      <c r="M2358" t="s">
        <v>121</v>
      </c>
      <c r="N2358" t="s">
        <v>17</v>
      </c>
      <c r="O2358" t="s">
        <v>136</v>
      </c>
      <c r="P2358">
        <v>3</v>
      </c>
      <c r="Q2358">
        <v>3</v>
      </c>
      <c r="R2358" s="6" t="s">
        <v>18</v>
      </c>
      <c r="S2358" t="s">
        <v>1372</v>
      </c>
    </row>
    <row r="2359" spans="1:19" x14ac:dyDescent="0.25">
      <c r="A2359" s="1">
        <v>1007</v>
      </c>
      <c r="B2359" s="1">
        <v>24338324</v>
      </c>
      <c r="C2359">
        <v>2003</v>
      </c>
      <c r="D2359">
        <v>2003</v>
      </c>
      <c r="E2359" t="s">
        <v>192</v>
      </c>
      <c r="F2359" t="s">
        <v>2293</v>
      </c>
      <c r="G2359" t="s">
        <v>27</v>
      </c>
      <c r="H2359" t="s">
        <v>192</v>
      </c>
      <c r="I2359" s="18">
        <v>48.295366000000001</v>
      </c>
      <c r="J2359" s="20">
        <v>23.446608999999999</v>
      </c>
      <c r="K2359" t="s">
        <v>35</v>
      </c>
      <c r="L2359" s="35" t="s">
        <v>2338</v>
      </c>
      <c r="M2359" t="s">
        <v>121</v>
      </c>
      <c r="N2359" t="s">
        <v>17</v>
      </c>
      <c r="O2359" t="s">
        <v>136</v>
      </c>
      <c r="P2359">
        <v>0</v>
      </c>
      <c r="Q2359">
        <v>0</v>
      </c>
      <c r="R2359" s="6" t="s">
        <v>18</v>
      </c>
      <c r="S2359" t="s">
        <v>1372</v>
      </c>
    </row>
    <row r="2360" spans="1:19" x14ac:dyDescent="0.25">
      <c r="A2360" s="1">
        <v>1007</v>
      </c>
      <c r="B2360" s="1">
        <v>24338324</v>
      </c>
      <c r="C2360">
        <v>2003</v>
      </c>
      <c r="D2360">
        <v>2003</v>
      </c>
      <c r="E2360" t="s">
        <v>192</v>
      </c>
      <c r="F2360" t="s">
        <v>2294</v>
      </c>
      <c r="G2360" t="s">
        <v>27</v>
      </c>
      <c r="H2360" t="s">
        <v>192</v>
      </c>
      <c r="I2360" s="18">
        <v>47.779707000000002</v>
      </c>
      <c r="J2360" s="20">
        <v>35.182540000000003</v>
      </c>
      <c r="K2360" t="s">
        <v>35</v>
      </c>
      <c r="L2360" s="35" t="s">
        <v>2338</v>
      </c>
      <c r="M2360" t="s">
        <v>121</v>
      </c>
      <c r="N2360" t="s">
        <v>17</v>
      </c>
      <c r="O2360" t="s">
        <v>136</v>
      </c>
      <c r="P2360">
        <v>8</v>
      </c>
      <c r="Q2360">
        <v>8</v>
      </c>
      <c r="R2360" s="6" t="s">
        <v>18</v>
      </c>
      <c r="S2360" t="s">
        <v>1372</v>
      </c>
    </row>
    <row r="2361" spans="1:19" x14ac:dyDescent="0.25">
      <c r="A2361" s="1">
        <v>1007</v>
      </c>
      <c r="B2361" s="1">
        <v>24338324</v>
      </c>
      <c r="C2361">
        <v>2003</v>
      </c>
      <c r="D2361">
        <v>2003</v>
      </c>
      <c r="E2361" t="s">
        <v>192</v>
      </c>
      <c r="F2361" t="s">
        <v>2295</v>
      </c>
      <c r="G2361" t="s">
        <v>27</v>
      </c>
      <c r="H2361" t="s">
        <v>192</v>
      </c>
      <c r="I2361" s="18">
        <v>48.748171999999997</v>
      </c>
      <c r="J2361" s="20">
        <v>24.520748000000001</v>
      </c>
      <c r="K2361" t="s">
        <v>35</v>
      </c>
      <c r="L2361" s="35" t="s">
        <v>2338</v>
      </c>
      <c r="M2361" t="s">
        <v>121</v>
      </c>
      <c r="N2361" t="s">
        <v>17</v>
      </c>
      <c r="O2361" t="s">
        <v>136</v>
      </c>
      <c r="P2361">
        <v>0</v>
      </c>
      <c r="Q2361">
        <v>0</v>
      </c>
      <c r="R2361" s="6" t="s">
        <v>18</v>
      </c>
      <c r="S2361" t="s">
        <v>1372</v>
      </c>
    </row>
    <row r="2362" spans="1:19" x14ac:dyDescent="0.25">
      <c r="A2362" s="1">
        <v>1007</v>
      </c>
      <c r="B2362" s="1">
        <v>24338324</v>
      </c>
      <c r="C2362">
        <v>2003</v>
      </c>
      <c r="D2362">
        <v>2003</v>
      </c>
      <c r="E2362" t="s">
        <v>192</v>
      </c>
      <c r="F2362" t="s">
        <v>2296</v>
      </c>
      <c r="G2362" t="s">
        <v>27</v>
      </c>
      <c r="H2362" t="s">
        <v>192</v>
      </c>
      <c r="I2362" s="18">
        <v>50.178595000000001</v>
      </c>
      <c r="J2362" s="20">
        <v>30.492488000000002</v>
      </c>
      <c r="K2362" t="s">
        <v>35</v>
      </c>
      <c r="L2362" s="35" t="s">
        <v>2338</v>
      </c>
      <c r="M2362" t="s">
        <v>121</v>
      </c>
      <c r="N2362" t="s">
        <v>17</v>
      </c>
      <c r="O2362" t="s">
        <v>136</v>
      </c>
      <c r="P2362">
        <v>3</v>
      </c>
      <c r="Q2362">
        <v>3</v>
      </c>
      <c r="R2362" s="6" t="s">
        <v>18</v>
      </c>
      <c r="S2362" t="s">
        <v>1372</v>
      </c>
    </row>
    <row r="2363" spans="1:19" x14ac:dyDescent="0.25">
      <c r="A2363" s="1">
        <v>1007</v>
      </c>
      <c r="B2363" s="1">
        <v>24338324</v>
      </c>
      <c r="C2363">
        <v>2003</v>
      </c>
      <c r="D2363">
        <v>2003</v>
      </c>
      <c r="E2363" t="s">
        <v>192</v>
      </c>
      <c r="F2363" t="s">
        <v>2297</v>
      </c>
      <c r="G2363" t="s">
        <v>27</v>
      </c>
      <c r="H2363" t="s">
        <v>192</v>
      </c>
      <c r="I2363" s="18">
        <v>48.372523000000001</v>
      </c>
      <c r="J2363" s="20">
        <v>31.783481999999999</v>
      </c>
      <c r="K2363" t="s">
        <v>35</v>
      </c>
      <c r="L2363" s="35" t="s">
        <v>2338</v>
      </c>
      <c r="M2363" t="s">
        <v>121</v>
      </c>
      <c r="N2363" t="s">
        <v>17</v>
      </c>
      <c r="O2363" t="s">
        <v>136</v>
      </c>
      <c r="P2363">
        <v>3</v>
      </c>
      <c r="Q2363">
        <v>3</v>
      </c>
      <c r="R2363" s="6" t="s">
        <v>18</v>
      </c>
      <c r="S2363" t="s">
        <v>1372</v>
      </c>
    </row>
    <row r="2364" spans="1:19" x14ac:dyDescent="0.25">
      <c r="A2364" s="1">
        <v>1007</v>
      </c>
      <c r="B2364" s="1">
        <v>24338324</v>
      </c>
      <c r="C2364">
        <v>2003</v>
      </c>
      <c r="D2364">
        <v>2003</v>
      </c>
      <c r="E2364" t="s">
        <v>192</v>
      </c>
      <c r="F2364" t="s">
        <v>2298</v>
      </c>
      <c r="G2364" t="s">
        <v>27</v>
      </c>
      <c r="H2364" t="s">
        <v>192</v>
      </c>
      <c r="I2364" s="18">
        <v>49.272458999999998</v>
      </c>
      <c r="J2364" s="20">
        <v>38.915047999999999</v>
      </c>
      <c r="K2364" t="s">
        <v>35</v>
      </c>
      <c r="L2364" s="35" t="s">
        <v>2338</v>
      </c>
      <c r="M2364" t="s">
        <v>121</v>
      </c>
      <c r="N2364" t="s">
        <v>17</v>
      </c>
      <c r="O2364" t="s">
        <v>136</v>
      </c>
      <c r="P2364">
        <v>3</v>
      </c>
      <c r="Q2364">
        <v>3</v>
      </c>
      <c r="R2364" s="6" t="s">
        <v>18</v>
      </c>
      <c r="S2364" t="s">
        <v>1372</v>
      </c>
    </row>
    <row r="2365" spans="1:19" x14ac:dyDescent="0.25">
      <c r="A2365" s="1">
        <v>1007</v>
      </c>
      <c r="B2365" s="1">
        <v>24338324</v>
      </c>
      <c r="C2365">
        <v>2003</v>
      </c>
      <c r="D2365">
        <v>2003</v>
      </c>
      <c r="E2365" t="s">
        <v>192</v>
      </c>
      <c r="F2365" t="s">
        <v>2299</v>
      </c>
      <c r="G2365" t="s">
        <v>27</v>
      </c>
      <c r="H2365" t="s">
        <v>192</v>
      </c>
      <c r="I2365" s="18">
        <v>49.651223000000002</v>
      </c>
      <c r="J2365" s="20">
        <v>23.826695000000001</v>
      </c>
      <c r="K2365" t="s">
        <v>35</v>
      </c>
      <c r="L2365" s="35" t="s">
        <v>2338</v>
      </c>
      <c r="M2365" t="s">
        <v>121</v>
      </c>
      <c r="N2365" t="s">
        <v>17</v>
      </c>
      <c r="O2365" t="s">
        <v>136</v>
      </c>
      <c r="P2365">
        <v>3</v>
      </c>
      <c r="Q2365">
        <v>3</v>
      </c>
      <c r="R2365" s="6" t="s">
        <v>18</v>
      </c>
      <c r="S2365" t="s">
        <v>1372</v>
      </c>
    </row>
    <row r="2366" spans="1:19" x14ac:dyDescent="0.25">
      <c r="A2366" s="1">
        <v>1007</v>
      </c>
      <c r="B2366" s="1">
        <v>24338324</v>
      </c>
      <c r="C2366">
        <v>2003</v>
      </c>
      <c r="D2366">
        <v>2003</v>
      </c>
      <c r="E2366" t="s">
        <v>192</v>
      </c>
      <c r="F2366" t="s">
        <v>2300</v>
      </c>
      <c r="G2366" t="s">
        <v>27</v>
      </c>
      <c r="H2366" t="s">
        <v>192</v>
      </c>
      <c r="I2366" s="18">
        <v>47.388603000000003</v>
      </c>
      <c r="J2366" s="20">
        <v>31.944233000000001</v>
      </c>
      <c r="K2366" t="s">
        <v>35</v>
      </c>
      <c r="L2366" s="35" t="s">
        <v>2338</v>
      </c>
      <c r="M2366" t="s">
        <v>121</v>
      </c>
      <c r="N2366" t="s">
        <v>17</v>
      </c>
      <c r="O2366" t="s">
        <v>136</v>
      </c>
      <c r="P2366">
        <v>3</v>
      </c>
      <c r="Q2366">
        <v>3</v>
      </c>
      <c r="R2366" s="6" t="s">
        <v>18</v>
      </c>
      <c r="S2366" t="s">
        <v>1372</v>
      </c>
    </row>
    <row r="2367" spans="1:19" x14ac:dyDescent="0.25">
      <c r="A2367" s="1">
        <v>1007</v>
      </c>
      <c r="B2367" s="1">
        <v>24338324</v>
      </c>
      <c r="C2367">
        <v>2003</v>
      </c>
      <c r="D2367">
        <v>2003</v>
      </c>
      <c r="E2367" t="s">
        <v>192</v>
      </c>
      <c r="F2367" t="s">
        <v>2301</v>
      </c>
      <c r="G2367" t="s">
        <v>27</v>
      </c>
      <c r="H2367" t="s">
        <v>192</v>
      </c>
      <c r="I2367" s="18">
        <v>46.114722999999998</v>
      </c>
      <c r="J2367" s="20">
        <v>29.956719</v>
      </c>
      <c r="K2367" t="s">
        <v>35</v>
      </c>
      <c r="L2367" s="35" t="s">
        <v>2338</v>
      </c>
      <c r="M2367" t="s">
        <v>121</v>
      </c>
      <c r="N2367" t="s">
        <v>17</v>
      </c>
      <c r="O2367" t="s">
        <v>136</v>
      </c>
      <c r="P2367">
        <v>3</v>
      </c>
      <c r="Q2367">
        <v>3</v>
      </c>
      <c r="R2367" s="6" t="s">
        <v>18</v>
      </c>
      <c r="S2367" t="s">
        <v>1372</v>
      </c>
    </row>
    <row r="2368" spans="1:19" x14ac:dyDescent="0.25">
      <c r="A2368" s="1">
        <v>1007</v>
      </c>
      <c r="B2368" s="1">
        <v>24338324</v>
      </c>
      <c r="C2368">
        <v>2003</v>
      </c>
      <c r="D2368">
        <v>2003</v>
      </c>
      <c r="E2368" t="s">
        <v>192</v>
      </c>
      <c r="F2368" t="s">
        <v>2302</v>
      </c>
      <c r="G2368" t="s">
        <v>27</v>
      </c>
      <c r="H2368" t="s">
        <v>192</v>
      </c>
      <c r="I2368" s="18">
        <v>49.860781000000003</v>
      </c>
      <c r="J2368" s="20">
        <v>33.749879</v>
      </c>
      <c r="K2368" t="s">
        <v>35</v>
      </c>
      <c r="L2368" s="35" t="s">
        <v>2338</v>
      </c>
      <c r="M2368" t="s">
        <v>121</v>
      </c>
      <c r="N2368" t="s">
        <v>17</v>
      </c>
      <c r="O2368" t="s">
        <v>136</v>
      </c>
      <c r="P2368">
        <v>3</v>
      </c>
      <c r="Q2368">
        <v>3</v>
      </c>
      <c r="R2368" s="6" t="s">
        <v>18</v>
      </c>
      <c r="S2368" t="s">
        <v>1372</v>
      </c>
    </row>
    <row r="2369" spans="1:19" x14ac:dyDescent="0.25">
      <c r="A2369" s="1">
        <v>1007</v>
      </c>
      <c r="B2369" s="1">
        <v>24338324</v>
      </c>
      <c r="C2369">
        <v>2003</v>
      </c>
      <c r="D2369">
        <v>2003</v>
      </c>
      <c r="E2369" t="s">
        <v>192</v>
      </c>
      <c r="F2369" t="s">
        <v>2303</v>
      </c>
      <c r="G2369" t="s">
        <v>27</v>
      </c>
      <c r="H2369" t="s">
        <v>192</v>
      </c>
      <c r="I2369" s="18">
        <v>51.207411</v>
      </c>
      <c r="J2369" s="20">
        <v>26.520803000000001</v>
      </c>
      <c r="K2369" t="s">
        <v>35</v>
      </c>
      <c r="L2369" s="35" t="s">
        <v>2338</v>
      </c>
      <c r="M2369" t="s">
        <v>121</v>
      </c>
      <c r="N2369" t="s">
        <v>17</v>
      </c>
      <c r="O2369" t="s">
        <v>136</v>
      </c>
      <c r="P2369">
        <v>0</v>
      </c>
      <c r="Q2369">
        <v>0</v>
      </c>
      <c r="R2369" s="6" t="s">
        <v>18</v>
      </c>
      <c r="S2369" t="s">
        <v>1372</v>
      </c>
    </row>
    <row r="2370" spans="1:19" x14ac:dyDescent="0.25">
      <c r="A2370" s="1">
        <v>1007</v>
      </c>
      <c r="B2370" s="1">
        <v>24338324</v>
      </c>
      <c r="C2370">
        <v>2003</v>
      </c>
      <c r="D2370">
        <v>2003</v>
      </c>
      <c r="E2370" t="s">
        <v>192</v>
      </c>
      <c r="F2370" t="s">
        <v>2304</v>
      </c>
      <c r="G2370" t="s">
        <v>27</v>
      </c>
      <c r="H2370" t="s">
        <v>192</v>
      </c>
      <c r="I2370" s="18">
        <v>50.769652000000001</v>
      </c>
      <c r="J2370" s="20">
        <v>34.32893</v>
      </c>
      <c r="K2370" t="s">
        <v>35</v>
      </c>
      <c r="L2370" s="35" t="s">
        <v>2338</v>
      </c>
      <c r="M2370" t="s">
        <v>121</v>
      </c>
      <c r="N2370" t="s">
        <v>17</v>
      </c>
      <c r="O2370" t="s">
        <v>136</v>
      </c>
      <c r="P2370">
        <v>0</v>
      </c>
      <c r="Q2370">
        <v>0</v>
      </c>
      <c r="R2370" s="6" t="s">
        <v>18</v>
      </c>
      <c r="S2370" t="s">
        <v>1372</v>
      </c>
    </row>
    <row r="2371" spans="1:19" x14ac:dyDescent="0.25">
      <c r="A2371" s="1">
        <v>1007</v>
      </c>
      <c r="B2371" s="1">
        <v>24338324</v>
      </c>
      <c r="C2371">
        <v>2003</v>
      </c>
      <c r="D2371">
        <v>2003</v>
      </c>
      <c r="E2371" t="s">
        <v>192</v>
      </c>
      <c r="F2371" t="s">
        <v>2305</v>
      </c>
      <c r="G2371" t="s">
        <v>27</v>
      </c>
      <c r="H2371" t="s">
        <v>192</v>
      </c>
      <c r="I2371" s="18">
        <v>49.662999999999997</v>
      </c>
      <c r="J2371" s="20">
        <v>25.616752000000002</v>
      </c>
      <c r="K2371" t="s">
        <v>35</v>
      </c>
      <c r="L2371" s="35" t="s">
        <v>2338</v>
      </c>
      <c r="M2371" t="s">
        <v>121</v>
      </c>
      <c r="N2371" t="s">
        <v>17</v>
      </c>
      <c r="O2371" t="s">
        <v>136</v>
      </c>
      <c r="P2371">
        <v>0</v>
      </c>
      <c r="Q2371">
        <v>0</v>
      </c>
      <c r="R2371" s="6" t="s">
        <v>18</v>
      </c>
      <c r="S2371" t="s">
        <v>1372</v>
      </c>
    </row>
    <row r="2372" spans="1:19" x14ac:dyDescent="0.25">
      <c r="A2372" s="1">
        <v>1007</v>
      </c>
      <c r="B2372" s="1">
        <v>24338324</v>
      </c>
      <c r="C2372">
        <v>2003</v>
      </c>
      <c r="D2372">
        <v>2003</v>
      </c>
      <c r="E2372" t="s">
        <v>192</v>
      </c>
      <c r="F2372" t="s">
        <v>2306</v>
      </c>
      <c r="G2372" t="s">
        <v>27</v>
      </c>
      <c r="H2372" t="s">
        <v>192</v>
      </c>
      <c r="I2372" s="18">
        <v>49.829957999999998</v>
      </c>
      <c r="J2372" s="20">
        <v>36.378895999999997</v>
      </c>
      <c r="K2372" t="s">
        <v>35</v>
      </c>
      <c r="L2372" s="35" t="s">
        <v>2338</v>
      </c>
      <c r="M2372" t="s">
        <v>121</v>
      </c>
      <c r="N2372" t="s">
        <v>17</v>
      </c>
      <c r="O2372" t="s">
        <v>136</v>
      </c>
      <c r="P2372">
        <v>3</v>
      </c>
      <c r="Q2372">
        <v>3</v>
      </c>
      <c r="R2372" s="6" t="s">
        <v>18</v>
      </c>
      <c r="S2372" t="s">
        <v>1372</v>
      </c>
    </row>
    <row r="2373" spans="1:19" x14ac:dyDescent="0.25">
      <c r="A2373" s="1">
        <v>1007</v>
      </c>
      <c r="B2373" s="1">
        <v>24338324</v>
      </c>
      <c r="C2373">
        <v>2003</v>
      </c>
      <c r="D2373">
        <v>2003</v>
      </c>
      <c r="E2373" t="s">
        <v>192</v>
      </c>
      <c r="F2373" t="s">
        <v>2307</v>
      </c>
      <c r="G2373" t="s">
        <v>27</v>
      </c>
      <c r="H2373" t="s">
        <v>192</v>
      </c>
      <c r="I2373" s="18">
        <v>46.542172000000001</v>
      </c>
      <c r="J2373" s="20">
        <v>33.407933</v>
      </c>
      <c r="K2373" t="s">
        <v>35</v>
      </c>
      <c r="L2373" s="35" t="s">
        <v>2338</v>
      </c>
      <c r="M2373" t="s">
        <v>121</v>
      </c>
      <c r="N2373" t="s">
        <v>17</v>
      </c>
      <c r="O2373" t="s">
        <v>136</v>
      </c>
      <c r="P2373">
        <v>3</v>
      </c>
      <c r="Q2373">
        <v>3</v>
      </c>
      <c r="R2373" s="6" t="s">
        <v>18</v>
      </c>
      <c r="S2373" t="s">
        <v>1372</v>
      </c>
    </row>
    <row r="2374" spans="1:19" x14ac:dyDescent="0.25">
      <c r="A2374" s="1">
        <v>1007</v>
      </c>
      <c r="B2374" s="1">
        <v>24338324</v>
      </c>
      <c r="C2374">
        <v>2003</v>
      </c>
      <c r="D2374">
        <v>2003</v>
      </c>
      <c r="E2374" t="s">
        <v>192</v>
      </c>
      <c r="F2374" t="s">
        <v>2308</v>
      </c>
      <c r="G2374" t="s">
        <v>27</v>
      </c>
      <c r="H2374" t="s">
        <v>192</v>
      </c>
      <c r="I2374" s="18">
        <v>49.268624000000003</v>
      </c>
      <c r="J2374" s="20">
        <v>27.063600000000001</v>
      </c>
      <c r="K2374" t="s">
        <v>35</v>
      </c>
      <c r="L2374" s="35" t="s">
        <v>2338</v>
      </c>
      <c r="M2374" t="s">
        <v>121</v>
      </c>
      <c r="N2374" t="s">
        <v>17</v>
      </c>
      <c r="O2374" t="s">
        <v>136</v>
      </c>
      <c r="P2374">
        <v>3</v>
      </c>
      <c r="Q2374">
        <v>3</v>
      </c>
      <c r="R2374" s="6" t="s">
        <v>18</v>
      </c>
      <c r="S2374" t="s">
        <v>1372</v>
      </c>
    </row>
    <row r="2375" spans="1:19" x14ac:dyDescent="0.25">
      <c r="A2375" s="1">
        <v>1007</v>
      </c>
      <c r="B2375" s="1">
        <v>24338324</v>
      </c>
      <c r="C2375">
        <v>2003</v>
      </c>
      <c r="D2375">
        <v>2003</v>
      </c>
      <c r="E2375" t="s">
        <v>192</v>
      </c>
      <c r="F2375" t="s">
        <v>2309</v>
      </c>
      <c r="G2375" t="s">
        <v>27</v>
      </c>
      <c r="H2375" t="s">
        <v>192</v>
      </c>
      <c r="I2375" s="18">
        <v>49.146017000000001</v>
      </c>
      <c r="J2375" s="20">
        <v>31.227174000000002</v>
      </c>
      <c r="K2375" t="s">
        <v>35</v>
      </c>
      <c r="L2375" s="35" t="s">
        <v>2338</v>
      </c>
      <c r="M2375" t="s">
        <v>121</v>
      </c>
      <c r="N2375" t="s">
        <v>17</v>
      </c>
      <c r="O2375" t="s">
        <v>136</v>
      </c>
      <c r="P2375">
        <v>0</v>
      </c>
      <c r="Q2375">
        <v>0</v>
      </c>
      <c r="R2375" s="6" t="s">
        <v>18</v>
      </c>
      <c r="S2375" t="s">
        <v>1372</v>
      </c>
    </row>
    <row r="2376" spans="1:19" x14ac:dyDescent="0.25">
      <c r="A2376" s="1">
        <v>1007</v>
      </c>
      <c r="B2376" s="1">
        <v>24338324</v>
      </c>
      <c r="C2376">
        <v>2003</v>
      </c>
      <c r="D2376">
        <v>2003</v>
      </c>
      <c r="E2376" t="s">
        <v>192</v>
      </c>
      <c r="F2376" t="s">
        <v>2310</v>
      </c>
      <c r="G2376" t="s">
        <v>27</v>
      </c>
      <c r="H2376" t="s">
        <v>192</v>
      </c>
      <c r="I2376" s="18">
        <v>48.381079</v>
      </c>
      <c r="J2376" s="20">
        <v>26.108167000000002</v>
      </c>
      <c r="K2376" t="s">
        <v>35</v>
      </c>
      <c r="L2376" s="35" t="s">
        <v>2338</v>
      </c>
      <c r="M2376" t="s">
        <v>121</v>
      </c>
      <c r="N2376" t="s">
        <v>17</v>
      </c>
      <c r="O2376" t="s">
        <v>136</v>
      </c>
      <c r="P2376">
        <v>0</v>
      </c>
      <c r="Q2376">
        <v>0</v>
      </c>
      <c r="R2376" s="6" t="s">
        <v>18</v>
      </c>
      <c r="S2376" t="s">
        <v>1372</v>
      </c>
    </row>
    <row r="2377" spans="1:19" x14ac:dyDescent="0.25">
      <c r="A2377" s="1">
        <v>1007</v>
      </c>
      <c r="B2377" s="1">
        <v>24338324</v>
      </c>
      <c r="C2377">
        <v>2003</v>
      </c>
      <c r="D2377">
        <v>2003</v>
      </c>
      <c r="E2377" t="s">
        <v>192</v>
      </c>
      <c r="F2377" t="s">
        <v>2311</v>
      </c>
      <c r="G2377" t="s">
        <v>27</v>
      </c>
      <c r="H2377" t="s">
        <v>192</v>
      </c>
      <c r="I2377" s="18">
        <v>51.272593000000001</v>
      </c>
      <c r="J2377" s="20">
        <v>31.741723</v>
      </c>
      <c r="K2377" t="s">
        <v>35</v>
      </c>
      <c r="L2377" s="35" t="s">
        <v>2338</v>
      </c>
      <c r="M2377" t="s">
        <v>121</v>
      </c>
      <c r="N2377" t="s">
        <v>17</v>
      </c>
      <c r="O2377" t="s">
        <v>136</v>
      </c>
      <c r="P2377">
        <v>13</v>
      </c>
      <c r="Q2377">
        <v>13</v>
      </c>
      <c r="R2377" s="6" t="s">
        <v>18</v>
      </c>
      <c r="S2377" t="s">
        <v>1372</v>
      </c>
    </row>
    <row r="2378" spans="1:19" x14ac:dyDescent="0.25">
      <c r="A2378" s="1">
        <v>1007</v>
      </c>
      <c r="B2378" s="1">
        <v>24338324</v>
      </c>
      <c r="C2378">
        <v>2003</v>
      </c>
      <c r="D2378">
        <v>2003</v>
      </c>
      <c r="E2378" t="s">
        <v>192</v>
      </c>
      <c r="F2378" t="s">
        <v>2312</v>
      </c>
      <c r="G2378" t="s">
        <v>27</v>
      </c>
      <c r="H2378" t="s">
        <v>192</v>
      </c>
      <c r="I2378" s="18">
        <v>50.450034000000002</v>
      </c>
      <c r="J2378" s="20">
        <v>30.524135999999999</v>
      </c>
      <c r="K2378" t="s">
        <v>35</v>
      </c>
      <c r="L2378" s="35" t="s">
        <v>2338</v>
      </c>
      <c r="M2378" t="s">
        <v>121</v>
      </c>
      <c r="N2378" t="s">
        <v>17</v>
      </c>
      <c r="O2378" t="s">
        <v>136</v>
      </c>
      <c r="P2378">
        <v>8</v>
      </c>
      <c r="Q2378">
        <v>8</v>
      </c>
      <c r="R2378" s="6" t="s">
        <v>18</v>
      </c>
      <c r="S2378" t="s">
        <v>1372</v>
      </c>
    </row>
    <row r="2379" spans="1:19" x14ac:dyDescent="0.25">
      <c r="A2379" s="1">
        <v>1007</v>
      </c>
      <c r="B2379" s="1">
        <v>24338324</v>
      </c>
      <c r="C2379">
        <v>2003</v>
      </c>
      <c r="D2379">
        <v>2003</v>
      </c>
      <c r="E2379" t="s">
        <v>192</v>
      </c>
      <c r="F2379" t="s">
        <v>2313</v>
      </c>
      <c r="G2379" t="s">
        <v>27</v>
      </c>
      <c r="H2379" t="s">
        <v>192</v>
      </c>
      <c r="I2379" s="18">
        <v>44.565550000000002</v>
      </c>
      <c r="J2379" s="20">
        <v>33.459598999999997</v>
      </c>
      <c r="K2379" t="s">
        <v>35</v>
      </c>
      <c r="L2379" s="35" t="s">
        <v>2338</v>
      </c>
      <c r="M2379" t="s">
        <v>121</v>
      </c>
      <c r="N2379" t="s">
        <v>17</v>
      </c>
      <c r="O2379" t="s">
        <v>136</v>
      </c>
      <c r="P2379">
        <v>0</v>
      </c>
      <c r="Q2379">
        <v>0</v>
      </c>
      <c r="R2379" s="6" t="s">
        <v>18</v>
      </c>
      <c r="S2379" t="s">
        <v>1372</v>
      </c>
    </row>
    <row r="2380" spans="1:19" x14ac:dyDescent="0.25">
      <c r="A2380" s="1">
        <v>1007</v>
      </c>
      <c r="B2380" s="1">
        <v>24338324</v>
      </c>
      <c r="C2380">
        <v>2004</v>
      </c>
      <c r="D2380">
        <v>2004</v>
      </c>
      <c r="E2380" t="s">
        <v>192</v>
      </c>
      <c r="F2380" t="s">
        <v>2287</v>
      </c>
      <c r="G2380" t="s">
        <v>27</v>
      </c>
      <c r="H2380" t="s">
        <v>192</v>
      </c>
      <c r="I2380" s="18">
        <v>45.283504000000001</v>
      </c>
      <c r="J2380" s="20">
        <v>34.200819000000003</v>
      </c>
      <c r="K2380" t="s">
        <v>35</v>
      </c>
      <c r="L2380" s="35" t="s">
        <v>2338</v>
      </c>
      <c r="M2380" t="s">
        <v>121</v>
      </c>
      <c r="N2380" t="s">
        <v>17</v>
      </c>
      <c r="O2380" t="s">
        <v>136</v>
      </c>
      <c r="P2380">
        <v>3</v>
      </c>
      <c r="Q2380">
        <v>3</v>
      </c>
      <c r="R2380" s="6" t="s">
        <v>18</v>
      </c>
      <c r="S2380" t="s">
        <v>1372</v>
      </c>
    </row>
    <row r="2381" spans="1:19" x14ac:dyDescent="0.25">
      <c r="A2381" s="1">
        <v>1007</v>
      </c>
      <c r="B2381" s="1">
        <v>24338324</v>
      </c>
      <c r="C2381">
        <v>2004</v>
      </c>
      <c r="D2381">
        <v>2004</v>
      </c>
      <c r="E2381" t="s">
        <v>192</v>
      </c>
      <c r="F2381" t="s">
        <v>2288</v>
      </c>
      <c r="G2381" t="s">
        <v>27</v>
      </c>
      <c r="H2381" t="s">
        <v>192</v>
      </c>
      <c r="I2381" s="18">
        <v>48.899031000000001</v>
      </c>
      <c r="J2381" s="20">
        <v>28.516068000000001</v>
      </c>
      <c r="K2381" t="s">
        <v>35</v>
      </c>
      <c r="L2381" s="35" t="s">
        <v>2338</v>
      </c>
      <c r="M2381" t="s">
        <v>121</v>
      </c>
      <c r="N2381" t="s">
        <v>17</v>
      </c>
      <c r="O2381" t="s">
        <v>136</v>
      </c>
      <c r="P2381">
        <v>0</v>
      </c>
      <c r="Q2381">
        <v>0</v>
      </c>
      <c r="R2381" s="6" t="s">
        <v>18</v>
      </c>
      <c r="S2381" t="s">
        <v>1372</v>
      </c>
    </row>
    <row r="2382" spans="1:19" x14ac:dyDescent="0.25">
      <c r="A2382" s="1">
        <v>1007</v>
      </c>
      <c r="B2382" s="1">
        <v>24338324</v>
      </c>
      <c r="C2382">
        <v>2004</v>
      </c>
      <c r="D2382">
        <v>2004</v>
      </c>
      <c r="E2382" t="s">
        <v>192</v>
      </c>
      <c r="F2382" t="s">
        <v>2289</v>
      </c>
      <c r="G2382" t="s">
        <v>27</v>
      </c>
      <c r="H2382" t="s">
        <v>192</v>
      </c>
      <c r="I2382" s="18">
        <v>51.545116999999998</v>
      </c>
      <c r="J2382" s="20">
        <v>24.662789</v>
      </c>
      <c r="K2382" t="s">
        <v>35</v>
      </c>
      <c r="L2382" s="35" t="s">
        <v>2338</v>
      </c>
      <c r="M2382" t="s">
        <v>121</v>
      </c>
      <c r="N2382" t="s">
        <v>17</v>
      </c>
      <c r="O2382" t="s">
        <v>136</v>
      </c>
      <c r="P2382">
        <v>0</v>
      </c>
      <c r="Q2382">
        <v>0</v>
      </c>
      <c r="R2382" s="6" t="s">
        <v>18</v>
      </c>
      <c r="S2382" t="s">
        <v>1372</v>
      </c>
    </row>
    <row r="2383" spans="1:19" x14ac:dyDescent="0.25">
      <c r="A2383" s="1">
        <v>1007</v>
      </c>
      <c r="B2383" s="1">
        <v>24338324</v>
      </c>
      <c r="C2383">
        <v>2004</v>
      </c>
      <c r="D2383">
        <v>2004</v>
      </c>
      <c r="E2383" t="s">
        <v>192</v>
      </c>
      <c r="F2383" t="s">
        <v>2290</v>
      </c>
      <c r="G2383" t="s">
        <v>27</v>
      </c>
      <c r="H2383" t="s">
        <v>192</v>
      </c>
      <c r="I2383" s="18">
        <v>48.662588999999997</v>
      </c>
      <c r="J2383" s="20">
        <v>34.950172000000002</v>
      </c>
      <c r="K2383" t="s">
        <v>35</v>
      </c>
      <c r="L2383" s="35" t="s">
        <v>2338</v>
      </c>
      <c r="M2383" t="s">
        <v>121</v>
      </c>
      <c r="N2383" t="s">
        <v>17</v>
      </c>
      <c r="O2383" t="s">
        <v>136</v>
      </c>
      <c r="P2383">
        <v>13</v>
      </c>
      <c r="Q2383">
        <v>13</v>
      </c>
      <c r="R2383" s="6" t="s">
        <v>18</v>
      </c>
      <c r="S2383" t="s">
        <v>1372</v>
      </c>
    </row>
    <row r="2384" spans="1:19" x14ac:dyDescent="0.25">
      <c r="A2384" s="1">
        <v>1007</v>
      </c>
      <c r="B2384" s="1">
        <v>24338324</v>
      </c>
      <c r="C2384">
        <v>2004</v>
      </c>
      <c r="D2384">
        <v>2004</v>
      </c>
      <c r="E2384" t="s">
        <v>192</v>
      </c>
      <c r="F2384" t="s">
        <v>2291</v>
      </c>
      <c r="G2384" t="s">
        <v>27</v>
      </c>
      <c r="H2384" t="s">
        <v>192</v>
      </c>
      <c r="I2384" s="18">
        <v>47.921290999999997</v>
      </c>
      <c r="J2384" s="20">
        <v>37.780982999999999</v>
      </c>
      <c r="K2384" t="s">
        <v>35</v>
      </c>
      <c r="L2384" s="35" t="s">
        <v>2338</v>
      </c>
      <c r="M2384" t="s">
        <v>121</v>
      </c>
      <c r="N2384" t="s">
        <v>17</v>
      </c>
      <c r="O2384" t="s">
        <v>136</v>
      </c>
      <c r="P2384">
        <v>3</v>
      </c>
      <c r="Q2384">
        <v>3</v>
      </c>
      <c r="R2384" s="6" t="s">
        <v>18</v>
      </c>
      <c r="S2384" t="s">
        <v>1372</v>
      </c>
    </row>
    <row r="2385" spans="1:19" x14ac:dyDescent="0.25">
      <c r="A2385" s="1">
        <v>1007</v>
      </c>
      <c r="B2385" s="1">
        <v>24338324</v>
      </c>
      <c r="C2385">
        <v>2004</v>
      </c>
      <c r="D2385">
        <v>2004</v>
      </c>
      <c r="E2385" t="s">
        <v>192</v>
      </c>
      <c r="F2385" t="s">
        <v>2292</v>
      </c>
      <c r="G2385" t="s">
        <v>27</v>
      </c>
      <c r="H2385" t="s">
        <v>192</v>
      </c>
      <c r="I2385" s="18">
        <v>50.908053000000002</v>
      </c>
      <c r="J2385" s="20">
        <v>28.386749999999999</v>
      </c>
      <c r="K2385" t="s">
        <v>35</v>
      </c>
      <c r="L2385" s="35" t="s">
        <v>2338</v>
      </c>
      <c r="M2385" t="s">
        <v>121</v>
      </c>
      <c r="N2385" t="s">
        <v>17</v>
      </c>
      <c r="O2385" t="s">
        <v>136</v>
      </c>
      <c r="P2385">
        <v>3</v>
      </c>
      <c r="Q2385">
        <v>3</v>
      </c>
      <c r="R2385" s="6" t="s">
        <v>18</v>
      </c>
      <c r="S2385" t="s">
        <v>1372</v>
      </c>
    </row>
    <row r="2386" spans="1:19" x14ac:dyDescent="0.25">
      <c r="A2386" s="1">
        <v>1007</v>
      </c>
      <c r="B2386" s="1">
        <v>24338324</v>
      </c>
      <c r="C2386">
        <v>2004</v>
      </c>
      <c r="D2386">
        <v>2004</v>
      </c>
      <c r="E2386" t="s">
        <v>192</v>
      </c>
      <c r="F2386" t="s">
        <v>2293</v>
      </c>
      <c r="G2386" t="s">
        <v>27</v>
      </c>
      <c r="H2386" t="s">
        <v>192</v>
      </c>
      <c r="I2386" s="18">
        <v>48.295366000000001</v>
      </c>
      <c r="J2386" s="20">
        <v>23.446608999999999</v>
      </c>
      <c r="K2386" t="s">
        <v>35</v>
      </c>
      <c r="L2386" s="35" t="s">
        <v>2338</v>
      </c>
      <c r="M2386" t="s">
        <v>121</v>
      </c>
      <c r="N2386" t="s">
        <v>17</v>
      </c>
      <c r="O2386" t="s">
        <v>136</v>
      </c>
      <c r="P2386">
        <v>0</v>
      </c>
      <c r="Q2386">
        <v>0</v>
      </c>
      <c r="R2386" s="6" t="s">
        <v>18</v>
      </c>
      <c r="S2386" t="s">
        <v>1372</v>
      </c>
    </row>
    <row r="2387" spans="1:19" x14ac:dyDescent="0.25">
      <c r="A2387" s="1">
        <v>1007</v>
      </c>
      <c r="B2387" s="1">
        <v>24338324</v>
      </c>
      <c r="C2387">
        <v>2004</v>
      </c>
      <c r="D2387">
        <v>2004</v>
      </c>
      <c r="E2387" t="s">
        <v>192</v>
      </c>
      <c r="F2387" t="s">
        <v>2294</v>
      </c>
      <c r="G2387" t="s">
        <v>27</v>
      </c>
      <c r="H2387" t="s">
        <v>192</v>
      </c>
      <c r="I2387" s="18">
        <v>47.779707000000002</v>
      </c>
      <c r="J2387" s="20">
        <v>35.182540000000003</v>
      </c>
      <c r="K2387" t="s">
        <v>35</v>
      </c>
      <c r="L2387" s="35" t="s">
        <v>2338</v>
      </c>
      <c r="M2387" t="s">
        <v>121</v>
      </c>
      <c r="N2387" t="s">
        <v>17</v>
      </c>
      <c r="O2387" t="s">
        <v>136</v>
      </c>
      <c r="P2387">
        <v>8</v>
      </c>
      <c r="Q2387">
        <v>8</v>
      </c>
      <c r="R2387" s="6" t="s">
        <v>18</v>
      </c>
      <c r="S2387" t="s">
        <v>1372</v>
      </c>
    </row>
    <row r="2388" spans="1:19" x14ac:dyDescent="0.25">
      <c r="A2388" s="1">
        <v>1007</v>
      </c>
      <c r="B2388" s="1">
        <v>24338324</v>
      </c>
      <c r="C2388">
        <v>2004</v>
      </c>
      <c r="D2388">
        <v>2004</v>
      </c>
      <c r="E2388" t="s">
        <v>192</v>
      </c>
      <c r="F2388" t="s">
        <v>2295</v>
      </c>
      <c r="G2388" t="s">
        <v>27</v>
      </c>
      <c r="H2388" t="s">
        <v>192</v>
      </c>
      <c r="I2388" s="18">
        <v>48.748171999999997</v>
      </c>
      <c r="J2388" s="20">
        <v>24.520748000000001</v>
      </c>
      <c r="K2388" t="s">
        <v>35</v>
      </c>
      <c r="L2388" s="35" t="s">
        <v>2338</v>
      </c>
      <c r="M2388" t="s">
        <v>121</v>
      </c>
      <c r="N2388" t="s">
        <v>17</v>
      </c>
      <c r="O2388" t="s">
        <v>136</v>
      </c>
      <c r="P2388">
        <v>0</v>
      </c>
      <c r="Q2388">
        <v>0</v>
      </c>
      <c r="R2388" s="6" t="s">
        <v>18</v>
      </c>
      <c r="S2388" t="s">
        <v>1372</v>
      </c>
    </row>
    <row r="2389" spans="1:19" x14ac:dyDescent="0.25">
      <c r="A2389" s="1">
        <v>1007</v>
      </c>
      <c r="B2389" s="1">
        <v>24338324</v>
      </c>
      <c r="C2389">
        <v>2004</v>
      </c>
      <c r="D2389">
        <v>2004</v>
      </c>
      <c r="E2389" t="s">
        <v>192</v>
      </c>
      <c r="F2389" t="s">
        <v>2296</v>
      </c>
      <c r="G2389" t="s">
        <v>27</v>
      </c>
      <c r="H2389" t="s">
        <v>192</v>
      </c>
      <c r="I2389" s="18">
        <v>50.178595000000001</v>
      </c>
      <c r="J2389" s="20">
        <v>30.492488000000002</v>
      </c>
      <c r="K2389" t="s">
        <v>35</v>
      </c>
      <c r="L2389" s="35" t="s">
        <v>2338</v>
      </c>
      <c r="M2389" t="s">
        <v>121</v>
      </c>
      <c r="N2389" t="s">
        <v>17</v>
      </c>
      <c r="O2389" t="s">
        <v>136</v>
      </c>
      <c r="P2389">
        <v>3</v>
      </c>
      <c r="Q2389">
        <v>3</v>
      </c>
      <c r="R2389" s="6" t="s">
        <v>18</v>
      </c>
      <c r="S2389" t="s">
        <v>1372</v>
      </c>
    </row>
    <row r="2390" spans="1:19" x14ac:dyDescent="0.25">
      <c r="A2390" s="1">
        <v>1007</v>
      </c>
      <c r="B2390" s="1">
        <v>24338324</v>
      </c>
      <c r="C2390">
        <v>2004</v>
      </c>
      <c r="D2390">
        <v>2004</v>
      </c>
      <c r="E2390" t="s">
        <v>192</v>
      </c>
      <c r="F2390" t="s">
        <v>2297</v>
      </c>
      <c r="G2390" t="s">
        <v>27</v>
      </c>
      <c r="H2390" t="s">
        <v>192</v>
      </c>
      <c r="I2390" s="18">
        <v>48.372523000000001</v>
      </c>
      <c r="J2390" s="20">
        <v>31.783481999999999</v>
      </c>
      <c r="K2390" t="s">
        <v>35</v>
      </c>
      <c r="L2390" s="35" t="s">
        <v>2338</v>
      </c>
      <c r="M2390" t="s">
        <v>121</v>
      </c>
      <c r="N2390" t="s">
        <v>17</v>
      </c>
      <c r="O2390" t="s">
        <v>136</v>
      </c>
      <c r="P2390">
        <v>0</v>
      </c>
      <c r="Q2390">
        <v>0</v>
      </c>
      <c r="R2390" s="6" t="s">
        <v>18</v>
      </c>
      <c r="S2390" t="s">
        <v>1372</v>
      </c>
    </row>
    <row r="2391" spans="1:19" x14ac:dyDescent="0.25">
      <c r="A2391" s="1">
        <v>1007</v>
      </c>
      <c r="B2391" s="1">
        <v>24338324</v>
      </c>
      <c r="C2391">
        <v>2004</v>
      </c>
      <c r="D2391">
        <v>2004</v>
      </c>
      <c r="E2391" t="s">
        <v>192</v>
      </c>
      <c r="F2391" t="s">
        <v>2298</v>
      </c>
      <c r="G2391" t="s">
        <v>27</v>
      </c>
      <c r="H2391" t="s">
        <v>192</v>
      </c>
      <c r="I2391" s="18">
        <v>49.272458999999998</v>
      </c>
      <c r="J2391" s="20">
        <v>38.915047999999999</v>
      </c>
      <c r="K2391" t="s">
        <v>35</v>
      </c>
      <c r="L2391" s="35" t="s">
        <v>2338</v>
      </c>
      <c r="M2391" t="s">
        <v>121</v>
      </c>
      <c r="N2391" t="s">
        <v>17</v>
      </c>
      <c r="O2391" t="s">
        <v>136</v>
      </c>
      <c r="P2391">
        <v>3</v>
      </c>
      <c r="Q2391">
        <v>3</v>
      </c>
      <c r="R2391" s="6" t="s">
        <v>18</v>
      </c>
      <c r="S2391" t="s">
        <v>1372</v>
      </c>
    </row>
    <row r="2392" spans="1:19" x14ac:dyDescent="0.25">
      <c r="A2392" s="1">
        <v>1007</v>
      </c>
      <c r="B2392" s="1">
        <v>24338324</v>
      </c>
      <c r="C2392">
        <v>2004</v>
      </c>
      <c r="D2392">
        <v>2004</v>
      </c>
      <c r="E2392" t="s">
        <v>192</v>
      </c>
      <c r="F2392" t="s">
        <v>2299</v>
      </c>
      <c r="G2392" t="s">
        <v>27</v>
      </c>
      <c r="H2392" t="s">
        <v>192</v>
      </c>
      <c r="I2392" s="18">
        <v>49.651223000000002</v>
      </c>
      <c r="J2392" s="20">
        <v>23.826695000000001</v>
      </c>
      <c r="K2392" t="s">
        <v>35</v>
      </c>
      <c r="L2392" s="35" t="s">
        <v>2338</v>
      </c>
      <c r="M2392" t="s">
        <v>121</v>
      </c>
      <c r="N2392" t="s">
        <v>17</v>
      </c>
      <c r="O2392" t="s">
        <v>136</v>
      </c>
      <c r="P2392">
        <v>0</v>
      </c>
      <c r="Q2392">
        <v>0</v>
      </c>
      <c r="R2392" s="6" t="s">
        <v>18</v>
      </c>
      <c r="S2392" t="s">
        <v>1372</v>
      </c>
    </row>
    <row r="2393" spans="1:19" x14ac:dyDescent="0.25">
      <c r="A2393" s="1">
        <v>1007</v>
      </c>
      <c r="B2393" s="1">
        <v>24338324</v>
      </c>
      <c r="C2393">
        <v>2004</v>
      </c>
      <c r="D2393">
        <v>2004</v>
      </c>
      <c r="E2393" t="s">
        <v>192</v>
      </c>
      <c r="F2393" t="s">
        <v>2300</v>
      </c>
      <c r="G2393" t="s">
        <v>27</v>
      </c>
      <c r="H2393" t="s">
        <v>192</v>
      </c>
      <c r="I2393" s="18">
        <v>47.388603000000003</v>
      </c>
      <c r="J2393" s="20">
        <v>31.944233000000001</v>
      </c>
      <c r="K2393" t="s">
        <v>35</v>
      </c>
      <c r="L2393" s="35" t="s">
        <v>2338</v>
      </c>
      <c r="M2393" t="s">
        <v>121</v>
      </c>
      <c r="N2393" t="s">
        <v>17</v>
      </c>
      <c r="O2393" t="s">
        <v>136</v>
      </c>
      <c r="P2393">
        <v>3</v>
      </c>
      <c r="Q2393">
        <v>3</v>
      </c>
      <c r="R2393" s="6" t="s">
        <v>18</v>
      </c>
      <c r="S2393" t="s">
        <v>1372</v>
      </c>
    </row>
    <row r="2394" spans="1:19" x14ac:dyDescent="0.25">
      <c r="A2394" s="1">
        <v>1007</v>
      </c>
      <c r="B2394" s="1">
        <v>24338324</v>
      </c>
      <c r="C2394">
        <v>2004</v>
      </c>
      <c r="D2394">
        <v>2004</v>
      </c>
      <c r="E2394" t="s">
        <v>192</v>
      </c>
      <c r="F2394" t="s">
        <v>2301</v>
      </c>
      <c r="G2394" t="s">
        <v>27</v>
      </c>
      <c r="H2394" t="s">
        <v>192</v>
      </c>
      <c r="I2394" s="18">
        <v>46.114722999999998</v>
      </c>
      <c r="J2394" s="20">
        <v>29.956719</v>
      </c>
      <c r="K2394" t="s">
        <v>35</v>
      </c>
      <c r="L2394" s="35" t="s">
        <v>2338</v>
      </c>
      <c r="M2394" t="s">
        <v>121</v>
      </c>
      <c r="N2394" t="s">
        <v>17</v>
      </c>
      <c r="O2394" t="s">
        <v>136</v>
      </c>
      <c r="P2394">
        <v>8</v>
      </c>
      <c r="Q2394">
        <v>8</v>
      </c>
      <c r="R2394" s="6" t="s">
        <v>18</v>
      </c>
      <c r="S2394" t="s">
        <v>1372</v>
      </c>
    </row>
    <row r="2395" spans="1:19" x14ac:dyDescent="0.25">
      <c r="A2395" s="1">
        <v>1007</v>
      </c>
      <c r="B2395" s="1">
        <v>24338324</v>
      </c>
      <c r="C2395">
        <v>2004</v>
      </c>
      <c r="D2395">
        <v>2004</v>
      </c>
      <c r="E2395" t="s">
        <v>192</v>
      </c>
      <c r="F2395" t="s">
        <v>2302</v>
      </c>
      <c r="G2395" t="s">
        <v>27</v>
      </c>
      <c r="H2395" t="s">
        <v>192</v>
      </c>
      <c r="I2395" s="18">
        <v>49.860781000000003</v>
      </c>
      <c r="J2395" s="20">
        <v>33.749879</v>
      </c>
      <c r="K2395" t="s">
        <v>35</v>
      </c>
      <c r="L2395" s="35" t="s">
        <v>2338</v>
      </c>
      <c r="M2395" t="s">
        <v>121</v>
      </c>
      <c r="N2395" t="s">
        <v>17</v>
      </c>
      <c r="O2395" t="s">
        <v>136</v>
      </c>
      <c r="P2395">
        <v>3</v>
      </c>
      <c r="Q2395">
        <v>3</v>
      </c>
      <c r="R2395" s="6" t="s">
        <v>18</v>
      </c>
      <c r="S2395" t="s">
        <v>1372</v>
      </c>
    </row>
    <row r="2396" spans="1:19" x14ac:dyDescent="0.25">
      <c r="A2396" s="1">
        <v>1007</v>
      </c>
      <c r="B2396" s="1">
        <v>24338324</v>
      </c>
      <c r="C2396">
        <v>2004</v>
      </c>
      <c r="D2396">
        <v>2004</v>
      </c>
      <c r="E2396" t="s">
        <v>192</v>
      </c>
      <c r="F2396" t="s">
        <v>2303</v>
      </c>
      <c r="G2396" t="s">
        <v>27</v>
      </c>
      <c r="H2396" t="s">
        <v>192</v>
      </c>
      <c r="I2396" s="18">
        <v>51.207411</v>
      </c>
      <c r="J2396" s="20">
        <v>26.520803000000001</v>
      </c>
      <c r="K2396" t="s">
        <v>35</v>
      </c>
      <c r="L2396" s="35" t="s">
        <v>2338</v>
      </c>
      <c r="M2396" t="s">
        <v>121</v>
      </c>
      <c r="N2396" t="s">
        <v>17</v>
      </c>
      <c r="O2396" t="s">
        <v>136</v>
      </c>
      <c r="P2396">
        <v>0</v>
      </c>
      <c r="Q2396">
        <v>0</v>
      </c>
      <c r="R2396" s="6" t="s">
        <v>18</v>
      </c>
      <c r="S2396" t="s">
        <v>1372</v>
      </c>
    </row>
    <row r="2397" spans="1:19" x14ac:dyDescent="0.25">
      <c r="A2397" s="1">
        <v>1007</v>
      </c>
      <c r="B2397" s="1">
        <v>24338324</v>
      </c>
      <c r="C2397">
        <v>2004</v>
      </c>
      <c r="D2397">
        <v>2004</v>
      </c>
      <c r="E2397" t="s">
        <v>192</v>
      </c>
      <c r="F2397" t="s">
        <v>2304</v>
      </c>
      <c r="G2397" t="s">
        <v>27</v>
      </c>
      <c r="H2397" t="s">
        <v>192</v>
      </c>
      <c r="I2397" s="18">
        <v>50.769652000000001</v>
      </c>
      <c r="J2397" s="20">
        <v>34.32893</v>
      </c>
      <c r="K2397" t="s">
        <v>35</v>
      </c>
      <c r="L2397" s="35" t="s">
        <v>2338</v>
      </c>
      <c r="M2397" t="s">
        <v>121</v>
      </c>
      <c r="N2397" t="s">
        <v>17</v>
      </c>
      <c r="O2397" t="s">
        <v>136</v>
      </c>
      <c r="P2397">
        <v>3</v>
      </c>
      <c r="Q2397">
        <v>3</v>
      </c>
      <c r="R2397" s="6" t="s">
        <v>18</v>
      </c>
      <c r="S2397" t="s">
        <v>1372</v>
      </c>
    </row>
    <row r="2398" spans="1:19" x14ac:dyDescent="0.25">
      <c r="A2398" s="1">
        <v>1007</v>
      </c>
      <c r="B2398" s="1">
        <v>24338324</v>
      </c>
      <c r="C2398">
        <v>2004</v>
      </c>
      <c r="D2398">
        <v>2004</v>
      </c>
      <c r="E2398" t="s">
        <v>192</v>
      </c>
      <c r="F2398" t="s">
        <v>2305</v>
      </c>
      <c r="G2398" t="s">
        <v>27</v>
      </c>
      <c r="H2398" t="s">
        <v>192</v>
      </c>
      <c r="I2398" s="18">
        <v>49.662999999999997</v>
      </c>
      <c r="J2398" s="20">
        <v>25.616752000000002</v>
      </c>
      <c r="K2398" t="s">
        <v>35</v>
      </c>
      <c r="L2398" s="35" t="s">
        <v>2338</v>
      </c>
      <c r="M2398" t="s">
        <v>121</v>
      </c>
      <c r="N2398" t="s">
        <v>17</v>
      </c>
      <c r="O2398" t="s">
        <v>136</v>
      </c>
      <c r="P2398">
        <v>0</v>
      </c>
      <c r="Q2398">
        <v>0</v>
      </c>
      <c r="R2398" s="6" t="s">
        <v>18</v>
      </c>
      <c r="S2398" t="s">
        <v>1372</v>
      </c>
    </row>
    <row r="2399" spans="1:19" x14ac:dyDescent="0.25">
      <c r="A2399" s="1">
        <v>1007</v>
      </c>
      <c r="B2399" s="1">
        <v>24338324</v>
      </c>
      <c r="C2399">
        <v>2004</v>
      </c>
      <c r="D2399">
        <v>2004</v>
      </c>
      <c r="E2399" t="s">
        <v>192</v>
      </c>
      <c r="F2399" t="s">
        <v>2306</v>
      </c>
      <c r="G2399" t="s">
        <v>27</v>
      </c>
      <c r="H2399" t="s">
        <v>192</v>
      </c>
      <c r="I2399" s="18">
        <v>49.829957999999998</v>
      </c>
      <c r="J2399" s="20">
        <v>36.378895999999997</v>
      </c>
      <c r="K2399" t="s">
        <v>35</v>
      </c>
      <c r="L2399" s="35" t="s">
        <v>2338</v>
      </c>
      <c r="M2399" t="s">
        <v>121</v>
      </c>
      <c r="N2399" t="s">
        <v>17</v>
      </c>
      <c r="O2399" t="s">
        <v>136</v>
      </c>
      <c r="P2399">
        <v>3</v>
      </c>
      <c r="Q2399">
        <v>3</v>
      </c>
      <c r="R2399" s="6" t="s">
        <v>18</v>
      </c>
      <c r="S2399" t="s">
        <v>1372</v>
      </c>
    </row>
    <row r="2400" spans="1:19" x14ac:dyDescent="0.25">
      <c r="A2400" s="1">
        <v>1007</v>
      </c>
      <c r="B2400" s="1">
        <v>24338324</v>
      </c>
      <c r="C2400">
        <v>2004</v>
      </c>
      <c r="D2400">
        <v>2004</v>
      </c>
      <c r="E2400" t="s">
        <v>192</v>
      </c>
      <c r="F2400" t="s">
        <v>2307</v>
      </c>
      <c r="G2400" t="s">
        <v>27</v>
      </c>
      <c r="H2400" t="s">
        <v>192</v>
      </c>
      <c r="I2400" s="18">
        <v>46.542172000000001</v>
      </c>
      <c r="J2400" s="20">
        <v>33.407933</v>
      </c>
      <c r="K2400" t="s">
        <v>35</v>
      </c>
      <c r="L2400" s="35" t="s">
        <v>2338</v>
      </c>
      <c r="M2400" t="s">
        <v>121</v>
      </c>
      <c r="N2400" t="s">
        <v>17</v>
      </c>
      <c r="O2400" t="s">
        <v>136</v>
      </c>
      <c r="P2400">
        <v>8</v>
      </c>
      <c r="Q2400">
        <v>8</v>
      </c>
      <c r="R2400" s="6" t="s">
        <v>18</v>
      </c>
      <c r="S2400" t="s">
        <v>1372</v>
      </c>
    </row>
    <row r="2401" spans="1:19" x14ac:dyDescent="0.25">
      <c r="A2401" s="1">
        <v>1007</v>
      </c>
      <c r="B2401" s="1">
        <v>24338324</v>
      </c>
      <c r="C2401">
        <v>2004</v>
      </c>
      <c r="D2401">
        <v>2004</v>
      </c>
      <c r="E2401" t="s">
        <v>192</v>
      </c>
      <c r="F2401" t="s">
        <v>2308</v>
      </c>
      <c r="G2401" t="s">
        <v>27</v>
      </c>
      <c r="H2401" t="s">
        <v>192</v>
      </c>
      <c r="I2401" s="18">
        <v>49.268624000000003</v>
      </c>
      <c r="J2401" s="20">
        <v>27.063600000000001</v>
      </c>
      <c r="K2401" t="s">
        <v>35</v>
      </c>
      <c r="L2401" s="35" t="s">
        <v>2338</v>
      </c>
      <c r="M2401" t="s">
        <v>121</v>
      </c>
      <c r="N2401" t="s">
        <v>17</v>
      </c>
      <c r="O2401" t="s">
        <v>136</v>
      </c>
      <c r="P2401">
        <v>0</v>
      </c>
      <c r="Q2401">
        <v>0</v>
      </c>
      <c r="R2401" s="6" t="s">
        <v>18</v>
      </c>
      <c r="S2401" t="s">
        <v>1372</v>
      </c>
    </row>
    <row r="2402" spans="1:19" x14ac:dyDescent="0.25">
      <c r="A2402" s="1">
        <v>1007</v>
      </c>
      <c r="B2402" s="1">
        <v>24338324</v>
      </c>
      <c r="C2402">
        <v>2004</v>
      </c>
      <c r="D2402">
        <v>2004</v>
      </c>
      <c r="E2402" t="s">
        <v>192</v>
      </c>
      <c r="F2402" t="s">
        <v>2309</v>
      </c>
      <c r="G2402" t="s">
        <v>27</v>
      </c>
      <c r="H2402" t="s">
        <v>192</v>
      </c>
      <c r="I2402" s="18">
        <v>49.146017000000001</v>
      </c>
      <c r="J2402" s="20">
        <v>31.227174000000002</v>
      </c>
      <c r="K2402" t="s">
        <v>35</v>
      </c>
      <c r="L2402" s="35" t="s">
        <v>2338</v>
      </c>
      <c r="M2402" t="s">
        <v>121</v>
      </c>
      <c r="N2402" t="s">
        <v>17</v>
      </c>
      <c r="O2402" t="s">
        <v>136</v>
      </c>
      <c r="P2402">
        <v>3</v>
      </c>
      <c r="Q2402">
        <v>3</v>
      </c>
      <c r="R2402" s="6" t="s">
        <v>18</v>
      </c>
      <c r="S2402" t="s">
        <v>1372</v>
      </c>
    </row>
    <row r="2403" spans="1:19" x14ac:dyDescent="0.25">
      <c r="A2403" s="1">
        <v>1007</v>
      </c>
      <c r="B2403" s="1">
        <v>24338324</v>
      </c>
      <c r="C2403">
        <v>2004</v>
      </c>
      <c r="D2403">
        <v>2004</v>
      </c>
      <c r="E2403" t="s">
        <v>192</v>
      </c>
      <c r="F2403" t="s">
        <v>2310</v>
      </c>
      <c r="G2403" t="s">
        <v>27</v>
      </c>
      <c r="H2403" t="s">
        <v>192</v>
      </c>
      <c r="I2403" s="18">
        <v>48.381079</v>
      </c>
      <c r="J2403" s="20">
        <v>26.108167000000002</v>
      </c>
      <c r="K2403" t="s">
        <v>35</v>
      </c>
      <c r="L2403" s="35" t="s">
        <v>2338</v>
      </c>
      <c r="M2403" t="s">
        <v>121</v>
      </c>
      <c r="N2403" t="s">
        <v>17</v>
      </c>
      <c r="O2403" t="s">
        <v>136</v>
      </c>
      <c r="P2403">
        <v>0</v>
      </c>
      <c r="Q2403">
        <v>0</v>
      </c>
      <c r="R2403" s="6" t="s">
        <v>18</v>
      </c>
      <c r="S2403" t="s">
        <v>1372</v>
      </c>
    </row>
    <row r="2404" spans="1:19" x14ac:dyDescent="0.25">
      <c r="A2404" s="1">
        <v>1007</v>
      </c>
      <c r="B2404" s="1">
        <v>24338324</v>
      </c>
      <c r="C2404">
        <v>2004</v>
      </c>
      <c r="D2404">
        <v>2004</v>
      </c>
      <c r="E2404" t="s">
        <v>192</v>
      </c>
      <c r="F2404" t="s">
        <v>2311</v>
      </c>
      <c r="G2404" t="s">
        <v>27</v>
      </c>
      <c r="H2404" t="s">
        <v>192</v>
      </c>
      <c r="I2404" s="18">
        <v>51.272593000000001</v>
      </c>
      <c r="J2404" s="20">
        <v>31.741723</v>
      </c>
      <c r="K2404" t="s">
        <v>35</v>
      </c>
      <c r="L2404" s="35" t="s">
        <v>2338</v>
      </c>
      <c r="M2404" t="s">
        <v>121</v>
      </c>
      <c r="N2404" t="s">
        <v>17</v>
      </c>
      <c r="O2404" t="s">
        <v>136</v>
      </c>
      <c r="P2404">
        <v>13</v>
      </c>
      <c r="Q2404">
        <v>13</v>
      </c>
      <c r="R2404" s="6" t="s">
        <v>18</v>
      </c>
      <c r="S2404" t="s">
        <v>1372</v>
      </c>
    </row>
    <row r="2405" spans="1:19" x14ac:dyDescent="0.25">
      <c r="A2405" s="1">
        <v>1007</v>
      </c>
      <c r="B2405" s="1">
        <v>24338324</v>
      </c>
      <c r="C2405">
        <v>2004</v>
      </c>
      <c r="D2405">
        <v>2004</v>
      </c>
      <c r="E2405" t="s">
        <v>192</v>
      </c>
      <c r="F2405" t="s">
        <v>2312</v>
      </c>
      <c r="G2405" t="s">
        <v>27</v>
      </c>
      <c r="H2405" t="s">
        <v>192</v>
      </c>
      <c r="I2405" s="18">
        <v>50.450034000000002</v>
      </c>
      <c r="J2405" s="20">
        <v>30.524135999999999</v>
      </c>
      <c r="K2405" t="s">
        <v>35</v>
      </c>
      <c r="L2405" s="35" t="s">
        <v>2338</v>
      </c>
      <c r="M2405" t="s">
        <v>121</v>
      </c>
      <c r="N2405" t="s">
        <v>17</v>
      </c>
      <c r="O2405" t="s">
        <v>136</v>
      </c>
      <c r="P2405">
        <v>13</v>
      </c>
      <c r="Q2405">
        <v>13</v>
      </c>
      <c r="R2405" s="6" t="s">
        <v>18</v>
      </c>
      <c r="S2405" t="s">
        <v>1372</v>
      </c>
    </row>
    <row r="2406" spans="1:19" x14ac:dyDescent="0.25">
      <c r="A2406" s="1">
        <v>1007</v>
      </c>
      <c r="B2406" s="1">
        <v>24338324</v>
      </c>
      <c r="C2406">
        <v>2004</v>
      </c>
      <c r="D2406">
        <v>2004</v>
      </c>
      <c r="E2406" t="s">
        <v>192</v>
      </c>
      <c r="F2406" t="s">
        <v>2313</v>
      </c>
      <c r="G2406" t="s">
        <v>27</v>
      </c>
      <c r="H2406" t="s">
        <v>192</v>
      </c>
      <c r="I2406" s="18">
        <v>44.565550000000002</v>
      </c>
      <c r="J2406" s="20">
        <v>33.459598999999997</v>
      </c>
      <c r="K2406" t="s">
        <v>35</v>
      </c>
      <c r="L2406" s="35" t="s">
        <v>2338</v>
      </c>
      <c r="M2406" t="s">
        <v>121</v>
      </c>
      <c r="N2406" t="s">
        <v>17</v>
      </c>
      <c r="O2406" t="s">
        <v>136</v>
      </c>
      <c r="P2406">
        <v>0</v>
      </c>
      <c r="Q2406">
        <v>0</v>
      </c>
      <c r="R2406" s="6" t="s">
        <v>18</v>
      </c>
      <c r="S2406" t="s">
        <v>1372</v>
      </c>
    </row>
    <row r="2407" spans="1:19" x14ac:dyDescent="0.25">
      <c r="A2407" s="1">
        <v>1007</v>
      </c>
      <c r="B2407" s="1">
        <v>24338324</v>
      </c>
      <c r="C2407">
        <v>2005</v>
      </c>
      <c r="D2407">
        <v>2005</v>
      </c>
      <c r="E2407" t="s">
        <v>192</v>
      </c>
      <c r="F2407" t="s">
        <v>2287</v>
      </c>
      <c r="G2407" t="s">
        <v>27</v>
      </c>
      <c r="H2407" t="s">
        <v>192</v>
      </c>
      <c r="I2407" s="18">
        <v>45.283504000000001</v>
      </c>
      <c r="J2407" s="20">
        <v>34.200819000000003</v>
      </c>
      <c r="K2407" t="s">
        <v>35</v>
      </c>
      <c r="L2407" s="35" t="s">
        <v>2338</v>
      </c>
      <c r="M2407" t="s">
        <v>121</v>
      </c>
      <c r="N2407" t="s">
        <v>17</v>
      </c>
      <c r="O2407" t="s">
        <v>136</v>
      </c>
      <c r="P2407">
        <v>3</v>
      </c>
      <c r="Q2407">
        <v>3</v>
      </c>
      <c r="R2407" s="6" t="s">
        <v>18</v>
      </c>
      <c r="S2407" t="s">
        <v>1372</v>
      </c>
    </row>
    <row r="2408" spans="1:19" x14ac:dyDescent="0.25">
      <c r="A2408" s="1">
        <v>1007</v>
      </c>
      <c r="B2408" s="1">
        <v>24338324</v>
      </c>
      <c r="C2408">
        <v>2005</v>
      </c>
      <c r="D2408">
        <v>2005</v>
      </c>
      <c r="E2408" t="s">
        <v>192</v>
      </c>
      <c r="F2408" t="s">
        <v>2288</v>
      </c>
      <c r="G2408" t="s">
        <v>27</v>
      </c>
      <c r="H2408" t="s">
        <v>192</v>
      </c>
      <c r="I2408" s="18">
        <v>48.899031000000001</v>
      </c>
      <c r="J2408" s="20">
        <v>28.516068000000001</v>
      </c>
      <c r="K2408" t="s">
        <v>35</v>
      </c>
      <c r="L2408" s="35" t="s">
        <v>2338</v>
      </c>
      <c r="M2408" t="s">
        <v>121</v>
      </c>
      <c r="N2408" t="s">
        <v>17</v>
      </c>
      <c r="O2408" t="s">
        <v>136</v>
      </c>
      <c r="P2408">
        <v>3</v>
      </c>
      <c r="Q2408">
        <v>3</v>
      </c>
      <c r="R2408" s="6" t="s">
        <v>18</v>
      </c>
      <c r="S2408" t="s">
        <v>1372</v>
      </c>
    </row>
    <row r="2409" spans="1:19" x14ac:dyDescent="0.25">
      <c r="A2409" s="1">
        <v>1007</v>
      </c>
      <c r="B2409" s="1">
        <v>24338324</v>
      </c>
      <c r="C2409">
        <v>2005</v>
      </c>
      <c r="D2409">
        <v>2005</v>
      </c>
      <c r="E2409" t="s">
        <v>192</v>
      </c>
      <c r="F2409" t="s">
        <v>2289</v>
      </c>
      <c r="G2409" t="s">
        <v>27</v>
      </c>
      <c r="H2409" t="s">
        <v>192</v>
      </c>
      <c r="I2409" s="18">
        <v>51.545116999999998</v>
      </c>
      <c r="J2409" s="20">
        <v>24.662789</v>
      </c>
      <c r="K2409" t="s">
        <v>35</v>
      </c>
      <c r="L2409" s="35" t="s">
        <v>2338</v>
      </c>
      <c r="M2409" t="s">
        <v>121</v>
      </c>
      <c r="N2409" t="s">
        <v>17</v>
      </c>
      <c r="O2409" t="s">
        <v>136</v>
      </c>
      <c r="P2409">
        <v>0</v>
      </c>
      <c r="Q2409">
        <v>0</v>
      </c>
      <c r="R2409" s="6" t="s">
        <v>18</v>
      </c>
      <c r="S2409" t="s">
        <v>1372</v>
      </c>
    </row>
    <row r="2410" spans="1:19" x14ac:dyDescent="0.25">
      <c r="A2410" s="1">
        <v>1007</v>
      </c>
      <c r="B2410" s="1">
        <v>24338324</v>
      </c>
      <c r="C2410">
        <v>2005</v>
      </c>
      <c r="D2410">
        <v>2005</v>
      </c>
      <c r="E2410" t="s">
        <v>192</v>
      </c>
      <c r="F2410" t="s">
        <v>2290</v>
      </c>
      <c r="G2410" t="s">
        <v>27</v>
      </c>
      <c r="H2410" t="s">
        <v>192</v>
      </c>
      <c r="I2410" s="18">
        <v>48.662588999999997</v>
      </c>
      <c r="J2410" s="20">
        <v>34.950172000000002</v>
      </c>
      <c r="K2410" t="s">
        <v>35</v>
      </c>
      <c r="L2410" s="35" t="s">
        <v>2338</v>
      </c>
      <c r="M2410" t="s">
        <v>121</v>
      </c>
      <c r="N2410" t="s">
        <v>17</v>
      </c>
      <c r="O2410" t="s">
        <v>136</v>
      </c>
      <c r="P2410">
        <v>3</v>
      </c>
      <c r="Q2410">
        <v>3</v>
      </c>
      <c r="R2410" s="6" t="s">
        <v>18</v>
      </c>
      <c r="S2410" t="s">
        <v>1372</v>
      </c>
    </row>
    <row r="2411" spans="1:19" x14ac:dyDescent="0.25">
      <c r="A2411" s="1">
        <v>1007</v>
      </c>
      <c r="B2411" s="1">
        <v>24338324</v>
      </c>
      <c r="C2411">
        <v>2005</v>
      </c>
      <c r="D2411">
        <v>2005</v>
      </c>
      <c r="E2411" t="s">
        <v>192</v>
      </c>
      <c r="F2411" t="s">
        <v>2291</v>
      </c>
      <c r="G2411" t="s">
        <v>27</v>
      </c>
      <c r="H2411" t="s">
        <v>192</v>
      </c>
      <c r="I2411" s="18">
        <v>47.921290999999997</v>
      </c>
      <c r="J2411" s="20">
        <v>37.780982999999999</v>
      </c>
      <c r="K2411" t="s">
        <v>35</v>
      </c>
      <c r="L2411" s="35" t="s">
        <v>2338</v>
      </c>
      <c r="M2411" t="s">
        <v>121</v>
      </c>
      <c r="N2411" t="s">
        <v>17</v>
      </c>
      <c r="O2411" t="s">
        <v>136</v>
      </c>
      <c r="P2411">
        <v>8</v>
      </c>
      <c r="Q2411">
        <v>8</v>
      </c>
      <c r="R2411" s="6" t="s">
        <v>18</v>
      </c>
      <c r="S2411" t="s">
        <v>1372</v>
      </c>
    </row>
    <row r="2412" spans="1:19" x14ac:dyDescent="0.25">
      <c r="A2412" s="1">
        <v>1007</v>
      </c>
      <c r="B2412" s="1">
        <v>24338324</v>
      </c>
      <c r="C2412">
        <v>2005</v>
      </c>
      <c r="D2412">
        <v>2005</v>
      </c>
      <c r="E2412" t="s">
        <v>192</v>
      </c>
      <c r="F2412" t="s">
        <v>2292</v>
      </c>
      <c r="G2412" t="s">
        <v>27</v>
      </c>
      <c r="H2412" t="s">
        <v>192</v>
      </c>
      <c r="I2412" s="18">
        <v>50.908053000000002</v>
      </c>
      <c r="J2412" s="20">
        <v>28.386749999999999</v>
      </c>
      <c r="K2412" t="s">
        <v>35</v>
      </c>
      <c r="L2412" s="35" t="s">
        <v>2338</v>
      </c>
      <c r="M2412" t="s">
        <v>121</v>
      </c>
      <c r="N2412" t="s">
        <v>17</v>
      </c>
      <c r="O2412" t="s">
        <v>136</v>
      </c>
      <c r="P2412">
        <v>0</v>
      </c>
      <c r="Q2412">
        <v>0</v>
      </c>
      <c r="R2412" s="6" t="s">
        <v>18</v>
      </c>
      <c r="S2412" t="s">
        <v>1372</v>
      </c>
    </row>
    <row r="2413" spans="1:19" x14ac:dyDescent="0.25">
      <c r="A2413" s="1">
        <v>1007</v>
      </c>
      <c r="B2413" s="1">
        <v>24338324</v>
      </c>
      <c r="C2413">
        <v>2005</v>
      </c>
      <c r="D2413">
        <v>2005</v>
      </c>
      <c r="E2413" t="s">
        <v>192</v>
      </c>
      <c r="F2413" t="s">
        <v>2293</v>
      </c>
      <c r="G2413" t="s">
        <v>27</v>
      </c>
      <c r="H2413" t="s">
        <v>192</v>
      </c>
      <c r="I2413" s="18">
        <v>48.295366000000001</v>
      </c>
      <c r="J2413" s="20">
        <v>23.446608999999999</v>
      </c>
      <c r="K2413" t="s">
        <v>35</v>
      </c>
      <c r="L2413" s="35" t="s">
        <v>2338</v>
      </c>
      <c r="M2413" t="s">
        <v>121</v>
      </c>
      <c r="N2413" t="s">
        <v>17</v>
      </c>
      <c r="O2413" t="s">
        <v>136</v>
      </c>
      <c r="P2413">
        <v>0</v>
      </c>
      <c r="Q2413">
        <v>0</v>
      </c>
      <c r="R2413" s="6" t="s">
        <v>18</v>
      </c>
      <c r="S2413" t="s">
        <v>1372</v>
      </c>
    </row>
    <row r="2414" spans="1:19" x14ac:dyDescent="0.25">
      <c r="A2414" s="1">
        <v>1007</v>
      </c>
      <c r="B2414" s="1">
        <v>24338324</v>
      </c>
      <c r="C2414">
        <v>2005</v>
      </c>
      <c r="D2414">
        <v>2005</v>
      </c>
      <c r="E2414" t="s">
        <v>192</v>
      </c>
      <c r="F2414" t="s">
        <v>2294</v>
      </c>
      <c r="G2414" t="s">
        <v>27</v>
      </c>
      <c r="H2414" t="s">
        <v>192</v>
      </c>
      <c r="I2414" s="18">
        <v>47.779707000000002</v>
      </c>
      <c r="J2414" s="20">
        <v>35.182540000000003</v>
      </c>
      <c r="K2414" t="s">
        <v>35</v>
      </c>
      <c r="L2414" s="35" t="s">
        <v>2338</v>
      </c>
      <c r="M2414" t="s">
        <v>121</v>
      </c>
      <c r="N2414" t="s">
        <v>17</v>
      </c>
      <c r="O2414" t="s">
        <v>136</v>
      </c>
      <c r="P2414">
        <v>13</v>
      </c>
      <c r="Q2414">
        <v>13</v>
      </c>
      <c r="R2414" s="6" t="s">
        <v>18</v>
      </c>
      <c r="S2414" t="s">
        <v>1372</v>
      </c>
    </row>
    <row r="2415" spans="1:19" x14ac:dyDescent="0.25">
      <c r="A2415" s="1">
        <v>1007</v>
      </c>
      <c r="B2415" s="1">
        <v>24338324</v>
      </c>
      <c r="C2415">
        <v>2005</v>
      </c>
      <c r="D2415">
        <v>2005</v>
      </c>
      <c r="E2415" t="s">
        <v>192</v>
      </c>
      <c r="F2415" t="s">
        <v>2295</v>
      </c>
      <c r="G2415" t="s">
        <v>27</v>
      </c>
      <c r="H2415" t="s">
        <v>192</v>
      </c>
      <c r="I2415" s="18">
        <v>48.748171999999997</v>
      </c>
      <c r="J2415" s="20">
        <v>24.520748000000001</v>
      </c>
      <c r="K2415" t="s">
        <v>35</v>
      </c>
      <c r="L2415" s="35" t="s">
        <v>2338</v>
      </c>
      <c r="M2415" t="s">
        <v>121</v>
      </c>
      <c r="N2415" t="s">
        <v>17</v>
      </c>
      <c r="O2415" t="s">
        <v>136</v>
      </c>
      <c r="P2415">
        <v>0</v>
      </c>
      <c r="Q2415">
        <v>0</v>
      </c>
      <c r="R2415" s="6" t="s">
        <v>18</v>
      </c>
      <c r="S2415" t="s">
        <v>1372</v>
      </c>
    </row>
    <row r="2416" spans="1:19" x14ac:dyDescent="0.25">
      <c r="A2416" s="1">
        <v>1007</v>
      </c>
      <c r="B2416" s="1">
        <v>24338324</v>
      </c>
      <c r="C2416">
        <v>2005</v>
      </c>
      <c r="D2416">
        <v>2005</v>
      </c>
      <c r="E2416" t="s">
        <v>192</v>
      </c>
      <c r="F2416" t="s">
        <v>2296</v>
      </c>
      <c r="G2416" t="s">
        <v>27</v>
      </c>
      <c r="H2416" t="s">
        <v>192</v>
      </c>
      <c r="I2416" s="18">
        <v>50.178595000000001</v>
      </c>
      <c r="J2416" s="20">
        <v>30.492488000000002</v>
      </c>
      <c r="K2416" t="s">
        <v>35</v>
      </c>
      <c r="L2416" s="35" t="s">
        <v>2338</v>
      </c>
      <c r="M2416" t="s">
        <v>121</v>
      </c>
      <c r="N2416" t="s">
        <v>17</v>
      </c>
      <c r="O2416" t="s">
        <v>136</v>
      </c>
      <c r="P2416">
        <v>8</v>
      </c>
      <c r="Q2416">
        <v>8</v>
      </c>
      <c r="R2416" s="6" t="s">
        <v>18</v>
      </c>
      <c r="S2416" t="s">
        <v>1372</v>
      </c>
    </row>
    <row r="2417" spans="1:19" x14ac:dyDescent="0.25">
      <c r="A2417" s="1">
        <v>1007</v>
      </c>
      <c r="B2417" s="1">
        <v>24338324</v>
      </c>
      <c r="C2417">
        <v>2005</v>
      </c>
      <c r="D2417">
        <v>2005</v>
      </c>
      <c r="E2417" t="s">
        <v>192</v>
      </c>
      <c r="F2417" t="s">
        <v>2297</v>
      </c>
      <c r="G2417" t="s">
        <v>27</v>
      </c>
      <c r="H2417" t="s">
        <v>192</v>
      </c>
      <c r="I2417" s="18">
        <v>48.372523000000001</v>
      </c>
      <c r="J2417" s="20">
        <v>31.783481999999999</v>
      </c>
      <c r="K2417" t="s">
        <v>35</v>
      </c>
      <c r="L2417" s="35" t="s">
        <v>2338</v>
      </c>
      <c r="M2417" t="s">
        <v>121</v>
      </c>
      <c r="N2417" t="s">
        <v>17</v>
      </c>
      <c r="O2417" t="s">
        <v>136</v>
      </c>
      <c r="P2417">
        <v>0</v>
      </c>
      <c r="Q2417">
        <v>0</v>
      </c>
      <c r="R2417" s="6" t="s">
        <v>18</v>
      </c>
      <c r="S2417" t="s">
        <v>1372</v>
      </c>
    </row>
    <row r="2418" spans="1:19" x14ac:dyDescent="0.25">
      <c r="A2418" s="1">
        <v>1007</v>
      </c>
      <c r="B2418" s="1">
        <v>24338324</v>
      </c>
      <c r="C2418">
        <v>2005</v>
      </c>
      <c r="D2418">
        <v>2005</v>
      </c>
      <c r="E2418" t="s">
        <v>192</v>
      </c>
      <c r="F2418" t="s">
        <v>2298</v>
      </c>
      <c r="G2418" t="s">
        <v>27</v>
      </c>
      <c r="H2418" t="s">
        <v>192</v>
      </c>
      <c r="I2418" s="18">
        <v>49.272458999999998</v>
      </c>
      <c r="J2418" s="20">
        <v>38.915047999999999</v>
      </c>
      <c r="K2418" t="s">
        <v>35</v>
      </c>
      <c r="L2418" s="35" t="s">
        <v>2338</v>
      </c>
      <c r="M2418" t="s">
        <v>121</v>
      </c>
      <c r="N2418" t="s">
        <v>17</v>
      </c>
      <c r="O2418" t="s">
        <v>136</v>
      </c>
      <c r="P2418">
        <v>3</v>
      </c>
      <c r="Q2418">
        <v>3</v>
      </c>
      <c r="R2418" s="6" t="s">
        <v>18</v>
      </c>
      <c r="S2418" t="s">
        <v>1372</v>
      </c>
    </row>
    <row r="2419" spans="1:19" x14ac:dyDescent="0.25">
      <c r="A2419" s="1">
        <v>1007</v>
      </c>
      <c r="B2419" s="1">
        <v>24338324</v>
      </c>
      <c r="C2419">
        <v>2005</v>
      </c>
      <c r="D2419">
        <v>2005</v>
      </c>
      <c r="E2419" t="s">
        <v>192</v>
      </c>
      <c r="F2419" t="s">
        <v>2299</v>
      </c>
      <c r="G2419" t="s">
        <v>27</v>
      </c>
      <c r="H2419" t="s">
        <v>192</v>
      </c>
      <c r="I2419" s="18">
        <v>49.651223000000002</v>
      </c>
      <c r="J2419" s="20">
        <v>23.826695000000001</v>
      </c>
      <c r="K2419" t="s">
        <v>35</v>
      </c>
      <c r="L2419" s="35" t="s">
        <v>2338</v>
      </c>
      <c r="M2419" t="s">
        <v>121</v>
      </c>
      <c r="N2419" t="s">
        <v>17</v>
      </c>
      <c r="O2419" t="s">
        <v>136</v>
      </c>
      <c r="P2419">
        <v>0</v>
      </c>
      <c r="Q2419">
        <v>0</v>
      </c>
      <c r="R2419" s="6" t="s">
        <v>18</v>
      </c>
      <c r="S2419" t="s">
        <v>1372</v>
      </c>
    </row>
    <row r="2420" spans="1:19" x14ac:dyDescent="0.25">
      <c r="A2420" s="1">
        <v>1007</v>
      </c>
      <c r="B2420" s="1">
        <v>24338324</v>
      </c>
      <c r="C2420">
        <v>2005</v>
      </c>
      <c r="D2420">
        <v>2005</v>
      </c>
      <c r="E2420" t="s">
        <v>192</v>
      </c>
      <c r="F2420" t="s">
        <v>2300</v>
      </c>
      <c r="G2420" t="s">
        <v>27</v>
      </c>
      <c r="H2420" t="s">
        <v>192</v>
      </c>
      <c r="I2420" s="18">
        <v>47.388603000000003</v>
      </c>
      <c r="J2420" s="20">
        <v>31.944233000000001</v>
      </c>
      <c r="K2420" t="s">
        <v>35</v>
      </c>
      <c r="L2420" s="35" t="s">
        <v>2338</v>
      </c>
      <c r="M2420" t="s">
        <v>121</v>
      </c>
      <c r="N2420" t="s">
        <v>17</v>
      </c>
      <c r="O2420" t="s">
        <v>136</v>
      </c>
      <c r="P2420">
        <v>8</v>
      </c>
      <c r="Q2420">
        <v>8</v>
      </c>
      <c r="R2420" s="6" t="s">
        <v>18</v>
      </c>
      <c r="S2420" t="s">
        <v>1372</v>
      </c>
    </row>
    <row r="2421" spans="1:19" x14ac:dyDescent="0.25">
      <c r="A2421" s="1">
        <v>1007</v>
      </c>
      <c r="B2421" s="1">
        <v>24338324</v>
      </c>
      <c r="C2421">
        <v>2005</v>
      </c>
      <c r="D2421">
        <v>2005</v>
      </c>
      <c r="E2421" t="s">
        <v>192</v>
      </c>
      <c r="F2421" t="s">
        <v>2301</v>
      </c>
      <c r="G2421" t="s">
        <v>27</v>
      </c>
      <c r="H2421" t="s">
        <v>192</v>
      </c>
      <c r="I2421" s="18">
        <v>46.114722999999998</v>
      </c>
      <c r="J2421" s="20">
        <v>29.956719</v>
      </c>
      <c r="K2421" t="s">
        <v>35</v>
      </c>
      <c r="L2421" s="35" t="s">
        <v>2338</v>
      </c>
      <c r="M2421" t="s">
        <v>121</v>
      </c>
      <c r="N2421" t="s">
        <v>17</v>
      </c>
      <c r="O2421" t="s">
        <v>136</v>
      </c>
      <c r="P2421">
        <v>3</v>
      </c>
      <c r="Q2421">
        <v>3</v>
      </c>
      <c r="R2421" s="6" t="s">
        <v>18</v>
      </c>
      <c r="S2421" t="s">
        <v>1372</v>
      </c>
    </row>
    <row r="2422" spans="1:19" x14ac:dyDescent="0.25">
      <c r="A2422" s="1">
        <v>1007</v>
      </c>
      <c r="B2422" s="1">
        <v>24338324</v>
      </c>
      <c r="C2422">
        <v>2005</v>
      </c>
      <c r="D2422">
        <v>2005</v>
      </c>
      <c r="E2422" t="s">
        <v>192</v>
      </c>
      <c r="F2422" t="s">
        <v>2302</v>
      </c>
      <c r="G2422" t="s">
        <v>27</v>
      </c>
      <c r="H2422" t="s">
        <v>192</v>
      </c>
      <c r="I2422" s="18">
        <v>49.860781000000003</v>
      </c>
      <c r="J2422" s="20">
        <v>33.749879</v>
      </c>
      <c r="K2422" t="s">
        <v>35</v>
      </c>
      <c r="L2422" s="35" t="s">
        <v>2338</v>
      </c>
      <c r="M2422" t="s">
        <v>121</v>
      </c>
      <c r="N2422" t="s">
        <v>17</v>
      </c>
      <c r="O2422" t="s">
        <v>136</v>
      </c>
      <c r="P2422">
        <v>8</v>
      </c>
      <c r="Q2422">
        <v>8</v>
      </c>
      <c r="R2422" s="6" t="s">
        <v>18</v>
      </c>
      <c r="S2422" t="s">
        <v>1372</v>
      </c>
    </row>
    <row r="2423" spans="1:19" x14ac:dyDescent="0.25">
      <c r="A2423" s="1">
        <v>1007</v>
      </c>
      <c r="B2423" s="1">
        <v>24338324</v>
      </c>
      <c r="C2423">
        <v>2005</v>
      </c>
      <c r="D2423">
        <v>2005</v>
      </c>
      <c r="E2423" t="s">
        <v>192</v>
      </c>
      <c r="F2423" t="s">
        <v>2303</v>
      </c>
      <c r="G2423" t="s">
        <v>27</v>
      </c>
      <c r="H2423" t="s">
        <v>192</v>
      </c>
      <c r="I2423" s="18">
        <v>51.207411</v>
      </c>
      <c r="J2423" s="20">
        <v>26.520803000000001</v>
      </c>
      <c r="K2423" t="s">
        <v>35</v>
      </c>
      <c r="L2423" s="35" t="s">
        <v>2338</v>
      </c>
      <c r="M2423" t="s">
        <v>121</v>
      </c>
      <c r="N2423" t="s">
        <v>17</v>
      </c>
      <c r="O2423" t="s">
        <v>136</v>
      </c>
      <c r="P2423">
        <v>3</v>
      </c>
      <c r="Q2423">
        <v>3</v>
      </c>
      <c r="R2423" s="6" t="s">
        <v>18</v>
      </c>
      <c r="S2423" t="s">
        <v>1372</v>
      </c>
    </row>
    <row r="2424" spans="1:19" x14ac:dyDescent="0.25">
      <c r="A2424" s="1">
        <v>1007</v>
      </c>
      <c r="B2424" s="1">
        <v>24338324</v>
      </c>
      <c r="C2424">
        <v>2005</v>
      </c>
      <c r="D2424">
        <v>2005</v>
      </c>
      <c r="E2424" t="s">
        <v>192</v>
      </c>
      <c r="F2424" t="s">
        <v>2304</v>
      </c>
      <c r="G2424" t="s">
        <v>27</v>
      </c>
      <c r="H2424" t="s">
        <v>192</v>
      </c>
      <c r="I2424" s="18">
        <v>50.769652000000001</v>
      </c>
      <c r="J2424" s="20">
        <v>34.32893</v>
      </c>
      <c r="K2424" t="s">
        <v>35</v>
      </c>
      <c r="L2424" s="35" t="s">
        <v>2338</v>
      </c>
      <c r="M2424" t="s">
        <v>121</v>
      </c>
      <c r="N2424" t="s">
        <v>17</v>
      </c>
      <c r="O2424" t="s">
        <v>136</v>
      </c>
      <c r="P2424">
        <v>3</v>
      </c>
      <c r="Q2424">
        <v>3</v>
      </c>
      <c r="R2424" s="6" t="s">
        <v>18</v>
      </c>
      <c r="S2424" t="s">
        <v>1372</v>
      </c>
    </row>
    <row r="2425" spans="1:19" x14ac:dyDescent="0.25">
      <c r="A2425" s="1">
        <v>1007</v>
      </c>
      <c r="B2425" s="1">
        <v>24338324</v>
      </c>
      <c r="C2425">
        <v>2005</v>
      </c>
      <c r="D2425">
        <v>2005</v>
      </c>
      <c r="E2425" t="s">
        <v>192</v>
      </c>
      <c r="F2425" t="s">
        <v>2305</v>
      </c>
      <c r="G2425" t="s">
        <v>27</v>
      </c>
      <c r="H2425" t="s">
        <v>192</v>
      </c>
      <c r="I2425" s="18">
        <v>49.662999999999997</v>
      </c>
      <c r="J2425" s="20">
        <v>25.616752000000002</v>
      </c>
      <c r="K2425" t="s">
        <v>35</v>
      </c>
      <c r="L2425" s="35" t="s">
        <v>2338</v>
      </c>
      <c r="M2425" t="s">
        <v>121</v>
      </c>
      <c r="N2425" t="s">
        <v>17</v>
      </c>
      <c r="O2425" t="s">
        <v>136</v>
      </c>
      <c r="P2425">
        <v>0</v>
      </c>
      <c r="Q2425">
        <v>0</v>
      </c>
      <c r="R2425" s="6" t="s">
        <v>18</v>
      </c>
      <c r="S2425" t="s">
        <v>1372</v>
      </c>
    </row>
    <row r="2426" spans="1:19" x14ac:dyDescent="0.25">
      <c r="A2426" s="1">
        <v>1007</v>
      </c>
      <c r="B2426" s="1">
        <v>24338324</v>
      </c>
      <c r="C2426">
        <v>2005</v>
      </c>
      <c r="D2426">
        <v>2005</v>
      </c>
      <c r="E2426" t="s">
        <v>192</v>
      </c>
      <c r="F2426" t="s">
        <v>2306</v>
      </c>
      <c r="G2426" t="s">
        <v>27</v>
      </c>
      <c r="H2426" t="s">
        <v>192</v>
      </c>
      <c r="I2426" s="18">
        <v>49.829957999999998</v>
      </c>
      <c r="J2426" s="20">
        <v>36.378895999999997</v>
      </c>
      <c r="K2426" t="s">
        <v>35</v>
      </c>
      <c r="L2426" s="35" t="s">
        <v>2338</v>
      </c>
      <c r="M2426" t="s">
        <v>121</v>
      </c>
      <c r="N2426" t="s">
        <v>17</v>
      </c>
      <c r="O2426" t="s">
        <v>136</v>
      </c>
      <c r="P2426">
        <v>3</v>
      </c>
      <c r="Q2426">
        <v>3</v>
      </c>
      <c r="R2426" s="6" t="s">
        <v>18</v>
      </c>
      <c r="S2426" t="s">
        <v>1372</v>
      </c>
    </row>
    <row r="2427" spans="1:19" x14ac:dyDescent="0.25">
      <c r="A2427" s="1">
        <v>1007</v>
      </c>
      <c r="B2427" s="1">
        <v>24338324</v>
      </c>
      <c r="C2427">
        <v>2005</v>
      </c>
      <c r="D2427">
        <v>2005</v>
      </c>
      <c r="E2427" t="s">
        <v>192</v>
      </c>
      <c r="F2427" t="s">
        <v>2307</v>
      </c>
      <c r="G2427" t="s">
        <v>27</v>
      </c>
      <c r="H2427" t="s">
        <v>192</v>
      </c>
      <c r="I2427" s="18">
        <v>46.542172000000001</v>
      </c>
      <c r="J2427" s="20">
        <v>33.407933</v>
      </c>
      <c r="K2427" t="s">
        <v>35</v>
      </c>
      <c r="L2427" s="35" t="s">
        <v>2338</v>
      </c>
      <c r="M2427" t="s">
        <v>121</v>
      </c>
      <c r="N2427" t="s">
        <v>17</v>
      </c>
      <c r="O2427" t="s">
        <v>136</v>
      </c>
      <c r="P2427">
        <v>8</v>
      </c>
      <c r="Q2427">
        <v>8</v>
      </c>
      <c r="R2427" s="6" t="s">
        <v>18</v>
      </c>
      <c r="S2427" t="s">
        <v>1372</v>
      </c>
    </row>
    <row r="2428" spans="1:19" x14ac:dyDescent="0.25">
      <c r="A2428" s="1">
        <v>1007</v>
      </c>
      <c r="B2428" s="1">
        <v>24338324</v>
      </c>
      <c r="C2428">
        <v>2005</v>
      </c>
      <c r="D2428">
        <v>2005</v>
      </c>
      <c r="E2428" t="s">
        <v>192</v>
      </c>
      <c r="F2428" t="s">
        <v>2308</v>
      </c>
      <c r="G2428" t="s">
        <v>27</v>
      </c>
      <c r="H2428" t="s">
        <v>192</v>
      </c>
      <c r="I2428" s="18">
        <v>49.268624000000003</v>
      </c>
      <c r="J2428" s="20">
        <v>27.063600000000001</v>
      </c>
      <c r="K2428" t="s">
        <v>35</v>
      </c>
      <c r="L2428" s="35" t="s">
        <v>2338</v>
      </c>
      <c r="M2428" t="s">
        <v>121</v>
      </c>
      <c r="N2428" t="s">
        <v>17</v>
      </c>
      <c r="O2428" t="s">
        <v>136</v>
      </c>
      <c r="P2428">
        <v>3</v>
      </c>
      <c r="Q2428">
        <v>3</v>
      </c>
      <c r="R2428" s="6" t="s">
        <v>18</v>
      </c>
      <c r="S2428" t="s">
        <v>1372</v>
      </c>
    </row>
    <row r="2429" spans="1:19" x14ac:dyDescent="0.25">
      <c r="A2429" s="1">
        <v>1007</v>
      </c>
      <c r="B2429" s="1">
        <v>24338324</v>
      </c>
      <c r="C2429">
        <v>2005</v>
      </c>
      <c r="D2429">
        <v>2005</v>
      </c>
      <c r="E2429" t="s">
        <v>192</v>
      </c>
      <c r="F2429" t="s">
        <v>2309</v>
      </c>
      <c r="G2429" t="s">
        <v>27</v>
      </c>
      <c r="H2429" t="s">
        <v>192</v>
      </c>
      <c r="I2429" s="18">
        <v>49.146017000000001</v>
      </c>
      <c r="J2429" s="20">
        <v>31.227174000000002</v>
      </c>
      <c r="K2429" t="s">
        <v>35</v>
      </c>
      <c r="L2429" s="35" t="s">
        <v>2338</v>
      </c>
      <c r="M2429" t="s">
        <v>121</v>
      </c>
      <c r="N2429" t="s">
        <v>17</v>
      </c>
      <c r="O2429" t="s">
        <v>136</v>
      </c>
      <c r="P2429">
        <v>3</v>
      </c>
      <c r="Q2429">
        <v>3</v>
      </c>
      <c r="R2429" s="6" t="s">
        <v>18</v>
      </c>
      <c r="S2429" t="s">
        <v>1372</v>
      </c>
    </row>
    <row r="2430" spans="1:19" x14ac:dyDescent="0.25">
      <c r="A2430" s="1">
        <v>1007</v>
      </c>
      <c r="B2430" s="1">
        <v>24338324</v>
      </c>
      <c r="C2430">
        <v>2005</v>
      </c>
      <c r="D2430">
        <v>2005</v>
      </c>
      <c r="E2430" t="s">
        <v>192</v>
      </c>
      <c r="F2430" t="s">
        <v>2310</v>
      </c>
      <c r="G2430" t="s">
        <v>27</v>
      </c>
      <c r="H2430" t="s">
        <v>192</v>
      </c>
      <c r="I2430" s="18">
        <v>48.381079</v>
      </c>
      <c r="J2430" s="20">
        <v>26.108167000000002</v>
      </c>
      <c r="K2430" t="s">
        <v>35</v>
      </c>
      <c r="L2430" s="35" t="s">
        <v>2338</v>
      </c>
      <c r="M2430" t="s">
        <v>121</v>
      </c>
      <c r="N2430" t="s">
        <v>17</v>
      </c>
      <c r="O2430" t="s">
        <v>136</v>
      </c>
      <c r="P2430">
        <v>0</v>
      </c>
      <c r="Q2430">
        <v>0</v>
      </c>
      <c r="R2430" s="6" t="s">
        <v>18</v>
      </c>
      <c r="S2430" t="s">
        <v>1372</v>
      </c>
    </row>
    <row r="2431" spans="1:19" x14ac:dyDescent="0.25">
      <c r="A2431" s="1">
        <v>1007</v>
      </c>
      <c r="B2431" s="1">
        <v>24338324</v>
      </c>
      <c r="C2431">
        <v>2005</v>
      </c>
      <c r="D2431">
        <v>2005</v>
      </c>
      <c r="E2431" t="s">
        <v>192</v>
      </c>
      <c r="F2431" t="s">
        <v>2311</v>
      </c>
      <c r="G2431" t="s">
        <v>27</v>
      </c>
      <c r="H2431" t="s">
        <v>192</v>
      </c>
      <c r="I2431" s="18">
        <v>51.272593000000001</v>
      </c>
      <c r="J2431" s="20">
        <v>31.741723</v>
      </c>
      <c r="K2431" t="s">
        <v>35</v>
      </c>
      <c r="L2431" s="35" t="s">
        <v>2338</v>
      </c>
      <c r="M2431" t="s">
        <v>121</v>
      </c>
      <c r="N2431" t="s">
        <v>17</v>
      </c>
      <c r="O2431" t="s">
        <v>136</v>
      </c>
      <c r="P2431">
        <v>8</v>
      </c>
      <c r="Q2431">
        <v>8</v>
      </c>
      <c r="R2431" s="6" t="s">
        <v>18</v>
      </c>
      <c r="S2431" t="s">
        <v>1372</v>
      </c>
    </row>
    <row r="2432" spans="1:19" x14ac:dyDescent="0.25">
      <c r="A2432" s="1">
        <v>1007</v>
      </c>
      <c r="B2432" s="1">
        <v>24338324</v>
      </c>
      <c r="C2432">
        <v>2005</v>
      </c>
      <c r="D2432">
        <v>2005</v>
      </c>
      <c r="E2432" t="s">
        <v>192</v>
      </c>
      <c r="F2432" t="s">
        <v>2312</v>
      </c>
      <c r="G2432" t="s">
        <v>27</v>
      </c>
      <c r="H2432" t="s">
        <v>192</v>
      </c>
      <c r="I2432" s="18">
        <v>50.450034000000002</v>
      </c>
      <c r="J2432" s="20">
        <v>30.524135999999999</v>
      </c>
      <c r="K2432" t="s">
        <v>35</v>
      </c>
      <c r="L2432" s="35" t="s">
        <v>2338</v>
      </c>
      <c r="M2432" t="s">
        <v>121</v>
      </c>
      <c r="N2432" t="s">
        <v>17</v>
      </c>
      <c r="O2432" t="s">
        <v>136</v>
      </c>
      <c r="P2432">
        <v>13</v>
      </c>
      <c r="Q2432">
        <v>13</v>
      </c>
      <c r="R2432" s="6" t="s">
        <v>18</v>
      </c>
      <c r="S2432" t="s">
        <v>1372</v>
      </c>
    </row>
    <row r="2433" spans="1:19" x14ac:dyDescent="0.25">
      <c r="A2433" s="1">
        <v>1007</v>
      </c>
      <c r="B2433" s="1">
        <v>24338324</v>
      </c>
      <c r="C2433">
        <v>2005</v>
      </c>
      <c r="D2433">
        <v>2005</v>
      </c>
      <c r="E2433" t="s">
        <v>192</v>
      </c>
      <c r="F2433" t="s">
        <v>2313</v>
      </c>
      <c r="G2433" t="s">
        <v>27</v>
      </c>
      <c r="H2433" t="s">
        <v>192</v>
      </c>
      <c r="I2433" s="18">
        <v>44.565550000000002</v>
      </c>
      <c r="J2433" s="20">
        <v>33.459598999999997</v>
      </c>
      <c r="K2433" t="s">
        <v>35</v>
      </c>
      <c r="L2433" s="35" t="s">
        <v>2338</v>
      </c>
      <c r="M2433" t="s">
        <v>121</v>
      </c>
      <c r="N2433" t="s">
        <v>17</v>
      </c>
      <c r="O2433" t="s">
        <v>136</v>
      </c>
      <c r="P2433">
        <v>0</v>
      </c>
      <c r="Q2433">
        <v>0</v>
      </c>
      <c r="R2433" s="6" t="s">
        <v>18</v>
      </c>
      <c r="S2433" t="s">
        <v>1372</v>
      </c>
    </row>
    <row r="2434" spans="1:19" x14ac:dyDescent="0.25">
      <c r="A2434" s="1">
        <v>1007</v>
      </c>
      <c r="B2434" s="1">
        <v>24338324</v>
      </c>
      <c r="C2434">
        <v>2006</v>
      </c>
      <c r="D2434">
        <v>2006</v>
      </c>
      <c r="E2434" t="s">
        <v>192</v>
      </c>
      <c r="F2434" t="s">
        <v>2287</v>
      </c>
      <c r="G2434" t="s">
        <v>27</v>
      </c>
      <c r="H2434" t="s">
        <v>192</v>
      </c>
      <c r="I2434" s="18">
        <v>45.283504000000001</v>
      </c>
      <c r="J2434" s="20">
        <v>34.200819000000003</v>
      </c>
      <c r="K2434" t="s">
        <v>35</v>
      </c>
      <c r="L2434" s="35" t="s">
        <v>2338</v>
      </c>
      <c r="M2434" t="s">
        <v>121</v>
      </c>
      <c r="N2434" t="s">
        <v>17</v>
      </c>
      <c r="O2434" t="s">
        <v>136</v>
      </c>
      <c r="P2434">
        <v>3</v>
      </c>
      <c r="Q2434">
        <v>3</v>
      </c>
      <c r="R2434" s="6" t="s">
        <v>18</v>
      </c>
      <c r="S2434" t="s">
        <v>1372</v>
      </c>
    </row>
    <row r="2435" spans="1:19" x14ac:dyDescent="0.25">
      <c r="A2435" s="1">
        <v>1007</v>
      </c>
      <c r="B2435" s="1">
        <v>24338324</v>
      </c>
      <c r="C2435">
        <v>2006</v>
      </c>
      <c r="D2435">
        <v>2006</v>
      </c>
      <c r="E2435" t="s">
        <v>192</v>
      </c>
      <c r="F2435" t="s">
        <v>2288</v>
      </c>
      <c r="G2435" t="s">
        <v>27</v>
      </c>
      <c r="H2435" t="s">
        <v>192</v>
      </c>
      <c r="I2435" s="18">
        <v>48.899031000000001</v>
      </c>
      <c r="J2435" s="20">
        <v>28.516068000000001</v>
      </c>
      <c r="K2435" t="s">
        <v>35</v>
      </c>
      <c r="L2435" s="35" t="s">
        <v>2338</v>
      </c>
      <c r="M2435" t="s">
        <v>121</v>
      </c>
      <c r="N2435" t="s">
        <v>17</v>
      </c>
      <c r="O2435" t="s">
        <v>136</v>
      </c>
      <c r="P2435">
        <v>3</v>
      </c>
      <c r="Q2435">
        <v>3</v>
      </c>
      <c r="R2435" s="6" t="s">
        <v>18</v>
      </c>
      <c r="S2435" t="s">
        <v>1372</v>
      </c>
    </row>
    <row r="2436" spans="1:19" x14ac:dyDescent="0.25">
      <c r="A2436" s="1">
        <v>1007</v>
      </c>
      <c r="B2436" s="1">
        <v>24338324</v>
      </c>
      <c r="C2436">
        <v>2006</v>
      </c>
      <c r="D2436">
        <v>2006</v>
      </c>
      <c r="E2436" t="s">
        <v>192</v>
      </c>
      <c r="F2436" t="s">
        <v>2289</v>
      </c>
      <c r="G2436" t="s">
        <v>27</v>
      </c>
      <c r="H2436" t="s">
        <v>192</v>
      </c>
      <c r="I2436" s="18">
        <v>51.545116999999998</v>
      </c>
      <c r="J2436" s="20">
        <v>24.662789</v>
      </c>
      <c r="K2436" t="s">
        <v>35</v>
      </c>
      <c r="L2436" s="35" t="s">
        <v>2338</v>
      </c>
      <c r="M2436" t="s">
        <v>121</v>
      </c>
      <c r="N2436" t="s">
        <v>17</v>
      </c>
      <c r="O2436" t="s">
        <v>136</v>
      </c>
      <c r="P2436">
        <v>0</v>
      </c>
      <c r="Q2436">
        <v>0</v>
      </c>
      <c r="R2436" s="6" t="s">
        <v>18</v>
      </c>
      <c r="S2436" t="s">
        <v>1372</v>
      </c>
    </row>
    <row r="2437" spans="1:19" x14ac:dyDescent="0.25">
      <c r="A2437" s="1">
        <v>1007</v>
      </c>
      <c r="B2437" s="1">
        <v>24338324</v>
      </c>
      <c r="C2437">
        <v>2006</v>
      </c>
      <c r="D2437">
        <v>2006</v>
      </c>
      <c r="E2437" t="s">
        <v>192</v>
      </c>
      <c r="F2437" t="s">
        <v>2290</v>
      </c>
      <c r="G2437" t="s">
        <v>27</v>
      </c>
      <c r="H2437" t="s">
        <v>192</v>
      </c>
      <c r="I2437" s="18">
        <v>48.662588999999997</v>
      </c>
      <c r="J2437" s="20">
        <v>34.950172000000002</v>
      </c>
      <c r="K2437" t="s">
        <v>35</v>
      </c>
      <c r="L2437" s="35" t="s">
        <v>2338</v>
      </c>
      <c r="M2437" t="s">
        <v>121</v>
      </c>
      <c r="N2437" t="s">
        <v>17</v>
      </c>
      <c r="O2437" t="s">
        <v>136</v>
      </c>
      <c r="P2437">
        <v>8</v>
      </c>
      <c r="Q2437">
        <v>8</v>
      </c>
      <c r="R2437" s="6" t="s">
        <v>18</v>
      </c>
      <c r="S2437" t="s">
        <v>1372</v>
      </c>
    </row>
    <row r="2438" spans="1:19" x14ac:dyDescent="0.25">
      <c r="A2438" s="1">
        <v>1007</v>
      </c>
      <c r="B2438" s="1">
        <v>24338324</v>
      </c>
      <c r="C2438">
        <v>2006</v>
      </c>
      <c r="D2438">
        <v>2006</v>
      </c>
      <c r="E2438" t="s">
        <v>192</v>
      </c>
      <c r="F2438" t="s">
        <v>2291</v>
      </c>
      <c r="G2438" t="s">
        <v>27</v>
      </c>
      <c r="H2438" t="s">
        <v>192</v>
      </c>
      <c r="I2438" s="18">
        <v>47.921290999999997</v>
      </c>
      <c r="J2438" s="20">
        <v>37.780982999999999</v>
      </c>
      <c r="K2438" t="s">
        <v>35</v>
      </c>
      <c r="L2438" s="35" t="s">
        <v>2338</v>
      </c>
      <c r="M2438" t="s">
        <v>121</v>
      </c>
      <c r="N2438" t="s">
        <v>17</v>
      </c>
      <c r="O2438" t="s">
        <v>136</v>
      </c>
      <c r="P2438">
        <v>3</v>
      </c>
      <c r="Q2438">
        <v>3</v>
      </c>
      <c r="R2438" s="6" t="s">
        <v>18</v>
      </c>
      <c r="S2438" t="s">
        <v>1372</v>
      </c>
    </row>
    <row r="2439" spans="1:19" x14ac:dyDescent="0.25">
      <c r="A2439" s="1">
        <v>1007</v>
      </c>
      <c r="B2439" s="1">
        <v>24338324</v>
      </c>
      <c r="C2439">
        <v>2006</v>
      </c>
      <c r="D2439">
        <v>2006</v>
      </c>
      <c r="E2439" t="s">
        <v>192</v>
      </c>
      <c r="F2439" t="s">
        <v>2292</v>
      </c>
      <c r="G2439" t="s">
        <v>27</v>
      </c>
      <c r="H2439" t="s">
        <v>192</v>
      </c>
      <c r="I2439" s="18">
        <v>50.908053000000002</v>
      </c>
      <c r="J2439" s="20">
        <v>28.386749999999999</v>
      </c>
      <c r="K2439" t="s">
        <v>35</v>
      </c>
      <c r="L2439" s="35" t="s">
        <v>2338</v>
      </c>
      <c r="M2439" t="s">
        <v>121</v>
      </c>
      <c r="N2439" t="s">
        <v>17</v>
      </c>
      <c r="O2439" t="s">
        <v>136</v>
      </c>
      <c r="P2439">
        <v>3</v>
      </c>
      <c r="Q2439">
        <v>3</v>
      </c>
      <c r="R2439" s="6" t="s">
        <v>18</v>
      </c>
      <c r="S2439" t="s">
        <v>1372</v>
      </c>
    </row>
    <row r="2440" spans="1:19" x14ac:dyDescent="0.25">
      <c r="A2440" s="1">
        <v>1007</v>
      </c>
      <c r="B2440" s="1">
        <v>24338324</v>
      </c>
      <c r="C2440">
        <v>2006</v>
      </c>
      <c r="D2440">
        <v>2006</v>
      </c>
      <c r="E2440" t="s">
        <v>192</v>
      </c>
      <c r="F2440" t="s">
        <v>2293</v>
      </c>
      <c r="G2440" t="s">
        <v>27</v>
      </c>
      <c r="H2440" t="s">
        <v>192</v>
      </c>
      <c r="I2440" s="18">
        <v>48.295366000000001</v>
      </c>
      <c r="J2440" s="20">
        <v>23.446608999999999</v>
      </c>
      <c r="K2440" t="s">
        <v>35</v>
      </c>
      <c r="L2440" s="35" t="s">
        <v>2338</v>
      </c>
      <c r="M2440" t="s">
        <v>121</v>
      </c>
      <c r="N2440" t="s">
        <v>17</v>
      </c>
      <c r="O2440" t="s">
        <v>136</v>
      </c>
      <c r="P2440">
        <v>0</v>
      </c>
      <c r="Q2440">
        <v>0</v>
      </c>
      <c r="R2440" s="6" t="s">
        <v>18</v>
      </c>
      <c r="S2440" t="s">
        <v>1372</v>
      </c>
    </row>
    <row r="2441" spans="1:19" x14ac:dyDescent="0.25">
      <c r="A2441" s="1">
        <v>1007</v>
      </c>
      <c r="B2441" s="1">
        <v>24338324</v>
      </c>
      <c r="C2441">
        <v>2006</v>
      </c>
      <c r="D2441">
        <v>2006</v>
      </c>
      <c r="E2441" t="s">
        <v>192</v>
      </c>
      <c r="F2441" t="s">
        <v>2294</v>
      </c>
      <c r="G2441" t="s">
        <v>27</v>
      </c>
      <c r="H2441" t="s">
        <v>192</v>
      </c>
      <c r="I2441" s="18">
        <v>47.779707000000002</v>
      </c>
      <c r="J2441" s="20">
        <v>35.182540000000003</v>
      </c>
      <c r="K2441" t="s">
        <v>35</v>
      </c>
      <c r="L2441" s="35" t="s">
        <v>2338</v>
      </c>
      <c r="M2441" t="s">
        <v>121</v>
      </c>
      <c r="N2441" t="s">
        <v>17</v>
      </c>
      <c r="O2441" t="s">
        <v>136</v>
      </c>
      <c r="P2441">
        <v>8</v>
      </c>
      <c r="Q2441">
        <v>8</v>
      </c>
      <c r="R2441" s="6" t="s">
        <v>18</v>
      </c>
      <c r="S2441" t="s">
        <v>1372</v>
      </c>
    </row>
    <row r="2442" spans="1:19" x14ac:dyDescent="0.25">
      <c r="A2442" s="1">
        <v>1007</v>
      </c>
      <c r="B2442" s="1">
        <v>24338324</v>
      </c>
      <c r="C2442">
        <v>2006</v>
      </c>
      <c r="D2442">
        <v>2006</v>
      </c>
      <c r="E2442" t="s">
        <v>192</v>
      </c>
      <c r="F2442" t="s">
        <v>2295</v>
      </c>
      <c r="G2442" t="s">
        <v>27</v>
      </c>
      <c r="H2442" t="s">
        <v>192</v>
      </c>
      <c r="I2442" s="18">
        <v>48.748171999999997</v>
      </c>
      <c r="J2442" s="20">
        <v>24.520748000000001</v>
      </c>
      <c r="K2442" t="s">
        <v>35</v>
      </c>
      <c r="L2442" s="35" t="s">
        <v>2338</v>
      </c>
      <c r="M2442" t="s">
        <v>121</v>
      </c>
      <c r="N2442" t="s">
        <v>17</v>
      </c>
      <c r="O2442" t="s">
        <v>136</v>
      </c>
      <c r="P2442">
        <v>0</v>
      </c>
      <c r="Q2442">
        <v>0</v>
      </c>
      <c r="R2442" s="6" t="s">
        <v>18</v>
      </c>
      <c r="S2442" t="s">
        <v>1372</v>
      </c>
    </row>
    <row r="2443" spans="1:19" x14ac:dyDescent="0.25">
      <c r="A2443" s="1">
        <v>1007</v>
      </c>
      <c r="B2443" s="1">
        <v>24338324</v>
      </c>
      <c r="C2443">
        <v>2006</v>
      </c>
      <c r="D2443">
        <v>2006</v>
      </c>
      <c r="E2443" t="s">
        <v>192</v>
      </c>
      <c r="F2443" t="s">
        <v>2296</v>
      </c>
      <c r="G2443" t="s">
        <v>27</v>
      </c>
      <c r="H2443" t="s">
        <v>192</v>
      </c>
      <c r="I2443" s="18">
        <v>50.178595000000001</v>
      </c>
      <c r="J2443" s="20">
        <v>30.492488000000002</v>
      </c>
      <c r="K2443" t="s">
        <v>35</v>
      </c>
      <c r="L2443" s="35" t="s">
        <v>2338</v>
      </c>
      <c r="M2443" t="s">
        <v>121</v>
      </c>
      <c r="N2443" t="s">
        <v>17</v>
      </c>
      <c r="O2443" t="s">
        <v>136</v>
      </c>
      <c r="P2443">
        <v>3</v>
      </c>
      <c r="Q2443">
        <v>3</v>
      </c>
      <c r="R2443" s="6" t="s">
        <v>18</v>
      </c>
      <c r="S2443" t="s">
        <v>1372</v>
      </c>
    </row>
    <row r="2444" spans="1:19" x14ac:dyDescent="0.25">
      <c r="A2444" s="1">
        <v>1007</v>
      </c>
      <c r="B2444" s="1">
        <v>24338324</v>
      </c>
      <c r="C2444">
        <v>2006</v>
      </c>
      <c r="D2444">
        <v>2006</v>
      </c>
      <c r="E2444" t="s">
        <v>192</v>
      </c>
      <c r="F2444" t="s">
        <v>2297</v>
      </c>
      <c r="G2444" t="s">
        <v>27</v>
      </c>
      <c r="H2444" t="s">
        <v>192</v>
      </c>
      <c r="I2444" s="18">
        <v>48.372523000000001</v>
      </c>
      <c r="J2444" s="20">
        <v>31.783481999999999</v>
      </c>
      <c r="K2444" t="s">
        <v>35</v>
      </c>
      <c r="L2444" s="35" t="s">
        <v>2338</v>
      </c>
      <c r="M2444" t="s">
        <v>121</v>
      </c>
      <c r="N2444" t="s">
        <v>17</v>
      </c>
      <c r="O2444" t="s">
        <v>136</v>
      </c>
      <c r="P2444">
        <v>0</v>
      </c>
      <c r="Q2444">
        <v>0</v>
      </c>
      <c r="R2444" s="6" t="s">
        <v>18</v>
      </c>
      <c r="S2444" t="s">
        <v>1372</v>
      </c>
    </row>
    <row r="2445" spans="1:19" x14ac:dyDescent="0.25">
      <c r="A2445" s="1">
        <v>1007</v>
      </c>
      <c r="B2445" s="1">
        <v>24338324</v>
      </c>
      <c r="C2445">
        <v>2006</v>
      </c>
      <c r="D2445">
        <v>2006</v>
      </c>
      <c r="E2445" t="s">
        <v>192</v>
      </c>
      <c r="F2445" t="s">
        <v>2298</v>
      </c>
      <c r="G2445" t="s">
        <v>27</v>
      </c>
      <c r="H2445" t="s">
        <v>192</v>
      </c>
      <c r="I2445" s="18">
        <v>49.272458999999998</v>
      </c>
      <c r="J2445" s="20">
        <v>38.915047999999999</v>
      </c>
      <c r="K2445" t="s">
        <v>35</v>
      </c>
      <c r="L2445" s="35" t="s">
        <v>2338</v>
      </c>
      <c r="M2445" t="s">
        <v>121</v>
      </c>
      <c r="N2445" t="s">
        <v>17</v>
      </c>
      <c r="O2445" t="s">
        <v>136</v>
      </c>
      <c r="P2445">
        <v>3</v>
      </c>
      <c r="Q2445">
        <v>3</v>
      </c>
      <c r="R2445" s="6" t="s">
        <v>18</v>
      </c>
      <c r="S2445" t="s">
        <v>1372</v>
      </c>
    </row>
    <row r="2446" spans="1:19" x14ac:dyDescent="0.25">
      <c r="A2446" s="1">
        <v>1007</v>
      </c>
      <c r="B2446" s="1">
        <v>24338324</v>
      </c>
      <c r="C2446">
        <v>2006</v>
      </c>
      <c r="D2446">
        <v>2006</v>
      </c>
      <c r="E2446" t="s">
        <v>192</v>
      </c>
      <c r="F2446" t="s">
        <v>2299</v>
      </c>
      <c r="G2446" t="s">
        <v>27</v>
      </c>
      <c r="H2446" t="s">
        <v>192</v>
      </c>
      <c r="I2446" s="18">
        <v>49.651223000000002</v>
      </c>
      <c r="J2446" s="20">
        <v>23.826695000000001</v>
      </c>
      <c r="K2446" t="s">
        <v>35</v>
      </c>
      <c r="L2446" s="35" t="s">
        <v>2338</v>
      </c>
      <c r="M2446" t="s">
        <v>121</v>
      </c>
      <c r="N2446" t="s">
        <v>17</v>
      </c>
      <c r="O2446" t="s">
        <v>136</v>
      </c>
      <c r="P2446">
        <v>0</v>
      </c>
      <c r="Q2446">
        <v>0</v>
      </c>
      <c r="R2446" s="6" t="s">
        <v>18</v>
      </c>
      <c r="S2446" t="s">
        <v>1372</v>
      </c>
    </row>
    <row r="2447" spans="1:19" x14ac:dyDescent="0.25">
      <c r="A2447" s="1">
        <v>1007</v>
      </c>
      <c r="B2447" s="1">
        <v>24338324</v>
      </c>
      <c r="C2447">
        <v>2006</v>
      </c>
      <c r="D2447">
        <v>2006</v>
      </c>
      <c r="E2447" t="s">
        <v>192</v>
      </c>
      <c r="F2447" t="s">
        <v>2300</v>
      </c>
      <c r="G2447" t="s">
        <v>27</v>
      </c>
      <c r="H2447" t="s">
        <v>192</v>
      </c>
      <c r="I2447" s="18">
        <v>47.388603000000003</v>
      </c>
      <c r="J2447" s="20">
        <v>31.944233000000001</v>
      </c>
      <c r="K2447" t="s">
        <v>35</v>
      </c>
      <c r="L2447" s="35" t="s">
        <v>2338</v>
      </c>
      <c r="M2447" t="s">
        <v>121</v>
      </c>
      <c r="N2447" t="s">
        <v>17</v>
      </c>
      <c r="O2447" t="s">
        <v>136</v>
      </c>
      <c r="P2447">
        <v>3</v>
      </c>
      <c r="Q2447">
        <v>3</v>
      </c>
      <c r="R2447" s="6" t="s">
        <v>18</v>
      </c>
      <c r="S2447" t="s">
        <v>1372</v>
      </c>
    </row>
    <row r="2448" spans="1:19" x14ac:dyDescent="0.25">
      <c r="A2448" s="1">
        <v>1007</v>
      </c>
      <c r="B2448" s="1">
        <v>24338324</v>
      </c>
      <c r="C2448">
        <v>2006</v>
      </c>
      <c r="D2448">
        <v>2006</v>
      </c>
      <c r="E2448" t="s">
        <v>192</v>
      </c>
      <c r="F2448" t="s">
        <v>2301</v>
      </c>
      <c r="G2448" t="s">
        <v>27</v>
      </c>
      <c r="H2448" t="s">
        <v>192</v>
      </c>
      <c r="I2448" s="18">
        <v>46.114722999999998</v>
      </c>
      <c r="J2448" s="20">
        <v>29.956719</v>
      </c>
      <c r="K2448" t="s">
        <v>35</v>
      </c>
      <c r="L2448" s="35" t="s">
        <v>2338</v>
      </c>
      <c r="M2448" t="s">
        <v>121</v>
      </c>
      <c r="N2448" t="s">
        <v>17</v>
      </c>
      <c r="O2448" t="s">
        <v>136</v>
      </c>
      <c r="P2448">
        <v>3</v>
      </c>
      <c r="Q2448">
        <v>3</v>
      </c>
      <c r="R2448" s="6" t="s">
        <v>18</v>
      </c>
      <c r="S2448" t="s">
        <v>1372</v>
      </c>
    </row>
    <row r="2449" spans="1:19" x14ac:dyDescent="0.25">
      <c r="A2449" s="1">
        <v>1007</v>
      </c>
      <c r="B2449" s="1">
        <v>24338324</v>
      </c>
      <c r="C2449">
        <v>2006</v>
      </c>
      <c r="D2449">
        <v>2006</v>
      </c>
      <c r="E2449" t="s">
        <v>192</v>
      </c>
      <c r="F2449" t="s">
        <v>2302</v>
      </c>
      <c r="G2449" t="s">
        <v>27</v>
      </c>
      <c r="H2449" t="s">
        <v>192</v>
      </c>
      <c r="I2449" s="18">
        <v>49.860781000000003</v>
      </c>
      <c r="J2449" s="20">
        <v>33.749879</v>
      </c>
      <c r="K2449" t="s">
        <v>35</v>
      </c>
      <c r="L2449" s="35" t="s">
        <v>2338</v>
      </c>
      <c r="M2449" t="s">
        <v>121</v>
      </c>
      <c r="N2449" t="s">
        <v>17</v>
      </c>
      <c r="O2449" t="s">
        <v>136</v>
      </c>
      <c r="P2449">
        <v>8</v>
      </c>
      <c r="Q2449">
        <v>8</v>
      </c>
      <c r="R2449" s="6" t="s">
        <v>18</v>
      </c>
      <c r="S2449" t="s">
        <v>1372</v>
      </c>
    </row>
    <row r="2450" spans="1:19" x14ac:dyDescent="0.25">
      <c r="A2450" s="1">
        <v>1007</v>
      </c>
      <c r="B2450" s="1">
        <v>24338324</v>
      </c>
      <c r="C2450">
        <v>2006</v>
      </c>
      <c r="D2450">
        <v>2006</v>
      </c>
      <c r="E2450" t="s">
        <v>192</v>
      </c>
      <c r="F2450" t="s">
        <v>2303</v>
      </c>
      <c r="G2450" t="s">
        <v>27</v>
      </c>
      <c r="H2450" t="s">
        <v>192</v>
      </c>
      <c r="I2450" s="18">
        <v>51.207411</v>
      </c>
      <c r="J2450" s="20">
        <v>26.520803000000001</v>
      </c>
      <c r="K2450" t="s">
        <v>35</v>
      </c>
      <c r="L2450" s="35" t="s">
        <v>2338</v>
      </c>
      <c r="M2450" t="s">
        <v>121</v>
      </c>
      <c r="N2450" t="s">
        <v>17</v>
      </c>
      <c r="O2450" t="s">
        <v>136</v>
      </c>
      <c r="P2450">
        <v>3</v>
      </c>
      <c r="Q2450">
        <v>3</v>
      </c>
      <c r="R2450" s="6" t="s">
        <v>18</v>
      </c>
      <c r="S2450" t="s">
        <v>1372</v>
      </c>
    </row>
    <row r="2451" spans="1:19" x14ac:dyDescent="0.25">
      <c r="A2451" s="1">
        <v>1007</v>
      </c>
      <c r="B2451" s="1">
        <v>24338324</v>
      </c>
      <c r="C2451">
        <v>2006</v>
      </c>
      <c r="D2451">
        <v>2006</v>
      </c>
      <c r="E2451" t="s">
        <v>192</v>
      </c>
      <c r="F2451" t="s">
        <v>2304</v>
      </c>
      <c r="G2451" t="s">
        <v>27</v>
      </c>
      <c r="H2451" t="s">
        <v>192</v>
      </c>
      <c r="I2451" s="18">
        <v>50.769652000000001</v>
      </c>
      <c r="J2451" s="20">
        <v>34.32893</v>
      </c>
      <c r="K2451" t="s">
        <v>35</v>
      </c>
      <c r="L2451" s="35" t="s">
        <v>2338</v>
      </c>
      <c r="M2451" t="s">
        <v>121</v>
      </c>
      <c r="N2451" t="s">
        <v>17</v>
      </c>
      <c r="O2451" t="s">
        <v>136</v>
      </c>
      <c r="P2451">
        <v>3</v>
      </c>
      <c r="Q2451">
        <v>3</v>
      </c>
      <c r="R2451" s="6" t="s">
        <v>18</v>
      </c>
      <c r="S2451" t="s">
        <v>1372</v>
      </c>
    </row>
    <row r="2452" spans="1:19" x14ac:dyDescent="0.25">
      <c r="A2452" s="1">
        <v>1007</v>
      </c>
      <c r="B2452" s="1">
        <v>24338324</v>
      </c>
      <c r="C2452">
        <v>2006</v>
      </c>
      <c r="D2452">
        <v>2006</v>
      </c>
      <c r="E2452" t="s">
        <v>192</v>
      </c>
      <c r="F2452" t="s">
        <v>2305</v>
      </c>
      <c r="G2452" t="s">
        <v>27</v>
      </c>
      <c r="H2452" t="s">
        <v>192</v>
      </c>
      <c r="I2452" s="18">
        <v>49.662999999999997</v>
      </c>
      <c r="J2452" s="20">
        <v>25.616752000000002</v>
      </c>
      <c r="K2452" t="s">
        <v>35</v>
      </c>
      <c r="L2452" s="35" t="s">
        <v>2338</v>
      </c>
      <c r="M2452" t="s">
        <v>121</v>
      </c>
      <c r="N2452" t="s">
        <v>17</v>
      </c>
      <c r="O2452" t="s">
        <v>136</v>
      </c>
      <c r="P2452">
        <v>0</v>
      </c>
      <c r="Q2452">
        <v>0</v>
      </c>
      <c r="R2452" s="6" t="s">
        <v>18</v>
      </c>
      <c r="S2452" t="s">
        <v>1372</v>
      </c>
    </row>
    <row r="2453" spans="1:19" x14ac:dyDescent="0.25">
      <c r="A2453" s="1">
        <v>1007</v>
      </c>
      <c r="B2453" s="1">
        <v>24338324</v>
      </c>
      <c r="C2453">
        <v>2006</v>
      </c>
      <c r="D2453">
        <v>2006</v>
      </c>
      <c r="E2453" t="s">
        <v>192</v>
      </c>
      <c r="F2453" t="s">
        <v>2306</v>
      </c>
      <c r="G2453" t="s">
        <v>27</v>
      </c>
      <c r="H2453" t="s">
        <v>192</v>
      </c>
      <c r="I2453" s="18">
        <v>49.829957999999998</v>
      </c>
      <c r="J2453" s="20">
        <v>36.378895999999997</v>
      </c>
      <c r="K2453" t="s">
        <v>35</v>
      </c>
      <c r="L2453" s="35" t="s">
        <v>2338</v>
      </c>
      <c r="M2453" t="s">
        <v>121</v>
      </c>
      <c r="N2453" t="s">
        <v>17</v>
      </c>
      <c r="O2453" t="s">
        <v>136</v>
      </c>
      <c r="P2453">
        <v>3</v>
      </c>
      <c r="Q2453">
        <v>3</v>
      </c>
      <c r="R2453" s="6" t="s">
        <v>18</v>
      </c>
      <c r="S2453" t="s">
        <v>1372</v>
      </c>
    </row>
    <row r="2454" spans="1:19" x14ac:dyDescent="0.25">
      <c r="A2454" s="1">
        <v>1007</v>
      </c>
      <c r="B2454" s="1">
        <v>24338324</v>
      </c>
      <c r="C2454">
        <v>2006</v>
      </c>
      <c r="D2454">
        <v>2006</v>
      </c>
      <c r="E2454" t="s">
        <v>192</v>
      </c>
      <c r="F2454" t="s">
        <v>2307</v>
      </c>
      <c r="G2454" t="s">
        <v>27</v>
      </c>
      <c r="H2454" t="s">
        <v>192</v>
      </c>
      <c r="I2454" s="18">
        <v>46.542172000000001</v>
      </c>
      <c r="J2454" s="20">
        <v>33.407933</v>
      </c>
      <c r="K2454" t="s">
        <v>35</v>
      </c>
      <c r="L2454" s="35" t="s">
        <v>2338</v>
      </c>
      <c r="M2454" t="s">
        <v>121</v>
      </c>
      <c r="N2454" t="s">
        <v>17</v>
      </c>
      <c r="O2454" t="s">
        <v>136</v>
      </c>
      <c r="P2454">
        <v>13</v>
      </c>
      <c r="Q2454">
        <v>13</v>
      </c>
      <c r="R2454" s="6" t="s">
        <v>18</v>
      </c>
      <c r="S2454" t="s">
        <v>1372</v>
      </c>
    </row>
    <row r="2455" spans="1:19" x14ac:dyDescent="0.25">
      <c r="A2455" s="1">
        <v>1007</v>
      </c>
      <c r="B2455" s="1">
        <v>24338324</v>
      </c>
      <c r="C2455">
        <v>2006</v>
      </c>
      <c r="D2455">
        <v>2006</v>
      </c>
      <c r="E2455" t="s">
        <v>192</v>
      </c>
      <c r="F2455" t="s">
        <v>2308</v>
      </c>
      <c r="G2455" t="s">
        <v>27</v>
      </c>
      <c r="H2455" t="s">
        <v>192</v>
      </c>
      <c r="I2455" s="18">
        <v>49.268624000000003</v>
      </c>
      <c r="J2455" s="20">
        <v>27.063600000000001</v>
      </c>
      <c r="K2455" t="s">
        <v>35</v>
      </c>
      <c r="L2455" s="35" t="s">
        <v>2338</v>
      </c>
      <c r="M2455" t="s">
        <v>121</v>
      </c>
      <c r="N2455" t="s">
        <v>17</v>
      </c>
      <c r="O2455" t="s">
        <v>136</v>
      </c>
      <c r="P2455">
        <v>0</v>
      </c>
      <c r="Q2455">
        <v>0</v>
      </c>
      <c r="R2455" s="6" t="s">
        <v>18</v>
      </c>
      <c r="S2455" t="s">
        <v>1372</v>
      </c>
    </row>
    <row r="2456" spans="1:19" x14ac:dyDescent="0.25">
      <c r="A2456" s="1">
        <v>1007</v>
      </c>
      <c r="B2456" s="1">
        <v>24338324</v>
      </c>
      <c r="C2456">
        <v>2006</v>
      </c>
      <c r="D2456">
        <v>2006</v>
      </c>
      <c r="E2456" t="s">
        <v>192</v>
      </c>
      <c r="F2456" t="s">
        <v>2309</v>
      </c>
      <c r="G2456" t="s">
        <v>27</v>
      </c>
      <c r="H2456" t="s">
        <v>192</v>
      </c>
      <c r="I2456" s="18">
        <v>49.146017000000001</v>
      </c>
      <c r="J2456" s="20">
        <v>31.227174000000002</v>
      </c>
      <c r="K2456" t="s">
        <v>35</v>
      </c>
      <c r="L2456" s="35" t="s">
        <v>2338</v>
      </c>
      <c r="M2456" t="s">
        <v>121</v>
      </c>
      <c r="N2456" t="s">
        <v>17</v>
      </c>
      <c r="O2456" t="s">
        <v>136</v>
      </c>
      <c r="P2456">
        <v>3</v>
      </c>
      <c r="Q2456">
        <v>3</v>
      </c>
      <c r="R2456" s="6" t="s">
        <v>18</v>
      </c>
      <c r="S2456" t="s">
        <v>1372</v>
      </c>
    </row>
    <row r="2457" spans="1:19" x14ac:dyDescent="0.25">
      <c r="A2457" s="1">
        <v>1007</v>
      </c>
      <c r="B2457" s="1">
        <v>24338324</v>
      </c>
      <c r="C2457">
        <v>2006</v>
      </c>
      <c r="D2457">
        <v>2006</v>
      </c>
      <c r="E2457" t="s">
        <v>192</v>
      </c>
      <c r="F2457" t="s">
        <v>2310</v>
      </c>
      <c r="G2457" t="s">
        <v>27</v>
      </c>
      <c r="H2457" t="s">
        <v>192</v>
      </c>
      <c r="I2457" s="18">
        <v>48.381079</v>
      </c>
      <c r="J2457" s="20">
        <v>26.108167000000002</v>
      </c>
      <c r="K2457" t="s">
        <v>35</v>
      </c>
      <c r="L2457" s="35" t="s">
        <v>2338</v>
      </c>
      <c r="M2457" t="s">
        <v>121</v>
      </c>
      <c r="N2457" t="s">
        <v>17</v>
      </c>
      <c r="O2457" t="s">
        <v>136</v>
      </c>
      <c r="P2457">
        <v>0</v>
      </c>
      <c r="Q2457">
        <v>0</v>
      </c>
      <c r="R2457" s="6" t="s">
        <v>18</v>
      </c>
      <c r="S2457" t="s">
        <v>1372</v>
      </c>
    </row>
    <row r="2458" spans="1:19" x14ac:dyDescent="0.25">
      <c r="A2458" s="1">
        <v>1007</v>
      </c>
      <c r="B2458" s="1">
        <v>24338324</v>
      </c>
      <c r="C2458">
        <v>2006</v>
      </c>
      <c r="D2458">
        <v>2006</v>
      </c>
      <c r="E2458" t="s">
        <v>192</v>
      </c>
      <c r="F2458" t="s">
        <v>2311</v>
      </c>
      <c r="G2458" t="s">
        <v>27</v>
      </c>
      <c r="H2458" t="s">
        <v>192</v>
      </c>
      <c r="I2458" s="18">
        <v>51.272593000000001</v>
      </c>
      <c r="J2458" s="20">
        <v>31.741723</v>
      </c>
      <c r="K2458" t="s">
        <v>35</v>
      </c>
      <c r="L2458" s="35" t="s">
        <v>2338</v>
      </c>
      <c r="M2458" t="s">
        <v>121</v>
      </c>
      <c r="N2458" t="s">
        <v>17</v>
      </c>
      <c r="O2458" t="s">
        <v>136</v>
      </c>
      <c r="P2458">
        <v>13</v>
      </c>
      <c r="Q2458">
        <v>13</v>
      </c>
      <c r="R2458" s="6" t="s">
        <v>18</v>
      </c>
      <c r="S2458" t="s">
        <v>1372</v>
      </c>
    </row>
    <row r="2459" spans="1:19" x14ac:dyDescent="0.25">
      <c r="A2459" s="1">
        <v>1007</v>
      </c>
      <c r="B2459" s="1">
        <v>24338324</v>
      </c>
      <c r="C2459">
        <v>2006</v>
      </c>
      <c r="D2459">
        <v>2006</v>
      </c>
      <c r="E2459" t="s">
        <v>192</v>
      </c>
      <c r="F2459" t="s">
        <v>2312</v>
      </c>
      <c r="G2459" t="s">
        <v>27</v>
      </c>
      <c r="H2459" t="s">
        <v>192</v>
      </c>
      <c r="I2459" s="18">
        <v>50.450034000000002</v>
      </c>
      <c r="J2459" s="20">
        <v>30.524135999999999</v>
      </c>
      <c r="K2459" t="s">
        <v>35</v>
      </c>
      <c r="L2459" s="35" t="s">
        <v>2338</v>
      </c>
      <c r="M2459" t="s">
        <v>121</v>
      </c>
      <c r="N2459" t="s">
        <v>17</v>
      </c>
      <c r="O2459" t="s">
        <v>136</v>
      </c>
      <c r="P2459">
        <v>13</v>
      </c>
      <c r="Q2459">
        <v>13</v>
      </c>
      <c r="R2459" s="6" t="s">
        <v>18</v>
      </c>
      <c r="S2459" t="s">
        <v>1372</v>
      </c>
    </row>
    <row r="2460" spans="1:19" x14ac:dyDescent="0.25">
      <c r="A2460" s="1">
        <v>1007</v>
      </c>
      <c r="B2460" s="1">
        <v>24338324</v>
      </c>
      <c r="C2460">
        <v>2006</v>
      </c>
      <c r="D2460">
        <v>2006</v>
      </c>
      <c r="E2460" t="s">
        <v>192</v>
      </c>
      <c r="F2460" t="s">
        <v>2313</v>
      </c>
      <c r="G2460" t="s">
        <v>27</v>
      </c>
      <c r="H2460" t="s">
        <v>192</v>
      </c>
      <c r="I2460" s="18">
        <v>44.565550000000002</v>
      </c>
      <c r="J2460" s="20">
        <v>33.459598999999997</v>
      </c>
      <c r="K2460" t="s">
        <v>35</v>
      </c>
      <c r="L2460" s="35" t="s">
        <v>2338</v>
      </c>
      <c r="M2460" t="s">
        <v>121</v>
      </c>
      <c r="N2460" t="s">
        <v>17</v>
      </c>
      <c r="O2460" t="s">
        <v>136</v>
      </c>
      <c r="P2460">
        <v>0</v>
      </c>
      <c r="Q2460">
        <v>0</v>
      </c>
      <c r="R2460" s="6" t="s">
        <v>18</v>
      </c>
      <c r="S2460" t="s">
        <v>1372</v>
      </c>
    </row>
    <row r="2461" spans="1:19" x14ac:dyDescent="0.25">
      <c r="A2461" s="1">
        <v>1007</v>
      </c>
      <c r="B2461" s="1">
        <v>24338324</v>
      </c>
      <c r="C2461">
        <v>2007</v>
      </c>
      <c r="D2461">
        <v>2007</v>
      </c>
      <c r="E2461" t="s">
        <v>192</v>
      </c>
      <c r="F2461" t="s">
        <v>2287</v>
      </c>
      <c r="G2461" t="s">
        <v>27</v>
      </c>
      <c r="H2461" t="s">
        <v>192</v>
      </c>
      <c r="I2461" s="18">
        <v>45.283504000000001</v>
      </c>
      <c r="J2461" s="20">
        <v>34.200819000000003</v>
      </c>
      <c r="K2461" t="s">
        <v>35</v>
      </c>
      <c r="L2461" s="35" t="s">
        <v>2338</v>
      </c>
      <c r="M2461" t="s">
        <v>121</v>
      </c>
      <c r="N2461" t="s">
        <v>17</v>
      </c>
      <c r="O2461" t="s">
        <v>136</v>
      </c>
      <c r="P2461">
        <v>3</v>
      </c>
      <c r="Q2461">
        <v>3</v>
      </c>
      <c r="R2461" s="6" t="s">
        <v>18</v>
      </c>
      <c r="S2461" t="s">
        <v>1372</v>
      </c>
    </row>
    <row r="2462" spans="1:19" x14ac:dyDescent="0.25">
      <c r="A2462" s="1">
        <v>1007</v>
      </c>
      <c r="B2462" s="1">
        <v>24338324</v>
      </c>
      <c r="C2462">
        <v>2007</v>
      </c>
      <c r="D2462">
        <v>2007</v>
      </c>
      <c r="E2462" t="s">
        <v>192</v>
      </c>
      <c r="F2462" t="s">
        <v>2288</v>
      </c>
      <c r="G2462" t="s">
        <v>27</v>
      </c>
      <c r="H2462" t="s">
        <v>192</v>
      </c>
      <c r="I2462" s="18">
        <v>48.899031000000001</v>
      </c>
      <c r="J2462" s="20">
        <v>28.516068000000001</v>
      </c>
      <c r="K2462" t="s">
        <v>35</v>
      </c>
      <c r="L2462" s="35" t="s">
        <v>2338</v>
      </c>
      <c r="M2462" t="s">
        <v>121</v>
      </c>
      <c r="N2462" t="s">
        <v>17</v>
      </c>
      <c r="O2462" t="s">
        <v>136</v>
      </c>
      <c r="P2462">
        <v>0</v>
      </c>
      <c r="Q2462">
        <v>0</v>
      </c>
      <c r="R2462" s="6" t="s">
        <v>18</v>
      </c>
      <c r="S2462" t="s">
        <v>1372</v>
      </c>
    </row>
    <row r="2463" spans="1:19" x14ac:dyDescent="0.25">
      <c r="A2463" s="1">
        <v>1007</v>
      </c>
      <c r="B2463" s="1">
        <v>24338324</v>
      </c>
      <c r="C2463">
        <v>2007</v>
      </c>
      <c r="D2463">
        <v>2007</v>
      </c>
      <c r="E2463" t="s">
        <v>192</v>
      </c>
      <c r="F2463" t="s">
        <v>2289</v>
      </c>
      <c r="G2463" t="s">
        <v>27</v>
      </c>
      <c r="H2463" t="s">
        <v>192</v>
      </c>
      <c r="I2463" s="18">
        <v>51.545116999999998</v>
      </c>
      <c r="J2463" s="20">
        <v>24.662789</v>
      </c>
      <c r="K2463" t="s">
        <v>35</v>
      </c>
      <c r="L2463" s="35" t="s">
        <v>2338</v>
      </c>
      <c r="M2463" t="s">
        <v>121</v>
      </c>
      <c r="N2463" t="s">
        <v>17</v>
      </c>
      <c r="O2463" t="s">
        <v>136</v>
      </c>
      <c r="P2463">
        <v>0</v>
      </c>
      <c r="Q2463">
        <v>0</v>
      </c>
      <c r="R2463" s="6" t="s">
        <v>18</v>
      </c>
      <c r="S2463" t="s">
        <v>1372</v>
      </c>
    </row>
    <row r="2464" spans="1:19" x14ac:dyDescent="0.25">
      <c r="A2464" s="1">
        <v>1007</v>
      </c>
      <c r="B2464" s="1">
        <v>24338324</v>
      </c>
      <c r="C2464">
        <v>2007</v>
      </c>
      <c r="D2464">
        <v>2007</v>
      </c>
      <c r="E2464" t="s">
        <v>192</v>
      </c>
      <c r="F2464" t="s">
        <v>2290</v>
      </c>
      <c r="G2464" t="s">
        <v>27</v>
      </c>
      <c r="H2464" t="s">
        <v>192</v>
      </c>
      <c r="I2464" s="18">
        <v>48.662588999999997</v>
      </c>
      <c r="J2464" s="20">
        <v>34.950172000000002</v>
      </c>
      <c r="K2464" t="s">
        <v>35</v>
      </c>
      <c r="L2464" s="35" t="s">
        <v>2338</v>
      </c>
      <c r="M2464" t="s">
        <v>121</v>
      </c>
      <c r="N2464" t="s">
        <v>17</v>
      </c>
      <c r="O2464" t="s">
        <v>136</v>
      </c>
      <c r="P2464">
        <v>8</v>
      </c>
      <c r="Q2464">
        <v>8</v>
      </c>
      <c r="R2464" s="6" t="s">
        <v>18</v>
      </c>
      <c r="S2464" t="s">
        <v>1372</v>
      </c>
    </row>
    <row r="2465" spans="1:19" x14ac:dyDescent="0.25">
      <c r="A2465" s="1">
        <v>1007</v>
      </c>
      <c r="B2465" s="1">
        <v>24338324</v>
      </c>
      <c r="C2465">
        <v>2007</v>
      </c>
      <c r="D2465">
        <v>2007</v>
      </c>
      <c r="E2465" t="s">
        <v>192</v>
      </c>
      <c r="F2465" t="s">
        <v>2291</v>
      </c>
      <c r="G2465" t="s">
        <v>27</v>
      </c>
      <c r="H2465" t="s">
        <v>192</v>
      </c>
      <c r="I2465" s="18">
        <v>47.921290999999997</v>
      </c>
      <c r="J2465" s="20">
        <v>37.780982999999999</v>
      </c>
      <c r="K2465" t="s">
        <v>35</v>
      </c>
      <c r="L2465" s="35" t="s">
        <v>2338</v>
      </c>
      <c r="M2465" t="s">
        <v>121</v>
      </c>
      <c r="N2465" t="s">
        <v>17</v>
      </c>
      <c r="O2465" t="s">
        <v>136</v>
      </c>
      <c r="P2465">
        <v>8</v>
      </c>
      <c r="Q2465">
        <v>8</v>
      </c>
      <c r="R2465" s="6" t="s">
        <v>18</v>
      </c>
      <c r="S2465" t="s">
        <v>1372</v>
      </c>
    </row>
    <row r="2466" spans="1:19" x14ac:dyDescent="0.25">
      <c r="A2466" s="1">
        <v>1007</v>
      </c>
      <c r="B2466" s="1">
        <v>24338324</v>
      </c>
      <c r="C2466">
        <v>2007</v>
      </c>
      <c r="D2466">
        <v>2007</v>
      </c>
      <c r="E2466" t="s">
        <v>192</v>
      </c>
      <c r="F2466" t="s">
        <v>2292</v>
      </c>
      <c r="G2466" t="s">
        <v>27</v>
      </c>
      <c r="H2466" t="s">
        <v>192</v>
      </c>
      <c r="I2466" s="18">
        <v>50.908053000000002</v>
      </c>
      <c r="J2466" s="20">
        <v>28.386749999999999</v>
      </c>
      <c r="K2466" t="s">
        <v>35</v>
      </c>
      <c r="L2466" s="35" t="s">
        <v>2338</v>
      </c>
      <c r="M2466" t="s">
        <v>121</v>
      </c>
      <c r="N2466" t="s">
        <v>17</v>
      </c>
      <c r="O2466" t="s">
        <v>136</v>
      </c>
      <c r="P2466">
        <v>3</v>
      </c>
      <c r="Q2466">
        <v>3</v>
      </c>
      <c r="R2466" s="6" t="s">
        <v>18</v>
      </c>
      <c r="S2466" t="s">
        <v>1372</v>
      </c>
    </row>
    <row r="2467" spans="1:19" x14ac:dyDescent="0.25">
      <c r="A2467" s="1">
        <v>1007</v>
      </c>
      <c r="B2467" s="1">
        <v>24338324</v>
      </c>
      <c r="C2467">
        <v>2007</v>
      </c>
      <c r="D2467">
        <v>2007</v>
      </c>
      <c r="E2467" t="s">
        <v>192</v>
      </c>
      <c r="F2467" t="s">
        <v>2293</v>
      </c>
      <c r="G2467" t="s">
        <v>27</v>
      </c>
      <c r="H2467" t="s">
        <v>192</v>
      </c>
      <c r="I2467" s="18">
        <v>48.295366000000001</v>
      </c>
      <c r="J2467" s="20">
        <v>23.446608999999999</v>
      </c>
      <c r="K2467" t="s">
        <v>35</v>
      </c>
      <c r="L2467" s="35" t="s">
        <v>2338</v>
      </c>
      <c r="M2467" t="s">
        <v>121</v>
      </c>
      <c r="N2467" t="s">
        <v>17</v>
      </c>
      <c r="O2467" t="s">
        <v>136</v>
      </c>
      <c r="P2467">
        <v>0</v>
      </c>
      <c r="Q2467">
        <v>0</v>
      </c>
      <c r="R2467" s="6" t="s">
        <v>18</v>
      </c>
      <c r="S2467" t="s">
        <v>1372</v>
      </c>
    </row>
    <row r="2468" spans="1:19" x14ac:dyDescent="0.25">
      <c r="A2468" s="1">
        <v>1007</v>
      </c>
      <c r="B2468" s="1">
        <v>24338324</v>
      </c>
      <c r="C2468">
        <v>2007</v>
      </c>
      <c r="D2468">
        <v>2007</v>
      </c>
      <c r="E2468" t="s">
        <v>192</v>
      </c>
      <c r="F2468" t="s">
        <v>2294</v>
      </c>
      <c r="G2468" t="s">
        <v>27</v>
      </c>
      <c r="H2468" t="s">
        <v>192</v>
      </c>
      <c r="I2468" s="18">
        <v>47.779707000000002</v>
      </c>
      <c r="J2468" s="20">
        <v>35.182540000000003</v>
      </c>
      <c r="K2468" t="s">
        <v>35</v>
      </c>
      <c r="L2468" s="35" t="s">
        <v>2338</v>
      </c>
      <c r="M2468" t="s">
        <v>121</v>
      </c>
      <c r="N2468" t="s">
        <v>17</v>
      </c>
      <c r="O2468" t="s">
        <v>136</v>
      </c>
      <c r="P2468">
        <v>8</v>
      </c>
      <c r="Q2468">
        <v>8</v>
      </c>
      <c r="R2468" s="6" t="s">
        <v>18</v>
      </c>
      <c r="S2468" t="s">
        <v>1372</v>
      </c>
    </row>
    <row r="2469" spans="1:19" x14ac:dyDescent="0.25">
      <c r="A2469" s="1">
        <v>1007</v>
      </c>
      <c r="B2469" s="1">
        <v>24338324</v>
      </c>
      <c r="C2469">
        <v>2007</v>
      </c>
      <c r="D2469">
        <v>2007</v>
      </c>
      <c r="E2469" t="s">
        <v>192</v>
      </c>
      <c r="F2469" t="s">
        <v>2295</v>
      </c>
      <c r="G2469" t="s">
        <v>27</v>
      </c>
      <c r="H2469" t="s">
        <v>192</v>
      </c>
      <c r="I2469" s="18">
        <v>48.748171999999997</v>
      </c>
      <c r="J2469" s="20">
        <v>24.520748000000001</v>
      </c>
      <c r="K2469" t="s">
        <v>35</v>
      </c>
      <c r="L2469" s="35" t="s">
        <v>2338</v>
      </c>
      <c r="M2469" t="s">
        <v>121</v>
      </c>
      <c r="N2469" t="s">
        <v>17</v>
      </c>
      <c r="O2469" t="s">
        <v>136</v>
      </c>
      <c r="P2469">
        <v>3</v>
      </c>
      <c r="Q2469">
        <v>3</v>
      </c>
      <c r="R2469" s="6" t="s">
        <v>18</v>
      </c>
      <c r="S2469" t="s">
        <v>1372</v>
      </c>
    </row>
    <row r="2470" spans="1:19" x14ac:dyDescent="0.25">
      <c r="A2470" s="1">
        <v>1007</v>
      </c>
      <c r="B2470" s="1">
        <v>24338324</v>
      </c>
      <c r="C2470">
        <v>2007</v>
      </c>
      <c r="D2470">
        <v>2007</v>
      </c>
      <c r="E2470" t="s">
        <v>192</v>
      </c>
      <c r="F2470" t="s">
        <v>2296</v>
      </c>
      <c r="G2470" t="s">
        <v>27</v>
      </c>
      <c r="H2470" t="s">
        <v>192</v>
      </c>
      <c r="I2470" s="18">
        <v>50.178595000000001</v>
      </c>
      <c r="J2470" s="20">
        <v>30.492488000000002</v>
      </c>
      <c r="K2470" t="s">
        <v>35</v>
      </c>
      <c r="L2470" s="35" t="s">
        <v>2338</v>
      </c>
      <c r="M2470" t="s">
        <v>121</v>
      </c>
      <c r="N2470" t="s">
        <v>17</v>
      </c>
      <c r="O2470" t="s">
        <v>136</v>
      </c>
      <c r="P2470">
        <v>8</v>
      </c>
      <c r="Q2470">
        <v>8</v>
      </c>
      <c r="R2470" s="6" t="s">
        <v>18</v>
      </c>
      <c r="S2470" t="s">
        <v>1372</v>
      </c>
    </row>
    <row r="2471" spans="1:19" x14ac:dyDescent="0.25">
      <c r="A2471" s="1">
        <v>1007</v>
      </c>
      <c r="B2471" s="1">
        <v>24338324</v>
      </c>
      <c r="C2471">
        <v>2007</v>
      </c>
      <c r="D2471">
        <v>2007</v>
      </c>
      <c r="E2471" t="s">
        <v>192</v>
      </c>
      <c r="F2471" t="s">
        <v>2297</v>
      </c>
      <c r="G2471" t="s">
        <v>27</v>
      </c>
      <c r="H2471" t="s">
        <v>192</v>
      </c>
      <c r="I2471" s="18">
        <v>48.372523000000001</v>
      </c>
      <c r="J2471" s="20">
        <v>31.783481999999999</v>
      </c>
      <c r="K2471" t="s">
        <v>35</v>
      </c>
      <c r="L2471" s="35" t="s">
        <v>2338</v>
      </c>
      <c r="M2471" t="s">
        <v>121</v>
      </c>
      <c r="N2471" t="s">
        <v>17</v>
      </c>
      <c r="O2471" t="s">
        <v>136</v>
      </c>
      <c r="P2471">
        <v>0</v>
      </c>
      <c r="Q2471">
        <v>0</v>
      </c>
      <c r="R2471" s="6" t="s">
        <v>18</v>
      </c>
      <c r="S2471" t="s">
        <v>1372</v>
      </c>
    </row>
    <row r="2472" spans="1:19" x14ac:dyDescent="0.25">
      <c r="A2472" s="1">
        <v>1007</v>
      </c>
      <c r="B2472" s="1">
        <v>24338324</v>
      </c>
      <c r="C2472">
        <v>2007</v>
      </c>
      <c r="D2472">
        <v>2007</v>
      </c>
      <c r="E2472" t="s">
        <v>192</v>
      </c>
      <c r="F2472" t="s">
        <v>2298</v>
      </c>
      <c r="G2472" t="s">
        <v>27</v>
      </c>
      <c r="H2472" t="s">
        <v>192</v>
      </c>
      <c r="I2472" s="18">
        <v>49.272458999999998</v>
      </c>
      <c r="J2472" s="20">
        <v>38.915047999999999</v>
      </c>
      <c r="K2472" t="s">
        <v>35</v>
      </c>
      <c r="L2472" s="35" t="s">
        <v>2338</v>
      </c>
      <c r="M2472" t="s">
        <v>121</v>
      </c>
      <c r="N2472" t="s">
        <v>17</v>
      </c>
      <c r="O2472" t="s">
        <v>136</v>
      </c>
      <c r="P2472">
        <v>3</v>
      </c>
      <c r="Q2472">
        <v>3</v>
      </c>
      <c r="R2472" s="6" t="s">
        <v>18</v>
      </c>
      <c r="S2472" t="s">
        <v>1372</v>
      </c>
    </row>
    <row r="2473" spans="1:19" x14ac:dyDescent="0.25">
      <c r="A2473" s="1">
        <v>1007</v>
      </c>
      <c r="B2473" s="1">
        <v>24338324</v>
      </c>
      <c r="C2473">
        <v>2007</v>
      </c>
      <c r="D2473">
        <v>2007</v>
      </c>
      <c r="E2473" t="s">
        <v>192</v>
      </c>
      <c r="F2473" t="s">
        <v>2299</v>
      </c>
      <c r="G2473" t="s">
        <v>27</v>
      </c>
      <c r="H2473" t="s">
        <v>192</v>
      </c>
      <c r="I2473" s="18">
        <v>49.651223000000002</v>
      </c>
      <c r="J2473" s="20">
        <v>23.826695000000001</v>
      </c>
      <c r="K2473" t="s">
        <v>35</v>
      </c>
      <c r="L2473" s="35" t="s">
        <v>2338</v>
      </c>
      <c r="M2473" t="s">
        <v>121</v>
      </c>
      <c r="N2473" t="s">
        <v>17</v>
      </c>
      <c r="O2473" t="s">
        <v>136</v>
      </c>
      <c r="P2473">
        <v>0</v>
      </c>
      <c r="Q2473">
        <v>0</v>
      </c>
      <c r="R2473" s="6" t="s">
        <v>18</v>
      </c>
      <c r="S2473" t="s">
        <v>1372</v>
      </c>
    </row>
    <row r="2474" spans="1:19" x14ac:dyDescent="0.25">
      <c r="A2474" s="1">
        <v>1007</v>
      </c>
      <c r="B2474" s="1">
        <v>24338324</v>
      </c>
      <c r="C2474">
        <v>2007</v>
      </c>
      <c r="D2474">
        <v>2007</v>
      </c>
      <c r="E2474" t="s">
        <v>192</v>
      </c>
      <c r="F2474" t="s">
        <v>2300</v>
      </c>
      <c r="G2474" t="s">
        <v>27</v>
      </c>
      <c r="H2474" t="s">
        <v>192</v>
      </c>
      <c r="I2474" s="18">
        <v>47.388603000000003</v>
      </c>
      <c r="J2474" s="20">
        <v>31.944233000000001</v>
      </c>
      <c r="K2474" t="s">
        <v>35</v>
      </c>
      <c r="L2474" s="35" t="s">
        <v>2338</v>
      </c>
      <c r="M2474" t="s">
        <v>121</v>
      </c>
      <c r="N2474" t="s">
        <v>17</v>
      </c>
      <c r="O2474" t="s">
        <v>136</v>
      </c>
      <c r="P2474">
        <v>13</v>
      </c>
      <c r="Q2474">
        <v>13</v>
      </c>
      <c r="R2474" s="6" t="s">
        <v>18</v>
      </c>
      <c r="S2474" t="s">
        <v>1372</v>
      </c>
    </row>
    <row r="2475" spans="1:19" x14ac:dyDescent="0.25">
      <c r="A2475" s="1">
        <v>1007</v>
      </c>
      <c r="B2475" s="1">
        <v>24338324</v>
      </c>
      <c r="C2475">
        <v>2007</v>
      </c>
      <c r="D2475">
        <v>2007</v>
      </c>
      <c r="E2475" t="s">
        <v>192</v>
      </c>
      <c r="F2475" t="s">
        <v>2301</v>
      </c>
      <c r="G2475" t="s">
        <v>27</v>
      </c>
      <c r="H2475" t="s">
        <v>192</v>
      </c>
      <c r="I2475" s="18">
        <v>46.114722999999998</v>
      </c>
      <c r="J2475" s="20">
        <v>29.956719</v>
      </c>
      <c r="K2475" t="s">
        <v>35</v>
      </c>
      <c r="L2475" s="35" t="s">
        <v>2338</v>
      </c>
      <c r="M2475" t="s">
        <v>121</v>
      </c>
      <c r="N2475" t="s">
        <v>17</v>
      </c>
      <c r="O2475" t="s">
        <v>136</v>
      </c>
      <c r="P2475">
        <v>8</v>
      </c>
      <c r="Q2475">
        <v>8</v>
      </c>
      <c r="R2475" s="6" t="s">
        <v>18</v>
      </c>
      <c r="S2475" t="s">
        <v>1372</v>
      </c>
    </row>
    <row r="2476" spans="1:19" x14ac:dyDescent="0.25">
      <c r="A2476" s="1">
        <v>1007</v>
      </c>
      <c r="B2476" s="1">
        <v>24338324</v>
      </c>
      <c r="C2476">
        <v>2007</v>
      </c>
      <c r="D2476">
        <v>2007</v>
      </c>
      <c r="E2476" t="s">
        <v>192</v>
      </c>
      <c r="F2476" t="s">
        <v>2302</v>
      </c>
      <c r="G2476" t="s">
        <v>27</v>
      </c>
      <c r="H2476" t="s">
        <v>192</v>
      </c>
      <c r="I2476" s="18">
        <v>49.860781000000003</v>
      </c>
      <c r="J2476" s="20">
        <v>33.749879</v>
      </c>
      <c r="K2476" t="s">
        <v>35</v>
      </c>
      <c r="L2476" s="35" t="s">
        <v>2338</v>
      </c>
      <c r="M2476" t="s">
        <v>121</v>
      </c>
      <c r="N2476" t="s">
        <v>17</v>
      </c>
      <c r="O2476" t="s">
        <v>136</v>
      </c>
      <c r="P2476">
        <v>8</v>
      </c>
      <c r="Q2476">
        <v>8</v>
      </c>
      <c r="R2476" s="6" t="s">
        <v>18</v>
      </c>
      <c r="S2476" t="s">
        <v>1372</v>
      </c>
    </row>
    <row r="2477" spans="1:19" x14ac:dyDescent="0.25">
      <c r="A2477" s="1">
        <v>1007</v>
      </c>
      <c r="B2477" s="1">
        <v>24338324</v>
      </c>
      <c r="C2477">
        <v>2007</v>
      </c>
      <c r="D2477">
        <v>2007</v>
      </c>
      <c r="E2477" t="s">
        <v>192</v>
      </c>
      <c r="F2477" t="s">
        <v>2303</v>
      </c>
      <c r="G2477" t="s">
        <v>27</v>
      </c>
      <c r="H2477" t="s">
        <v>192</v>
      </c>
      <c r="I2477" s="18">
        <v>51.207411</v>
      </c>
      <c r="J2477" s="20">
        <v>26.520803000000001</v>
      </c>
      <c r="K2477" t="s">
        <v>35</v>
      </c>
      <c r="L2477" s="35" t="s">
        <v>2338</v>
      </c>
      <c r="M2477" t="s">
        <v>121</v>
      </c>
      <c r="N2477" t="s">
        <v>17</v>
      </c>
      <c r="O2477" t="s">
        <v>136</v>
      </c>
      <c r="P2477">
        <v>0</v>
      </c>
      <c r="Q2477">
        <v>0</v>
      </c>
      <c r="R2477" s="6" t="s">
        <v>18</v>
      </c>
      <c r="S2477" t="s">
        <v>1372</v>
      </c>
    </row>
    <row r="2478" spans="1:19" x14ac:dyDescent="0.25">
      <c r="A2478" s="1">
        <v>1007</v>
      </c>
      <c r="B2478" s="1">
        <v>24338324</v>
      </c>
      <c r="C2478">
        <v>2007</v>
      </c>
      <c r="D2478">
        <v>2007</v>
      </c>
      <c r="E2478" t="s">
        <v>192</v>
      </c>
      <c r="F2478" t="s">
        <v>2304</v>
      </c>
      <c r="G2478" t="s">
        <v>27</v>
      </c>
      <c r="H2478" t="s">
        <v>192</v>
      </c>
      <c r="I2478" s="18">
        <v>50.769652000000001</v>
      </c>
      <c r="J2478" s="20">
        <v>34.32893</v>
      </c>
      <c r="K2478" t="s">
        <v>35</v>
      </c>
      <c r="L2478" s="35" t="s">
        <v>2338</v>
      </c>
      <c r="M2478" t="s">
        <v>121</v>
      </c>
      <c r="N2478" t="s">
        <v>17</v>
      </c>
      <c r="O2478" t="s">
        <v>136</v>
      </c>
      <c r="P2478">
        <v>0</v>
      </c>
      <c r="Q2478">
        <v>0</v>
      </c>
      <c r="R2478" s="6" t="s">
        <v>18</v>
      </c>
      <c r="S2478" t="s">
        <v>1372</v>
      </c>
    </row>
    <row r="2479" spans="1:19" x14ac:dyDescent="0.25">
      <c r="A2479" s="1">
        <v>1007</v>
      </c>
      <c r="B2479" s="1">
        <v>24338324</v>
      </c>
      <c r="C2479">
        <v>2007</v>
      </c>
      <c r="D2479">
        <v>2007</v>
      </c>
      <c r="E2479" t="s">
        <v>192</v>
      </c>
      <c r="F2479" t="s">
        <v>2305</v>
      </c>
      <c r="G2479" t="s">
        <v>27</v>
      </c>
      <c r="H2479" t="s">
        <v>192</v>
      </c>
      <c r="I2479" s="18">
        <v>49.662999999999997</v>
      </c>
      <c r="J2479" s="20">
        <v>25.616752000000002</v>
      </c>
      <c r="K2479" t="s">
        <v>35</v>
      </c>
      <c r="L2479" s="35" t="s">
        <v>2338</v>
      </c>
      <c r="M2479" t="s">
        <v>121</v>
      </c>
      <c r="N2479" t="s">
        <v>17</v>
      </c>
      <c r="O2479" t="s">
        <v>136</v>
      </c>
      <c r="P2479">
        <v>0</v>
      </c>
      <c r="Q2479">
        <v>0</v>
      </c>
      <c r="R2479" s="6" t="s">
        <v>18</v>
      </c>
      <c r="S2479" t="s">
        <v>1372</v>
      </c>
    </row>
    <row r="2480" spans="1:19" x14ac:dyDescent="0.25">
      <c r="A2480" s="1">
        <v>1007</v>
      </c>
      <c r="B2480" s="1">
        <v>24338324</v>
      </c>
      <c r="C2480">
        <v>2007</v>
      </c>
      <c r="D2480">
        <v>2007</v>
      </c>
      <c r="E2480" t="s">
        <v>192</v>
      </c>
      <c r="F2480" t="s">
        <v>2306</v>
      </c>
      <c r="G2480" t="s">
        <v>27</v>
      </c>
      <c r="H2480" t="s">
        <v>192</v>
      </c>
      <c r="I2480" s="18">
        <v>49.829957999999998</v>
      </c>
      <c r="J2480" s="20">
        <v>36.378895999999997</v>
      </c>
      <c r="K2480" t="s">
        <v>35</v>
      </c>
      <c r="L2480" s="35" t="s">
        <v>2338</v>
      </c>
      <c r="M2480" t="s">
        <v>121</v>
      </c>
      <c r="N2480" t="s">
        <v>17</v>
      </c>
      <c r="O2480" t="s">
        <v>136</v>
      </c>
      <c r="P2480">
        <v>3</v>
      </c>
      <c r="Q2480">
        <v>3</v>
      </c>
      <c r="R2480" s="6" t="s">
        <v>18</v>
      </c>
      <c r="S2480" t="s">
        <v>1372</v>
      </c>
    </row>
    <row r="2481" spans="1:19" x14ac:dyDescent="0.25">
      <c r="A2481" s="1">
        <v>1007</v>
      </c>
      <c r="B2481" s="1">
        <v>24338324</v>
      </c>
      <c r="C2481">
        <v>2007</v>
      </c>
      <c r="D2481">
        <v>2007</v>
      </c>
      <c r="E2481" t="s">
        <v>192</v>
      </c>
      <c r="F2481" t="s">
        <v>2307</v>
      </c>
      <c r="G2481" t="s">
        <v>27</v>
      </c>
      <c r="H2481" t="s">
        <v>192</v>
      </c>
      <c r="I2481" s="18">
        <v>46.542172000000001</v>
      </c>
      <c r="J2481" s="20">
        <v>33.407933</v>
      </c>
      <c r="K2481" t="s">
        <v>35</v>
      </c>
      <c r="L2481" s="35" t="s">
        <v>2338</v>
      </c>
      <c r="M2481" t="s">
        <v>121</v>
      </c>
      <c r="N2481" t="s">
        <v>17</v>
      </c>
      <c r="O2481" t="s">
        <v>136</v>
      </c>
      <c r="P2481">
        <v>8</v>
      </c>
      <c r="Q2481">
        <v>8</v>
      </c>
      <c r="R2481" s="6" t="s">
        <v>18</v>
      </c>
      <c r="S2481" t="s">
        <v>1372</v>
      </c>
    </row>
    <row r="2482" spans="1:19" x14ac:dyDescent="0.25">
      <c r="A2482" s="1">
        <v>1007</v>
      </c>
      <c r="B2482" s="1">
        <v>24338324</v>
      </c>
      <c r="C2482">
        <v>2007</v>
      </c>
      <c r="D2482">
        <v>2007</v>
      </c>
      <c r="E2482" t="s">
        <v>192</v>
      </c>
      <c r="F2482" t="s">
        <v>2308</v>
      </c>
      <c r="G2482" t="s">
        <v>27</v>
      </c>
      <c r="H2482" t="s">
        <v>192</v>
      </c>
      <c r="I2482" s="18">
        <v>49.268624000000003</v>
      </c>
      <c r="J2482" s="20">
        <v>27.063600000000001</v>
      </c>
      <c r="K2482" t="s">
        <v>35</v>
      </c>
      <c r="L2482" s="35" t="s">
        <v>2338</v>
      </c>
      <c r="M2482" t="s">
        <v>121</v>
      </c>
      <c r="N2482" t="s">
        <v>17</v>
      </c>
      <c r="O2482" t="s">
        <v>136</v>
      </c>
      <c r="P2482">
        <v>0</v>
      </c>
      <c r="Q2482">
        <v>0</v>
      </c>
      <c r="R2482" s="6" t="s">
        <v>18</v>
      </c>
      <c r="S2482" t="s">
        <v>1372</v>
      </c>
    </row>
    <row r="2483" spans="1:19" x14ac:dyDescent="0.25">
      <c r="A2483" s="1">
        <v>1007</v>
      </c>
      <c r="B2483" s="1">
        <v>24338324</v>
      </c>
      <c r="C2483">
        <v>2007</v>
      </c>
      <c r="D2483">
        <v>2007</v>
      </c>
      <c r="E2483" t="s">
        <v>192</v>
      </c>
      <c r="F2483" t="s">
        <v>2309</v>
      </c>
      <c r="G2483" t="s">
        <v>27</v>
      </c>
      <c r="H2483" t="s">
        <v>192</v>
      </c>
      <c r="I2483" s="18">
        <v>49.146017000000001</v>
      </c>
      <c r="J2483" s="20">
        <v>31.227174000000002</v>
      </c>
      <c r="K2483" t="s">
        <v>35</v>
      </c>
      <c r="L2483" s="35" t="s">
        <v>2338</v>
      </c>
      <c r="M2483" t="s">
        <v>121</v>
      </c>
      <c r="N2483" t="s">
        <v>17</v>
      </c>
      <c r="O2483" t="s">
        <v>136</v>
      </c>
      <c r="P2483">
        <v>3</v>
      </c>
      <c r="Q2483">
        <v>3</v>
      </c>
      <c r="R2483" s="6" t="s">
        <v>18</v>
      </c>
      <c r="S2483" t="s">
        <v>1372</v>
      </c>
    </row>
    <row r="2484" spans="1:19" x14ac:dyDescent="0.25">
      <c r="A2484" s="1">
        <v>1007</v>
      </c>
      <c r="B2484" s="1">
        <v>24338324</v>
      </c>
      <c r="C2484">
        <v>2007</v>
      </c>
      <c r="D2484">
        <v>2007</v>
      </c>
      <c r="E2484" t="s">
        <v>192</v>
      </c>
      <c r="F2484" t="s">
        <v>2310</v>
      </c>
      <c r="G2484" t="s">
        <v>27</v>
      </c>
      <c r="H2484" t="s">
        <v>192</v>
      </c>
      <c r="I2484" s="18">
        <v>48.381079</v>
      </c>
      <c r="J2484" s="20">
        <v>26.108167000000002</v>
      </c>
      <c r="K2484" t="s">
        <v>35</v>
      </c>
      <c r="L2484" s="35" t="s">
        <v>2338</v>
      </c>
      <c r="M2484" t="s">
        <v>121</v>
      </c>
      <c r="N2484" t="s">
        <v>17</v>
      </c>
      <c r="O2484" t="s">
        <v>136</v>
      </c>
      <c r="P2484">
        <v>0</v>
      </c>
      <c r="Q2484">
        <v>0</v>
      </c>
      <c r="R2484" s="6" t="s">
        <v>18</v>
      </c>
      <c r="S2484" t="s">
        <v>1372</v>
      </c>
    </row>
    <row r="2485" spans="1:19" x14ac:dyDescent="0.25">
      <c r="A2485" s="1">
        <v>1007</v>
      </c>
      <c r="B2485" s="1">
        <v>24338324</v>
      </c>
      <c r="C2485">
        <v>2007</v>
      </c>
      <c r="D2485">
        <v>2007</v>
      </c>
      <c r="E2485" t="s">
        <v>192</v>
      </c>
      <c r="F2485" t="s">
        <v>2311</v>
      </c>
      <c r="G2485" t="s">
        <v>27</v>
      </c>
      <c r="H2485" t="s">
        <v>192</v>
      </c>
      <c r="I2485" s="18">
        <v>51.272593000000001</v>
      </c>
      <c r="J2485" s="20">
        <v>31.741723</v>
      </c>
      <c r="K2485" t="s">
        <v>35</v>
      </c>
      <c r="L2485" s="35" t="s">
        <v>2338</v>
      </c>
      <c r="M2485" t="s">
        <v>121</v>
      </c>
      <c r="N2485" t="s">
        <v>17</v>
      </c>
      <c r="O2485" t="s">
        <v>136</v>
      </c>
      <c r="P2485">
        <v>13</v>
      </c>
      <c r="Q2485">
        <v>13</v>
      </c>
      <c r="R2485" s="6" t="s">
        <v>18</v>
      </c>
      <c r="S2485" t="s">
        <v>1372</v>
      </c>
    </row>
    <row r="2486" spans="1:19" x14ac:dyDescent="0.25">
      <c r="A2486" s="1">
        <v>1007</v>
      </c>
      <c r="B2486" s="1">
        <v>24338324</v>
      </c>
      <c r="C2486">
        <v>2007</v>
      </c>
      <c r="D2486">
        <v>2007</v>
      </c>
      <c r="E2486" t="s">
        <v>192</v>
      </c>
      <c r="F2486" t="s">
        <v>2312</v>
      </c>
      <c r="G2486" t="s">
        <v>27</v>
      </c>
      <c r="H2486" t="s">
        <v>192</v>
      </c>
      <c r="I2486" s="18">
        <v>50.450034000000002</v>
      </c>
      <c r="J2486" s="20">
        <v>30.524135999999999</v>
      </c>
      <c r="K2486" t="s">
        <v>35</v>
      </c>
      <c r="L2486" s="35" t="s">
        <v>2338</v>
      </c>
      <c r="M2486" t="s">
        <v>121</v>
      </c>
      <c r="N2486" t="s">
        <v>17</v>
      </c>
      <c r="O2486" t="s">
        <v>136</v>
      </c>
      <c r="P2486">
        <v>13</v>
      </c>
      <c r="Q2486">
        <v>13</v>
      </c>
      <c r="R2486" s="6" t="s">
        <v>18</v>
      </c>
      <c r="S2486" t="s">
        <v>1372</v>
      </c>
    </row>
    <row r="2487" spans="1:19" x14ac:dyDescent="0.25">
      <c r="A2487" s="1">
        <v>1007</v>
      </c>
      <c r="B2487" s="1">
        <v>24338324</v>
      </c>
      <c r="C2487">
        <v>2007</v>
      </c>
      <c r="D2487">
        <v>2007</v>
      </c>
      <c r="E2487" t="s">
        <v>192</v>
      </c>
      <c r="F2487" t="s">
        <v>2313</v>
      </c>
      <c r="G2487" t="s">
        <v>27</v>
      </c>
      <c r="H2487" t="s">
        <v>192</v>
      </c>
      <c r="I2487" s="18">
        <v>44.565550000000002</v>
      </c>
      <c r="J2487" s="20">
        <v>33.459598999999997</v>
      </c>
      <c r="K2487" t="s">
        <v>35</v>
      </c>
      <c r="L2487" s="35" t="s">
        <v>2338</v>
      </c>
      <c r="M2487" t="s">
        <v>121</v>
      </c>
      <c r="N2487" t="s">
        <v>17</v>
      </c>
      <c r="O2487" t="s">
        <v>136</v>
      </c>
      <c r="P2487">
        <v>0</v>
      </c>
      <c r="Q2487">
        <v>0</v>
      </c>
      <c r="R2487" s="6" t="s">
        <v>18</v>
      </c>
      <c r="S2487" t="s">
        <v>1372</v>
      </c>
    </row>
    <row r="2488" spans="1:19" x14ac:dyDescent="0.25">
      <c r="A2488" s="1">
        <v>1007</v>
      </c>
      <c r="B2488" s="1">
        <v>24338324</v>
      </c>
      <c r="C2488">
        <v>2008</v>
      </c>
      <c r="D2488">
        <v>2008</v>
      </c>
      <c r="E2488" t="s">
        <v>192</v>
      </c>
      <c r="F2488" t="s">
        <v>2287</v>
      </c>
      <c r="G2488" t="s">
        <v>27</v>
      </c>
      <c r="H2488" t="s">
        <v>192</v>
      </c>
      <c r="I2488" s="18">
        <v>45.283504000000001</v>
      </c>
      <c r="J2488" s="20">
        <v>34.200819000000003</v>
      </c>
      <c r="K2488" t="s">
        <v>35</v>
      </c>
      <c r="L2488" s="35" t="s">
        <v>2338</v>
      </c>
      <c r="M2488" t="s">
        <v>121</v>
      </c>
      <c r="N2488" t="s">
        <v>17</v>
      </c>
      <c r="O2488" t="s">
        <v>136</v>
      </c>
      <c r="P2488">
        <v>3</v>
      </c>
      <c r="Q2488">
        <v>3</v>
      </c>
      <c r="R2488" s="6" t="s">
        <v>18</v>
      </c>
      <c r="S2488" t="s">
        <v>1372</v>
      </c>
    </row>
    <row r="2489" spans="1:19" x14ac:dyDescent="0.25">
      <c r="A2489" s="1">
        <v>1007</v>
      </c>
      <c r="B2489" s="1">
        <v>24338324</v>
      </c>
      <c r="C2489">
        <v>2008</v>
      </c>
      <c r="D2489">
        <v>2008</v>
      </c>
      <c r="E2489" t="s">
        <v>192</v>
      </c>
      <c r="F2489" t="s">
        <v>2288</v>
      </c>
      <c r="G2489" t="s">
        <v>27</v>
      </c>
      <c r="H2489" t="s">
        <v>192</v>
      </c>
      <c r="I2489" s="18">
        <v>48.899031000000001</v>
      </c>
      <c r="J2489" s="20">
        <v>28.516068000000001</v>
      </c>
      <c r="K2489" t="s">
        <v>35</v>
      </c>
      <c r="L2489" s="35" t="s">
        <v>2338</v>
      </c>
      <c r="M2489" t="s">
        <v>121</v>
      </c>
      <c r="N2489" t="s">
        <v>17</v>
      </c>
      <c r="O2489" t="s">
        <v>136</v>
      </c>
      <c r="P2489">
        <v>3</v>
      </c>
      <c r="Q2489">
        <v>3</v>
      </c>
      <c r="R2489" s="6" t="s">
        <v>18</v>
      </c>
      <c r="S2489" t="s">
        <v>1372</v>
      </c>
    </row>
    <row r="2490" spans="1:19" x14ac:dyDescent="0.25">
      <c r="A2490" s="1">
        <v>1007</v>
      </c>
      <c r="B2490" s="1">
        <v>24338324</v>
      </c>
      <c r="C2490">
        <v>2008</v>
      </c>
      <c r="D2490">
        <v>2008</v>
      </c>
      <c r="E2490" t="s">
        <v>192</v>
      </c>
      <c r="F2490" t="s">
        <v>2289</v>
      </c>
      <c r="G2490" t="s">
        <v>27</v>
      </c>
      <c r="H2490" t="s">
        <v>192</v>
      </c>
      <c r="I2490" s="18">
        <v>51.545116999999998</v>
      </c>
      <c r="J2490" s="20">
        <v>24.662789</v>
      </c>
      <c r="K2490" t="s">
        <v>35</v>
      </c>
      <c r="L2490" s="35" t="s">
        <v>2338</v>
      </c>
      <c r="M2490" t="s">
        <v>121</v>
      </c>
      <c r="N2490" t="s">
        <v>17</v>
      </c>
      <c r="O2490" t="s">
        <v>136</v>
      </c>
      <c r="P2490">
        <v>0</v>
      </c>
      <c r="Q2490">
        <v>0</v>
      </c>
      <c r="R2490" s="6" t="s">
        <v>18</v>
      </c>
      <c r="S2490" t="s">
        <v>1372</v>
      </c>
    </row>
    <row r="2491" spans="1:19" x14ac:dyDescent="0.25">
      <c r="A2491" s="1">
        <v>1007</v>
      </c>
      <c r="B2491" s="1">
        <v>24338324</v>
      </c>
      <c r="C2491">
        <v>2008</v>
      </c>
      <c r="D2491">
        <v>2008</v>
      </c>
      <c r="E2491" t="s">
        <v>192</v>
      </c>
      <c r="F2491" t="s">
        <v>2290</v>
      </c>
      <c r="G2491" t="s">
        <v>27</v>
      </c>
      <c r="H2491" t="s">
        <v>192</v>
      </c>
      <c r="I2491" s="18">
        <v>48.662588999999997</v>
      </c>
      <c r="J2491" s="20">
        <v>34.950172000000002</v>
      </c>
      <c r="K2491" t="s">
        <v>35</v>
      </c>
      <c r="L2491" s="35" t="s">
        <v>2338</v>
      </c>
      <c r="M2491" t="s">
        <v>121</v>
      </c>
      <c r="N2491" t="s">
        <v>17</v>
      </c>
      <c r="O2491" t="s">
        <v>136</v>
      </c>
      <c r="P2491">
        <v>13</v>
      </c>
      <c r="Q2491">
        <v>13</v>
      </c>
      <c r="R2491" s="6" t="s">
        <v>18</v>
      </c>
      <c r="S2491" t="s">
        <v>1372</v>
      </c>
    </row>
    <row r="2492" spans="1:19" x14ac:dyDescent="0.25">
      <c r="A2492" s="1">
        <v>1007</v>
      </c>
      <c r="B2492" s="1">
        <v>24338324</v>
      </c>
      <c r="C2492">
        <v>2008</v>
      </c>
      <c r="D2492">
        <v>2008</v>
      </c>
      <c r="E2492" t="s">
        <v>192</v>
      </c>
      <c r="F2492" t="s">
        <v>2291</v>
      </c>
      <c r="G2492" t="s">
        <v>27</v>
      </c>
      <c r="H2492" t="s">
        <v>192</v>
      </c>
      <c r="I2492" s="18">
        <v>47.921290999999997</v>
      </c>
      <c r="J2492" s="20">
        <v>37.780982999999999</v>
      </c>
      <c r="K2492" t="s">
        <v>35</v>
      </c>
      <c r="L2492" s="35" t="s">
        <v>2338</v>
      </c>
      <c r="M2492" t="s">
        <v>121</v>
      </c>
      <c r="N2492" t="s">
        <v>17</v>
      </c>
      <c r="O2492" t="s">
        <v>136</v>
      </c>
      <c r="P2492">
        <v>8</v>
      </c>
      <c r="Q2492">
        <v>8</v>
      </c>
      <c r="R2492" s="6" t="s">
        <v>18</v>
      </c>
      <c r="S2492" t="s">
        <v>1372</v>
      </c>
    </row>
    <row r="2493" spans="1:19" x14ac:dyDescent="0.25">
      <c r="A2493" s="1">
        <v>1007</v>
      </c>
      <c r="B2493" s="1">
        <v>24338324</v>
      </c>
      <c r="C2493">
        <v>2008</v>
      </c>
      <c r="D2493">
        <v>2008</v>
      </c>
      <c r="E2493" t="s">
        <v>192</v>
      </c>
      <c r="F2493" t="s">
        <v>2292</v>
      </c>
      <c r="G2493" t="s">
        <v>27</v>
      </c>
      <c r="H2493" t="s">
        <v>192</v>
      </c>
      <c r="I2493" s="18">
        <v>50.908053000000002</v>
      </c>
      <c r="J2493" s="20">
        <v>28.386749999999999</v>
      </c>
      <c r="K2493" t="s">
        <v>35</v>
      </c>
      <c r="L2493" s="35" t="s">
        <v>2338</v>
      </c>
      <c r="M2493" t="s">
        <v>121</v>
      </c>
      <c r="N2493" t="s">
        <v>17</v>
      </c>
      <c r="O2493" t="s">
        <v>136</v>
      </c>
      <c r="P2493">
        <v>3</v>
      </c>
      <c r="Q2493">
        <v>3</v>
      </c>
      <c r="R2493" s="6" t="s">
        <v>18</v>
      </c>
      <c r="S2493" t="s">
        <v>1372</v>
      </c>
    </row>
    <row r="2494" spans="1:19" x14ac:dyDescent="0.25">
      <c r="A2494" s="1">
        <v>1007</v>
      </c>
      <c r="B2494" s="1">
        <v>24338324</v>
      </c>
      <c r="C2494">
        <v>2008</v>
      </c>
      <c r="D2494">
        <v>2008</v>
      </c>
      <c r="E2494" t="s">
        <v>192</v>
      </c>
      <c r="F2494" t="s">
        <v>2293</v>
      </c>
      <c r="G2494" t="s">
        <v>27</v>
      </c>
      <c r="H2494" t="s">
        <v>192</v>
      </c>
      <c r="I2494" s="18">
        <v>48.295366000000001</v>
      </c>
      <c r="J2494" s="20">
        <v>23.446608999999999</v>
      </c>
      <c r="K2494" t="s">
        <v>35</v>
      </c>
      <c r="L2494" s="35" t="s">
        <v>2338</v>
      </c>
      <c r="M2494" t="s">
        <v>121</v>
      </c>
      <c r="N2494" t="s">
        <v>17</v>
      </c>
      <c r="O2494" t="s">
        <v>136</v>
      </c>
      <c r="P2494">
        <v>3</v>
      </c>
      <c r="Q2494">
        <v>3</v>
      </c>
      <c r="R2494" s="6" t="s">
        <v>18</v>
      </c>
      <c r="S2494" t="s">
        <v>1372</v>
      </c>
    </row>
    <row r="2495" spans="1:19" x14ac:dyDescent="0.25">
      <c r="A2495" s="1">
        <v>1007</v>
      </c>
      <c r="B2495" s="1">
        <v>24338324</v>
      </c>
      <c r="C2495">
        <v>2008</v>
      </c>
      <c r="D2495">
        <v>2008</v>
      </c>
      <c r="E2495" t="s">
        <v>192</v>
      </c>
      <c r="F2495" t="s">
        <v>2294</v>
      </c>
      <c r="G2495" t="s">
        <v>27</v>
      </c>
      <c r="H2495" t="s">
        <v>192</v>
      </c>
      <c r="I2495" s="18">
        <v>47.779707000000002</v>
      </c>
      <c r="J2495" s="20">
        <v>35.182540000000003</v>
      </c>
      <c r="K2495" t="s">
        <v>35</v>
      </c>
      <c r="L2495" s="35" t="s">
        <v>2338</v>
      </c>
      <c r="M2495" t="s">
        <v>121</v>
      </c>
      <c r="N2495" t="s">
        <v>17</v>
      </c>
      <c r="O2495" t="s">
        <v>136</v>
      </c>
      <c r="P2495">
        <v>3</v>
      </c>
      <c r="Q2495">
        <v>3</v>
      </c>
      <c r="R2495" s="6" t="s">
        <v>18</v>
      </c>
      <c r="S2495" t="s">
        <v>1372</v>
      </c>
    </row>
    <row r="2496" spans="1:19" x14ac:dyDescent="0.25">
      <c r="A2496" s="1">
        <v>1007</v>
      </c>
      <c r="B2496" s="1">
        <v>24338324</v>
      </c>
      <c r="C2496">
        <v>2008</v>
      </c>
      <c r="D2496">
        <v>2008</v>
      </c>
      <c r="E2496" t="s">
        <v>192</v>
      </c>
      <c r="F2496" t="s">
        <v>2295</v>
      </c>
      <c r="G2496" t="s">
        <v>27</v>
      </c>
      <c r="H2496" t="s">
        <v>192</v>
      </c>
      <c r="I2496" s="18">
        <v>48.748171999999997</v>
      </c>
      <c r="J2496" s="20">
        <v>24.520748000000001</v>
      </c>
      <c r="K2496" t="s">
        <v>35</v>
      </c>
      <c r="L2496" s="35" t="s">
        <v>2338</v>
      </c>
      <c r="M2496" t="s">
        <v>121</v>
      </c>
      <c r="N2496" t="s">
        <v>17</v>
      </c>
      <c r="O2496" t="s">
        <v>136</v>
      </c>
      <c r="P2496">
        <v>0</v>
      </c>
      <c r="Q2496">
        <v>0</v>
      </c>
      <c r="R2496" s="6" t="s">
        <v>18</v>
      </c>
      <c r="S2496" t="s">
        <v>1372</v>
      </c>
    </row>
    <row r="2497" spans="1:19" x14ac:dyDescent="0.25">
      <c r="A2497" s="1">
        <v>1007</v>
      </c>
      <c r="B2497" s="1">
        <v>24338324</v>
      </c>
      <c r="C2497">
        <v>2008</v>
      </c>
      <c r="D2497">
        <v>2008</v>
      </c>
      <c r="E2497" t="s">
        <v>192</v>
      </c>
      <c r="F2497" t="s">
        <v>2296</v>
      </c>
      <c r="G2497" t="s">
        <v>27</v>
      </c>
      <c r="H2497" t="s">
        <v>192</v>
      </c>
      <c r="I2497" s="18">
        <v>50.178595000000001</v>
      </c>
      <c r="J2497" s="20">
        <v>30.492488000000002</v>
      </c>
      <c r="K2497" t="s">
        <v>35</v>
      </c>
      <c r="L2497" s="35" t="s">
        <v>2338</v>
      </c>
      <c r="M2497" t="s">
        <v>121</v>
      </c>
      <c r="N2497" t="s">
        <v>17</v>
      </c>
      <c r="O2497" t="s">
        <v>136</v>
      </c>
      <c r="P2497">
        <v>3</v>
      </c>
      <c r="Q2497">
        <v>3</v>
      </c>
      <c r="R2497" s="6" t="s">
        <v>18</v>
      </c>
      <c r="S2497" t="s">
        <v>1372</v>
      </c>
    </row>
    <row r="2498" spans="1:19" x14ac:dyDescent="0.25">
      <c r="A2498" s="1">
        <v>1007</v>
      </c>
      <c r="B2498" s="1">
        <v>24338324</v>
      </c>
      <c r="C2498">
        <v>2008</v>
      </c>
      <c r="D2498">
        <v>2008</v>
      </c>
      <c r="E2498" t="s">
        <v>192</v>
      </c>
      <c r="F2498" t="s">
        <v>2297</v>
      </c>
      <c r="G2498" t="s">
        <v>27</v>
      </c>
      <c r="H2498" t="s">
        <v>192</v>
      </c>
      <c r="I2498" s="18">
        <v>48.372523000000001</v>
      </c>
      <c r="J2498" s="20">
        <v>31.783481999999999</v>
      </c>
      <c r="K2498" t="s">
        <v>35</v>
      </c>
      <c r="L2498" s="35" t="s">
        <v>2338</v>
      </c>
      <c r="M2498" t="s">
        <v>121</v>
      </c>
      <c r="N2498" t="s">
        <v>17</v>
      </c>
      <c r="O2498" t="s">
        <v>136</v>
      </c>
      <c r="P2498">
        <v>0</v>
      </c>
      <c r="Q2498">
        <v>0</v>
      </c>
      <c r="R2498" s="6" t="s">
        <v>18</v>
      </c>
      <c r="S2498" t="s">
        <v>1372</v>
      </c>
    </row>
    <row r="2499" spans="1:19" x14ac:dyDescent="0.25">
      <c r="A2499" s="1">
        <v>1007</v>
      </c>
      <c r="B2499" s="1">
        <v>24338324</v>
      </c>
      <c r="C2499">
        <v>2008</v>
      </c>
      <c r="D2499">
        <v>2008</v>
      </c>
      <c r="E2499" t="s">
        <v>192</v>
      </c>
      <c r="F2499" t="s">
        <v>2298</v>
      </c>
      <c r="G2499" t="s">
        <v>27</v>
      </c>
      <c r="H2499" t="s">
        <v>192</v>
      </c>
      <c r="I2499" s="18">
        <v>49.272458999999998</v>
      </c>
      <c r="J2499" s="20">
        <v>38.915047999999999</v>
      </c>
      <c r="K2499" t="s">
        <v>35</v>
      </c>
      <c r="L2499" s="35" t="s">
        <v>2338</v>
      </c>
      <c r="M2499" t="s">
        <v>121</v>
      </c>
      <c r="N2499" t="s">
        <v>17</v>
      </c>
      <c r="O2499" t="s">
        <v>136</v>
      </c>
      <c r="P2499">
        <v>3</v>
      </c>
      <c r="Q2499">
        <v>3</v>
      </c>
      <c r="R2499" s="6" t="s">
        <v>18</v>
      </c>
      <c r="S2499" t="s">
        <v>1372</v>
      </c>
    </row>
    <row r="2500" spans="1:19" x14ac:dyDescent="0.25">
      <c r="A2500" s="1">
        <v>1007</v>
      </c>
      <c r="B2500" s="1">
        <v>24338324</v>
      </c>
      <c r="C2500">
        <v>2008</v>
      </c>
      <c r="D2500">
        <v>2008</v>
      </c>
      <c r="E2500" t="s">
        <v>192</v>
      </c>
      <c r="F2500" t="s">
        <v>2299</v>
      </c>
      <c r="G2500" t="s">
        <v>27</v>
      </c>
      <c r="H2500" t="s">
        <v>192</v>
      </c>
      <c r="I2500" s="18">
        <v>49.651223000000002</v>
      </c>
      <c r="J2500" s="20">
        <v>23.826695000000001</v>
      </c>
      <c r="K2500" t="s">
        <v>35</v>
      </c>
      <c r="L2500" s="35" t="s">
        <v>2338</v>
      </c>
      <c r="M2500" t="s">
        <v>121</v>
      </c>
      <c r="N2500" t="s">
        <v>17</v>
      </c>
      <c r="O2500" t="s">
        <v>136</v>
      </c>
      <c r="P2500">
        <v>3</v>
      </c>
      <c r="Q2500">
        <v>3</v>
      </c>
      <c r="R2500" s="6" t="s">
        <v>18</v>
      </c>
      <c r="S2500" t="s">
        <v>1372</v>
      </c>
    </row>
    <row r="2501" spans="1:19" x14ac:dyDescent="0.25">
      <c r="A2501" s="1">
        <v>1007</v>
      </c>
      <c r="B2501" s="1">
        <v>24338324</v>
      </c>
      <c r="C2501">
        <v>2008</v>
      </c>
      <c r="D2501">
        <v>2008</v>
      </c>
      <c r="E2501" t="s">
        <v>192</v>
      </c>
      <c r="F2501" t="s">
        <v>2300</v>
      </c>
      <c r="G2501" t="s">
        <v>27</v>
      </c>
      <c r="H2501" t="s">
        <v>192</v>
      </c>
      <c r="I2501" s="18">
        <v>47.388603000000003</v>
      </c>
      <c r="J2501" s="20">
        <v>31.944233000000001</v>
      </c>
      <c r="K2501" t="s">
        <v>35</v>
      </c>
      <c r="L2501" s="35" t="s">
        <v>2338</v>
      </c>
      <c r="M2501" t="s">
        <v>121</v>
      </c>
      <c r="N2501" t="s">
        <v>17</v>
      </c>
      <c r="O2501" t="s">
        <v>136</v>
      </c>
      <c r="P2501">
        <v>8</v>
      </c>
      <c r="Q2501">
        <v>8</v>
      </c>
      <c r="R2501" s="6" t="s">
        <v>18</v>
      </c>
      <c r="S2501" t="s">
        <v>1372</v>
      </c>
    </row>
    <row r="2502" spans="1:19" x14ac:dyDescent="0.25">
      <c r="A2502" s="1">
        <v>1007</v>
      </c>
      <c r="B2502" s="1">
        <v>24338324</v>
      </c>
      <c r="C2502">
        <v>2008</v>
      </c>
      <c r="D2502">
        <v>2008</v>
      </c>
      <c r="E2502" t="s">
        <v>192</v>
      </c>
      <c r="F2502" t="s">
        <v>2301</v>
      </c>
      <c r="G2502" t="s">
        <v>27</v>
      </c>
      <c r="H2502" t="s">
        <v>192</v>
      </c>
      <c r="I2502" s="18">
        <v>46.114722999999998</v>
      </c>
      <c r="J2502" s="20">
        <v>29.956719</v>
      </c>
      <c r="K2502" t="s">
        <v>35</v>
      </c>
      <c r="L2502" s="35" t="s">
        <v>2338</v>
      </c>
      <c r="M2502" t="s">
        <v>121</v>
      </c>
      <c r="N2502" t="s">
        <v>17</v>
      </c>
      <c r="O2502" t="s">
        <v>136</v>
      </c>
      <c r="P2502">
        <v>8</v>
      </c>
      <c r="Q2502">
        <v>8</v>
      </c>
      <c r="R2502" s="6" t="s">
        <v>18</v>
      </c>
      <c r="S2502" t="s">
        <v>1372</v>
      </c>
    </row>
    <row r="2503" spans="1:19" x14ac:dyDescent="0.25">
      <c r="A2503" s="1">
        <v>1007</v>
      </c>
      <c r="B2503" s="1">
        <v>24338324</v>
      </c>
      <c r="C2503">
        <v>2008</v>
      </c>
      <c r="D2503">
        <v>2008</v>
      </c>
      <c r="E2503" t="s">
        <v>192</v>
      </c>
      <c r="F2503" t="s">
        <v>2302</v>
      </c>
      <c r="G2503" t="s">
        <v>27</v>
      </c>
      <c r="H2503" t="s">
        <v>192</v>
      </c>
      <c r="I2503" s="18">
        <v>49.860781000000003</v>
      </c>
      <c r="J2503" s="20">
        <v>33.749879</v>
      </c>
      <c r="K2503" t="s">
        <v>35</v>
      </c>
      <c r="L2503" s="35" t="s">
        <v>2338</v>
      </c>
      <c r="M2503" t="s">
        <v>121</v>
      </c>
      <c r="N2503" t="s">
        <v>17</v>
      </c>
      <c r="O2503" t="s">
        <v>136</v>
      </c>
      <c r="P2503">
        <v>3</v>
      </c>
      <c r="Q2503">
        <v>3</v>
      </c>
      <c r="R2503" s="6" t="s">
        <v>18</v>
      </c>
      <c r="S2503" t="s">
        <v>1372</v>
      </c>
    </row>
    <row r="2504" spans="1:19" x14ac:dyDescent="0.25">
      <c r="A2504" s="1">
        <v>1007</v>
      </c>
      <c r="B2504" s="1">
        <v>24338324</v>
      </c>
      <c r="C2504">
        <v>2008</v>
      </c>
      <c r="D2504">
        <v>2008</v>
      </c>
      <c r="E2504" t="s">
        <v>192</v>
      </c>
      <c r="F2504" t="s">
        <v>2303</v>
      </c>
      <c r="G2504" t="s">
        <v>27</v>
      </c>
      <c r="H2504" t="s">
        <v>192</v>
      </c>
      <c r="I2504" s="18">
        <v>51.207411</v>
      </c>
      <c r="J2504" s="20">
        <v>26.520803000000001</v>
      </c>
      <c r="K2504" t="s">
        <v>35</v>
      </c>
      <c r="L2504" s="35" t="s">
        <v>2338</v>
      </c>
      <c r="M2504" t="s">
        <v>121</v>
      </c>
      <c r="N2504" t="s">
        <v>17</v>
      </c>
      <c r="O2504" t="s">
        <v>136</v>
      </c>
      <c r="P2504">
        <v>3</v>
      </c>
      <c r="Q2504">
        <v>3</v>
      </c>
      <c r="R2504" s="6" t="s">
        <v>18</v>
      </c>
      <c r="S2504" t="s">
        <v>1372</v>
      </c>
    </row>
    <row r="2505" spans="1:19" x14ac:dyDescent="0.25">
      <c r="A2505" s="1">
        <v>1007</v>
      </c>
      <c r="B2505" s="1">
        <v>24338324</v>
      </c>
      <c r="C2505">
        <v>2008</v>
      </c>
      <c r="D2505">
        <v>2008</v>
      </c>
      <c r="E2505" t="s">
        <v>192</v>
      </c>
      <c r="F2505" t="s">
        <v>2304</v>
      </c>
      <c r="G2505" t="s">
        <v>27</v>
      </c>
      <c r="H2505" t="s">
        <v>192</v>
      </c>
      <c r="I2505" s="18">
        <v>50.769652000000001</v>
      </c>
      <c r="J2505" s="20">
        <v>34.32893</v>
      </c>
      <c r="K2505" t="s">
        <v>35</v>
      </c>
      <c r="L2505" s="35" t="s">
        <v>2338</v>
      </c>
      <c r="M2505" t="s">
        <v>121</v>
      </c>
      <c r="N2505" t="s">
        <v>17</v>
      </c>
      <c r="O2505" t="s">
        <v>136</v>
      </c>
      <c r="P2505">
        <v>8</v>
      </c>
      <c r="Q2505">
        <v>8</v>
      </c>
      <c r="R2505" s="6" t="s">
        <v>18</v>
      </c>
      <c r="S2505" t="s">
        <v>1372</v>
      </c>
    </row>
    <row r="2506" spans="1:19" x14ac:dyDescent="0.25">
      <c r="A2506" s="1">
        <v>1007</v>
      </c>
      <c r="B2506" s="1">
        <v>24338324</v>
      </c>
      <c r="C2506">
        <v>2008</v>
      </c>
      <c r="D2506">
        <v>2008</v>
      </c>
      <c r="E2506" t="s">
        <v>192</v>
      </c>
      <c r="F2506" t="s">
        <v>2305</v>
      </c>
      <c r="G2506" t="s">
        <v>27</v>
      </c>
      <c r="H2506" t="s">
        <v>192</v>
      </c>
      <c r="I2506" s="18">
        <v>49.662999999999997</v>
      </c>
      <c r="J2506" s="20">
        <v>25.616752000000002</v>
      </c>
      <c r="K2506" t="s">
        <v>35</v>
      </c>
      <c r="L2506" s="35" t="s">
        <v>2338</v>
      </c>
      <c r="M2506" t="s">
        <v>121</v>
      </c>
      <c r="N2506" t="s">
        <v>17</v>
      </c>
      <c r="O2506" t="s">
        <v>136</v>
      </c>
      <c r="P2506">
        <v>0</v>
      </c>
      <c r="Q2506">
        <v>0</v>
      </c>
      <c r="R2506" s="6" t="s">
        <v>18</v>
      </c>
      <c r="S2506" t="s">
        <v>1372</v>
      </c>
    </row>
    <row r="2507" spans="1:19" x14ac:dyDescent="0.25">
      <c r="A2507" s="1">
        <v>1007</v>
      </c>
      <c r="B2507" s="1">
        <v>24338324</v>
      </c>
      <c r="C2507">
        <v>2008</v>
      </c>
      <c r="D2507">
        <v>2008</v>
      </c>
      <c r="E2507" t="s">
        <v>192</v>
      </c>
      <c r="F2507" t="s">
        <v>2306</v>
      </c>
      <c r="G2507" t="s">
        <v>27</v>
      </c>
      <c r="H2507" t="s">
        <v>192</v>
      </c>
      <c r="I2507" s="18">
        <v>49.829957999999998</v>
      </c>
      <c r="J2507" s="20">
        <v>36.378895999999997</v>
      </c>
      <c r="K2507" t="s">
        <v>35</v>
      </c>
      <c r="L2507" s="35" t="s">
        <v>2338</v>
      </c>
      <c r="M2507" t="s">
        <v>121</v>
      </c>
      <c r="N2507" t="s">
        <v>17</v>
      </c>
      <c r="O2507" t="s">
        <v>136</v>
      </c>
      <c r="P2507">
        <v>8</v>
      </c>
      <c r="Q2507">
        <v>8</v>
      </c>
      <c r="R2507" s="6" t="s">
        <v>18</v>
      </c>
      <c r="S2507" t="s">
        <v>1372</v>
      </c>
    </row>
    <row r="2508" spans="1:19" x14ac:dyDescent="0.25">
      <c r="A2508" s="1">
        <v>1007</v>
      </c>
      <c r="B2508" s="1">
        <v>24338324</v>
      </c>
      <c r="C2508">
        <v>2008</v>
      </c>
      <c r="D2508">
        <v>2008</v>
      </c>
      <c r="E2508" t="s">
        <v>192</v>
      </c>
      <c r="F2508" t="s">
        <v>2307</v>
      </c>
      <c r="G2508" t="s">
        <v>27</v>
      </c>
      <c r="H2508" t="s">
        <v>192</v>
      </c>
      <c r="I2508" s="18">
        <v>46.542172000000001</v>
      </c>
      <c r="J2508" s="20">
        <v>33.407933</v>
      </c>
      <c r="K2508" t="s">
        <v>35</v>
      </c>
      <c r="L2508" s="35" t="s">
        <v>2338</v>
      </c>
      <c r="M2508" t="s">
        <v>121</v>
      </c>
      <c r="N2508" t="s">
        <v>17</v>
      </c>
      <c r="O2508" t="s">
        <v>136</v>
      </c>
      <c r="P2508">
        <v>3</v>
      </c>
      <c r="Q2508">
        <v>3</v>
      </c>
      <c r="R2508" s="6" t="s">
        <v>18</v>
      </c>
      <c r="S2508" t="s">
        <v>1372</v>
      </c>
    </row>
    <row r="2509" spans="1:19" x14ac:dyDescent="0.25">
      <c r="A2509" s="1">
        <v>1007</v>
      </c>
      <c r="B2509" s="1">
        <v>24338324</v>
      </c>
      <c r="C2509">
        <v>2008</v>
      </c>
      <c r="D2509">
        <v>2008</v>
      </c>
      <c r="E2509" t="s">
        <v>192</v>
      </c>
      <c r="F2509" t="s">
        <v>2308</v>
      </c>
      <c r="G2509" t="s">
        <v>27</v>
      </c>
      <c r="H2509" t="s">
        <v>192</v>
      </c>
      <c r="I2509" s="18">
        <v>49.268624000000003</v>
      </c>
      <c r="J2509" s="20">
        <v>27.063600000000001</v>
      </c>
      <c r="K2509" t="s">
        <v>35</v>
      </c>
      <c r="L2509" s="35" t="s">
        <v>2338</v>
      </c>
      <c r="M2509" t="s">
        <v>121</v>
      </c>
      <c r="N2509" t="s">
        <v>17</v>
      </c>
      <c r="O2509" t="s">
        <v>136</v>
      </c>
      <c r="P2509">
        <v>3</v>
      </c>
      <c r="Q2509">
        <v>3</v>
      </c>
      <c r="R2509" s="6" t="s">
        <v>18</v>
      </c>
      <c r="S2509" t="s">
        <v>1372</v>
      </c>
    </row>
    <row r="2510" spans="1:19" x14ac:dyDescent="0.25">
      <c r="A2510" s="1">
        <v>1007</v>
      </c>
      <c r="B2510" s="1">
        <v>24338324</v>
      </c>
      <c r="C2510">
        <v>2008</v>
      </c>
      <c r="D2510">
        <v>2008</v>
      </c>
      <c r="E2510" t="s">
        <v>192</v>
      </c>
      <c r="F2510" t="s">
        <v>2309</v>
      </c>
      <c r="G2510" t="s">
        <v>27</v>
      </c>
      <c r="H2510" t="s">
        <v>192</v>
      </c>
      <c r="I2510" s="18">
        <v>49.146017000000001</v>
      </c>
      <c r="J2510" s="20">
        <v>31.227174000000002</v>
      </c>
      <c r="K2510" t="s">
        <v>35</v>
      </c>
      <c r="L2510" s="35" t="s">
        <v>2338</v>
      </c>
      <c r="M2510" t="s">
        <v>121</v>
      </c>
      <c r="N2510" t="s">
        <v>17</v>
      </c>
      <c r="O2510" t="s">
        <v>136</v>
      </c>
      <c r="P2510">
        <v>0</v>
      </c>
      <c r="Q2510">
        <v>0</v>
      </c>
      <c r="R2510" s="6" t="s">
        <v>18</v>
      </c>
      <c r="S2510" t="s">
        <v>1372</v>
      </c>
    </row>
    <row r="2511" spans="1:19" x14ac:dyDescent="0.25">
      <c r="A2511" s="1">
        <v>1007</v>
      </c>
      <c r="B2511" s="1">
        <v>24338324</v>
      </c>
      <c r="C2511">
        <v>2008</v>
      </c>
      <c r="D2511">
        <v>2008</v>
      </c>
      <c r="E2511" t="s">
        <v>192</v>
      </c>
      <c r="F2511" t="s">
        <v>2310</v>
      </c>
      <c r="G2511" t="s">
        <v>27</v>
      </c>
      <c r="H2511" t="s">
        <v>192</v>
      </c>
      <c r="I2511" s="18">
        <v>48.381079</v>
      </c>
      <c r="J2511" s="20">
        <v>26.108167000000002</v>
      </c>
      <c r="K2511" t="s">
        <v>35</v>
      </c>
      <c r="L2511" s="35" t="s">
        <v>2338</v>
      </c>
      <c r="M2511" t="s">
        <v>121</v>
      </c>
      <c r="N2511" t="s">
        <v>17</v>
      </c>
      <c r="O2511" t="s">
        <v>136</v>
      </c>
      <c r="P2511">
        <v>0</v>
      </c>
      <c r="Q2511">
        <v>0</v>
      </c>
      <c r="R2511" s="6" t="s">
        <v>18</v>
      </c>
      <c r="S2511" t="s">
        <v>1372</v>
      </c>
    </row>
    <row r="2512" spans="1:19" x14ac:dyDescent="0.25">
      <c r="A2512" s="1">
        <v>1007</v>
      </c>
      <c r="B2512" s="1">
        <v>24338324</v>
      </c>
      <c r="C2512">
        <v>2008</v>
      </c>
      <c r="D2512">
        <v>2008</v>
      </c>
      <c r="E2512" t="s">
        <v>192</v>
      </c>
      <c r="F2512" t="s">
        <v>2311</v>
      </c>
      <c r="G2512" t="s">
        <v>27</v>
      </c>
      <c r="H2512" t="s">
        <v>192</v>
      </c>
      <c r="I2512" s="18">
        <v>51.272593000000001</v>
      </c>
      <c r="J2512" s="20">
        <v>31.741723</v>
      </c>
      <c r="K2512" t="s">
        <v>35</v>
      </c>
      <c r="L2512" s="35" t="s">
        <v>2338</v>
      </c>
      <c r="M2512" t="s">
        <v>121</v>
      </c>
      <c r="N2512" t="s">
        <v>17</v>
      </c>
      <c r="O2512" t="s">
        <v>136</v>
      </c>
      <c r="P2512">
        <v>8</v>
      </c>
      <c r="Q2512">
        <v>8</v>
      </c>
      <c r="R2512" s="6" t="s">
        <v>18</v>
      </c>
      <c r="S2512" t="s">
        <v>1372</v>
      </c>
    </row>
    <row r="2513" spans="1:19" x14ac:dyDescent="0.25">
      <c r="A2513" s="1">
        <v>1007</v>
      </c>
      <c r="B2513" s="1">
        <v>24338324</v>
      </c>
      <c r="C2513">
        <v>2008</v>
      </c>
      <c r="D2513">
        <v>2008</v>
      </c>
      <c r="E2513" t="s">
        <v>192</v>
      </c>
      <c r="F2513" t="s">
        <v>2312</v>
      </c>
      <c r="G2513" t="s">
        <v>27</v>
      </c>
      <c r="H2513" t="s">
        <v>192</v>
      </c>
      <c r="I2513" s="18">
        <v>50.450034000000002</v>
      </c>
      <c r="J2513" s="20">
        <v>30.524135999999999</v>
      </c>
      <c r="K2513" t="s">
        <v>35</v>
      </c>
      <c r="L2513" s="35" t="s">
        <v>2338</v>
      </c>
      <c r="M2513" t="s">
        <v>121</v>
      </c>
      <c r="N2513" t="s">
        <v>17</v>
      </c>
      <c r="O2513" t="s">
        <v>136</v>
      </c>
      <c r="P2513">
        <v>8</v>
      </c>
      <c r="Q2513">
        <v>8</v>
      </c>
      <c r="R2513" s="6" t="s">
        <v>18</v>
      </c>
      <c r="S2513" t="s">
        <v>1372</v>
      </c>
    </row>
    <row r="2514" spans="1:19" x14ac:dyDescent="0.25">
      <c r="A2514" s="1">
        <v>1007</v>
      </c>
      <c r="B2514" s="1">
        <v>24338324</v>
      </c>
      <c r="C2514">
        <v>2008</v>
      </c>
      <c r="D2514">
        <v>2008</v>
      </c>
      <c r="E2514" t="s">
        <v>192</v>
      </c>
      <c r="F2514" t="s">
        <v>2313</v>
      </c>
      <c r="G2514" t="s">
        <v>27</v>
      </c>
      <c r="H2514" t="s">
        <v>192</v>
      </c>
      <c r="I2514" s="18">
        <v>44.565550000000002</v>
      </c>
      <c r="J2514" s="20">
        <v>33.459598999999997</v>
      </c>
      <c r="K2514" t="s">
        <v>35</v>
      </c>
      <c r="L2514" s="35" t="s">
        <v>2338</v>
      </c>
      <c r="M2514" t="s">
        <v>121</v>
      </c>
      <c r="N2514" t="s">
        <v>17</v>
      </c>
      <c r="O2514" t="s">
        <v>136</v>
      </c>
      <c r="P2514">
        <v>0</v>
      </c>
      <c r="Q2514">
        <v>0</v>
      </c>
      <c r="R2514" s="6" t="s">
        <v>18</v>
      </c>
      <c r="S2514" t="s">
        <v>1372</v>
      </c>
    </row>
    <row r="2515" spans="1:19" x14ac:dyDescent="0.25">
      <c r="A2515" s="1">
        <v>1007</v>
      </c>
      <c r="B2515" s="1">
        <v>24338324</v>
      </c>
      <c r="C2515">
        <v>2009</v>
      </c>
      <c r="D2515">
        <v>2009</v>
      </c>
      <c r="E2515" t="s">
        <v>192</v>
      </c>
      <c r="F2515" t="s">
        <v>2287</v>
      </c>
      <c r="G2515" t="s">
        <v>27</v>
      </c>
      <c r="H2515" t="s">
        <v>192</v>
      </c>
      <c r="I2515" s="18">
        <v>45.283504000000001</v>
      </c>
      <c r="J2515" s="20">
        <v>34.200819000000003</v>
      </c>
      <c r="K2515" t="s">
        <v>35</v>
      </c>
      <c r="L2515" s="35" t="s">
        <v>2338</v>
      </c>
      <c r="M2515" t="s">
        <v>121</v>
      </c>
      <c r="N2515" t="s">
        <v>17</v>
      </c>
      <c r="O2515" t="s">
        <v>136</v>
      </c>
      <c r="P2515">
        <v>3</v>
      </c>
      <c r="Q2515">
        <v>3</v>
      </c>
      <c r="R2515" s="6" t="s">
        <v>18</v>
      </c>
      <c r="S2515" t="s">
        <v>1372</v>
      </c>
    </row>
    <row r="2516" spans="1:19" x14ac:dyDescent="0.25">
      <c r="A2516" s="1">
        <v>1007</v>
      </c>
      <c r="B2516" s="1">
        <v>24338324</v>
      </c>
      <c r="C2516">
        <v>2009</v>
      </c>
      <c r="D2516">
        <v>2009</v>
      </c>
      <c r="E2516" t="s">
        <v>192</v>
      </c>
      <c r="F2516" t="s">
        <v>2288</v>
      </c>
      <c r="G2516" t="s">
        <v>27</v>
      </c>
      <c r="H2516" t="s">
        <v>192</v>
      </c>
      <c r="I2516" s="18">
        <v>48.899031000000001</v>
      </c>
      <c r="J2516" s="20">
        <v>28.516068000000001</v>
      </c>
      <c r="K2516" t="s">
        <v>35</v>
      </c>
      <c r="L2516" s="35" t="s">
        <v>2338</v>
      </c>
      <c r="M2516" t="s">
        <v>121</v>
      </c>
      <c r="N2516" t="s">
        <v>17</v>
      </c>
      <c r="O2516" t="s">
        <v>136</v>
      </c>
      <c r="P2516">
        <v>3</v>
      </c>
      <c r="Q2516">
        <v>3</v>
      </c>
      <c r="R2516" s="6" t="s">
        <v>18</v>
      </c>
      <c r="S2516" t="s">
        <v>1372</v>
      </c>
    </row>
    <row r="2517" spans="1:19" x14ac:dyDescent="0.25">
      <c r="A2517" s="1">
        <v>1007</v>
      </c>
      <c r="B2517" s="1">
        <v>24338324</v>
      </c>
      <c r="C2517">
        <v>2009</v>
      </c>
      <c r="D2517">
        <v>2009</v>
      </c>
      <c r="E2517" t="s">
        <v>192</v>
      </c>
      <c r="F2517" t="s">
        <v>2289</v>
      </c>
      <c r="G2517" t="s">
        <v>27</v>
      </c>
      <c r="H2517" t="s">
        <v>192</v>
      </c>
      <c r="I2517" s="18">
        <v>51.545116999999998</v>
      </c>
      <c r="J2517" s="20">
        <v>24.662789</v>
      </c>
      <c r="K2517" t="s">
        <v>35</v>
      </c>
      <c r="L2517" s="35" t="s">
        <v>2338</v>
      </c>
      <c r="M2517" t="s">
        <v>121</v>
      </c>
      <c r="N2517" t="s">
        <v>17</v>
      </c>
      <c r="O2517" t="s">
        <v>136</v>
      </c>
      <c r="P2517">
        <v>0</v>
      </c>
      <c r="Q2517">
        <v>0</v>
      </c>
      <c r="R2517" s="6" t="s">
        <v>18</v>
      </c>
      <c r="S2517" t="s">
        <v>1372</v>
      </c>
    </row>
    <row r="2518" spans="1:19" x14ac:dyDescent="0.25">
      <c r="A2518" s="1">
        <v>1007</v>
      </c>
      <c r="B2518" s="1">
        <v>24338324</v>
      </c>
      <c r="C2518">
        <v>2009</v>
      </c>
      <c r="D2518">
        <v>2009</v>
      </c>
      <c r="E2518" t="s">
        <v>192</v>
      </c>
      <c r="F2518" t="s">
        <v>2290</v>
      </c>
      <c r="G2518" t="s">
        <v>27</v>
      </c>
      <c r="H2518" t="s">
        <v>192</v>
      </c>
      <c r="I2518" s="18">
        <v>48.662588999999997</v>
      </c>
      <c r="J2518" s="20">
        <v>34.950172000000002</v>
      </c>
      <c r="K2518" t="s">
        <v>35</v>
      </c>
      <c r="L2518" s="35" t="s">
        <v>2338</v>
      </c>
      <c r="M2518" t="s">
        <v>121</v>
      </c>
      <c r="N2518" t="s">
        <v>17</v>
      </c>
      <c r="O2518" t="s">
        <v>136</v>
      </c>
      <c r="P2518">
        <v>13</v>
      </c>
      <c r="Q2518">
        <v>13</v>
      </c>
      <c r="R2518" s="6" t="s">
        <v>18</v>
      </c>
      <c r="S2518" t="s">
        <v>1372</v>
      </c>
    </row>
    <row r="2519" spans="1:19" x14ac:dyDescent="0.25">
      <c r="A2519" s="1">
        <v>1007</v>
      </c>
      <c r="B2519" s="1">
        <v>24338324</v>
      </c>
      <c r="C2519">
        <v>2009</v>
      </c>
      <c r="D2519">
        <v>2009</v>
      </c>
      <c r="E2519" t="s">
        <v>192</v>
      </c>
      <c r="F2519" t="s">
        <v>2291</v>
      </c>
      <c r="G2519" t="s">
        <v>27</v>
      </c>
      <c r="H2519" t="s">
        <v>192</v>
      </c>
      <c r="I2519" s="18">
        <v>47.921290999999997</v>
      </c>
      <c r="J2519" s="20">
        <v>37.780982999999999</v>
      </c>
      <c r="K2519" t="s">
        <v>35</v>
      </c>
      <c r="L2519" s="35" t="s">
        <v>2338</v>
      </c>
      <c r="M2519" t="s">
        <v>121</v>
      </c>
      <c r="N2519" t="s">
        <v>17</v>
      </c>
      <c r="O2519" t="s">
        <v>136</v>
      </c>
      <c r="P2519">
        <v>18</v>
      </c>
      <c r="Q2519">
        <v>18</v>
      </c>
      <c r="R2519" s="6" t="s">
        <v>18</v>
      </c>
      <c r="S2519" t="s">
        <v>1372</v>
      </c>
    </row>
    <row r="2520" spans="1:19" x14ac:dyDescent="0.25">
      <c r="A2520" s="1">
        <v>1007</v>
      </c>
      <c r="B2520" s="1">
        <v>24338324</v>
      </c>
      <c r="C2520">
        <v>2009</v>
      </c>
      <c r="D2520">
        <v>2009</v>
      </c>
      <c r="E2520" t="s">
        <v>192</v>
      </c>
      <c r="F2520" t="s">
        <v>2292</v>
      </c>
      <c r="G2520" t="s">
        <v>27</v>
      </c>
      <c r="H2520" t="s">
        <v>192</v>
      </c>
      <c r="I2520" s="18">
        <v>50.908053000000002</v>
      </c>
      <c r="J2520" s="20">
        <v>28.386749999999999</v>
      </c>
      <c r="K2520" t="s">
        <v>35</v>
      </c>
      <c r="L2520" s="35" t="s">
        <v>2338</v>
      </c>
      <c r="M2520" t="s">
        <v>121</v>
      </c>
      <c r="N2520" t="s">
        <v>17</v>
      </c>
      <c r="O2520" t="s">
        <v>136</v>
      </c>
      <c r="P2520">
        <v>3</v>
      </c>
      <c r="Q2520">
        <v>3</v>
      </c>
      <c r="R2520" s="6" t="s">
        <v>18</v>
      </c>
      <c r="S2520" t="s">
        <v>1372</v>
      </c>
    </row>
    <row r="2521" spans="1:19" x14ac:dyDescent="0.25">
      <c r="A2521" s="1">
        <v>1007</v>
      </c>
      <c r="B2521" s="1">
        <v>24338324</v>
      </c>
      <c r="C2521">
        <v>2009</v>
      </c>
      <c r="D2521">
        <v>2009</v>
      </c>
      <c r="E2521" t="s">
        <v>192</v>
      </c>
      <c r="F2521" t="s">
        <v>2293</v>
      </c>
      <c r="G2521" t="s">
        <v>27</v>
      </c>
      <c r="H2521" t="s">
        <v>192</v>
      </c>
      <c r="I2521" s="18">
        <v>48.295366000000001</v>
      </c>
      <c r="J2521" s="20">
        <v>23.446608999999999</v>
      </c>
      <c r="K2521" t="s">
        <v>35</v>
      </c>
      <c r="L2521" s="35" t="s">
        <v>2338</v>
      </c>
      <c r="M2521" t="s">
        <v>121</v>
      </c>
      <c r="N2521" t="s">
        <v>17</v>
      </c>
      <c r="O2521" t="s">
        <v>136</v>
      </c>
      <c r="P2521">
        <v>0</v>
      </c>
      <c r="Q2521">
        <v>0</v>
      </c>
      <c r="R2521" s="6" t="s">
        <v>18</v>
      </c>
      <c r="S2521" t="s">
        <v>1372</v>
      </c>
    </row>
    <row r="2522" spans="1:19" x14ac:dyDescent="0.25">
      <c r="A2522" s="1">
        <v>1007</v>
      </c>
      <c r="B2522" s="1">
        <v>24338324</v>
      </c>
      <c r="C2522">
        <v>2009</v>
      </c>
      <c r="D2522">
        <v>2009</v>
      </c>
      <c r="E2522" t="s">
        <v>192</v>
      </c>
      <c r="F2522" t="s">
        <v>2294</v>
      </c>
      <c r="G2522" t="s">
        <v>27</v>
      </c>
      <c r="H2522" t="s">
        <v>192</v>
      </c>
      <c r="I2522" s="18">
        <v>47.779707000000002</v>
      </c>
      <c r="J2522" s="20">
        <v>35.182540000000003</v>
      </c>
      <c r="K2522" t="s">
        <v>35</v>
      </c>
      <c r="L2522" s="35" t="s">
        <v>2338</v>
      </c>
      <c r="M2522" t="s">
        <v>121</v>
      </c>
      <c r="N2522" t="s">
        <v>17</v>
      </c>
      <c r="O2522" t="s">
        <v>136</v>
      </c>
      <c r="P2522">
        <v>13</v>
      </c>
      <c r="Q2522">
        <v>13</v>
      </c>
      <c r="R2522" s="6" t="s">
        <v>18</v>
      </c>
      <c r="S2522" t="s">
        <v>1372</v>
      </c>
    </row>
    <row r="2523" spans="1:19" x14ac:dyDescent="0.25">
      <c r="A2523" s="1">
        <v>1007</v>
      </c>
      <c r="B2523" s="1">
        <v>24338324</v>
      </c>
      <c r="C2523">
        <v>2009</v>
      </c>
      <c r="D2523">
        <v>2009</v>
      </c>
      <c r="E2523" t="s">
        <v>192</v>
      </c>
      <c r="F2523" t="s">
        <v>2295</v>
      </c>
      <c r="G2523" t="s">
        <v>27</v>
      </c>
      <c r="H2523" t="s">
        <v>192</v>
      </c>
      <c r="I2523" s="18">
        <v>48.748171999999997</v>
      </c>
      <c r="J2523" s="20">
        <v>24.520748000000001</v>
      </c>
      <c r="K2523" t="s">
        <v>35</v>
      </c>
      <c r="L2523" s="35" t="s">
        <v>2338</v>
      </c>
      <c r="M2523" t="s">
        <v>121</v>
      </c>
      <c r="N2523" t="s">
        <v>17</v>
      </c>
      <c r="O2523" t="s">
        <v>136</v>
      </c>
      <c r="P2523">
        <v>0</v>
      </c>
      <c r="Q2523">
        <v>0</v>
      </c>
      <c r="R2523" s="6" t="s">
        <v>18</v>
      </c>
      <c r="S2523" t="s">
        <v>1372</v>
      </c>
    </row>
    <row r="2524" spans="1:19" x14ac:dyDescent="0.25">
      <c r="A2524" s="1">
        <v>1007</v>
      </c>
      <c r="B2524" s="1">
        <v>24338324</v>
      </c>
      <c r="C2524">
        <v>2009</v>
      </c>
      <c r="D2524">
        <v>2009</v>
      </c>
      <c r="E2524" t="s">
        <v>192</v>
      </c>
      <c r="F2524" t="s">
        <v>2296</v>
      </c>
      <c r="G2524" t="s">
        <v>27</v>
      </c>
      <c r="H2524" t="s">
        <v>192</v>
      </c>
      <c r="I2524" s="18">
        <v>50.178595000000001</v>
      </c>
      <c r="J2524" s="20">
        <v>30.492488000000002</v>
      </c>
      <c r="K2524" t="s">
        <v>35</v>
      </c>
      <c r="L2524" s="35" t="s">
        <v>2338</v>
      </c>
      <c r="M2524" t="s">
        <v>121</v>
      </c>
      <c r="N2524" t="s">
        <v>17</v>
      </c>
      <c r="O2524" t="s">
        <v>136</v>
      </c>
      <c r="P2524">
        <v>3</v>
      </c>
      <c r="Q2524">
        <v>3</v>
      </c>
      <c r="R2524" s="6" t="s">
        <v>18</v>
      </c>
      <c r="S2524" t="s">
        <v>1372</v>
      </c>
    </row>
    <row r="2525" spans="1:19" x14ac:dyDescent="0.25">
      <c r="A2525" s="1">
        <v>1007</v>
      </c>
      <c r="B2525" s="1">
        <v>24338324</v>
      </c>
      <c r="C2525">
        <v>2009</v>
      </c>
      <c r="D2525">
        <v>2009</v>
      </c>
      <c r="E2525" t="s">
        <v>192</v>
      </c>
      <c r="F2525" t="s">
        <v>2297</v>
      </c>
      <c r="G2525" t="s">
        <v>27</v>
      </c>
      <c r="H2525" t="s">
        <v>192</v>
      </c>
      <c r="I2525" s="18">
        <v>48.372523000000001</v>
      </c>
      <c r="J2525" s="20">
        <v>31.783481999999999</v>
      </c>
      <c r="K2525" t="s">
        <v>35</v>
      </c>
      <c r="L2525" s="35" t="s">
        <v>2338</v>
      </c>
      <c r="M2525" t="s">
        <v>121</v>
      </c>
      <c r="N2525" t="s">
        <v>17</v>
      </c>
      <c r="O2525" t="s">
        <v>136</v>
      </c>
      <c r="P2525">
        <v>3</v>
      </c>
      <c r="Q2525">
        <v>3</v>
      </c>
      <c r="R2525" s="6" t="s">
        <v>18</v>
      </c>
      <c r="S2525" t="s">
        <v>1372</v>
      </c>
    </row>
    <row r="2526" spans="1:19" x14ac:dyDescent="0.25">
      <c r="A2526" s="1">
        <v>1007</v>
      </c>
      <c r="B2526" s="1">
        <v>24338324</v>
      </c>
      <c r="C2526">
        <v>2009</v>
      </c>
      <c r="D2526">
        <v>2009</v>
      </c>
      <c r="E2526" t="s">
        <v>192</v>
      </c>
      <c r="F2526" t="s">
        <v>2298</v>
      </c>
      <c r="G2526" t="s">
        <v>27</v>
      </c>
      <c r="H2526" t="s">
        <v>192</v>
      </c>
      <c r="I2526" s="18">
        <v>49.272458999999998</v>
      </c>
      <c r="J2526" s="20">
        <v>38.915047999999999</v>
      </c>
      <c r="K2526" t="s">
        <v>35</v>
      </c>
      <c r="L2526" s="35" t="s">
        <v>2338</v>
      </c>
      <c r="M2526" t="s">
        <v>121</v>
      </c>
      <c r="N2526" t="s">
        <v>17</v>
      </c>
      <c r="O2526" t="s">
        <v>136</v>
      </c>
      <c r="P2526">
        <v>3</v>
      </c>
      <c r="Q2526">
        <v>3</v>
      </c>
      <c r="R2526" s="6" t="s">
        <v>18</v>
      </c>
      <c r="S2526" t="s">
        <v>1372</v>
      </c>
    </row>
    <row r="2527" spans="1:19" x14ac:dyDescent="0.25">
      <c r="A2527" s="1">
        <v>1007</v>
      </c>
      <c r="B2527" s="1">
        <v>24338324</v>
      </c>
      <c r="C2527">
        <v>2009</v>
      </c>
      <c r="D2527">
        <v>2009</v>
      </c>
      <c r="E2527" t="s">
        <v>192</v>
      </c>
      <c r="F2527" t="s">
        <v>2299</v>
      </c>
      <c r="G2527" t="s">
        <v>27</v>
      </c>
      <c r="H2527" t="s">
        <v>192</v>
      </c>
      <c r="I2527" s="18">
        <v>49.651223000000002</v>
      </c>
      <c r="J2527" s="20">
        <v>23.826695000000001</v>
      </c>
      <c r="K2527" t="s">
        <v>35</v>
      </c>
      <c r="L2527" s="35" t="s">
        <v>2338</v>
      </c>
      <c r="M2527" t="s">
        <v>121</v>
      </c>
      <c r="N2527" t="s">
        <v>17</v>
      </c>
      <c r="O2527" t="s">
        <v>136</v>
      </c>
      <c r="P2527">
        <v>3</v>
      </c>
      <c r="Q2527">
        <v>3</v>
      </c>
      <c r="R2527" s="6" t="s">
        <v>18</v>
      </c>
      <c r="S2527" t="s">
        <v>1372</v>
      </c>
    </row>
    <row r="2528" spans="1:19" x14ac:dyDescent="0.25">
      <c r="A2528" s="1">
        <v>1007</v>
      </c>
      <c r="B2528" s="1">
        <v>24338324</v>
      </c>
      <c r="C2528">
        <v>2009</v>
      </c>
      <c r="D2528">
        <v>2009</v>
      </c>
      <c r="E2528" t="s">
        <v>192</v>
      </c>
      <c r="F2528" t="s">
        <v>2300</v>
      </c>
      <c r="G2528" t="s">
        <v>27</v>
      </c>
      <c r="H2528" t="s">
        <v>192</v>
      </c>
      <c r="I2528" s="18">
        <v>47.388603000000003</v>
      </c>
      <c r="J2528" s="20">
        <v>31.944233000000001</v>
      </c>
      <c r="K2528" t="s">
        <v>35</v>
      </c>
      <c r="L2528" s="35" t="s">
        <v>2338</v>
      </c>
      <c r="M2528" t="s">
        <v>121</v>
      </c>
      <c r="N2528" t="s">
        <v>17</v>
      </c>
      <c r="O2528" t="s">
        <v>136</v>
      </c>
      <c r="P2528">
        <v>13</v>
      </c>
      <c r="Q2528">
        <v>13</v>
      </c>
      <c r="R2528" s="6" t="s">
        <v>18</v>
      </c>
      <c r="S2528" t="s">
        <v>1372</v>
      </c>
    </row>
    <row r="2529" spans="1:19" x14ac:dyDescent="0.25">
      <c r="A2529" s="1">
        <v>1007</v>
      </c>
      <c r="B2529" s="1">
        <v>24338324</v>
      </c>
      <c r="C2529">
        <v>2009</v>
      </c>
      <c r="D2529">
        <v>2009</v>
      </c>
      <c r="E2529" t="s">
        <v>192</v>
      </c>
      <c r="F2529" t="s">
        <v>2301</v>
      </c>
      <c r="G2529" t="s">
        <v>27</v>
      </c>
      <c r="H2529" t="s">
        <v>192</v>
      </c>
      <c r="I2529" s="18">
        <v>46.114722999999998</v>
      </c>
      <c r="J2529" s="20">
        <v>29.956719</v>
      </c>
      <c r="K2529" t="s">
        <v>35</v>
      </c>
      <c r="L2529" s="35" t="s">
        <v>2338</v>
      </c>
      <c r="M2529" t="s">
        <v>121</v>
      </c>
      <c r="N2529" t="s">
        <v>17</v>
      </c>
      <c r="O2529" t="s">
        <v>136</v>
      </c>
      <c r="P2529">
        <v>8</v>
      </c>
      <c r="Q2529">
        <v>8</v>
      </c>
      <c r="R2529" s="6" t="s">
        <v>18</v>
      </c>
      <c r="S2529" t="s">
        <v>1372</v>
      </c>
    </row>
    <row r="2530" spans="1:19" x14ac:dyDescent="0.25">
      <c r="A2530" s="1">
        <v>1007</v>
      </c>
      <c r="B2530" s="1">
        <v>24338324</v>
      </c>
      <c r="C2530">
        <v>2009</v>
      </c>
      <c r="D2530">
        <v>2009</v>
      </c>
      <c r="E2530" t="s">
        <v>192</v>
      </c>
      <c r="F2530" t="s">
        <v>2302</v>
      </c>
      <c r="G2530" t="s">
        <v>27</v>
      </c>
      <c r="H2530" t="s">
        <v>192</v>
      </c>
      <c r="I2530" s="18">
        <v>49.860781000000003</v>
      </c>
      <c r="J2530" s="20">
        <v>33.749879</v>
      </c>
      <c r="K2530" t="s">
        <v>35</v>
      </c>
      <c r="L2530" s="35" t="s">
        <v>2338</v>
      </c>
      <c r="M2530" t="s">
        <v>121</v>
      </c>
      <c r="N2530" t="s">
        <v>17</v>
      </c>
      <c r="O2530" t="s">
        <v>136</v>
      </c>
      <c r="P2530">
        <v>8</v>
      </c>
      <c r="Q2530">
        <v>8</v>
      </c>
      <c r="R2530" s="6" t="s">
        <v>18</v>
      </c>
      <c r="S2530" t="s">
        <v>1372</v>
      </c>
    </row>
    <row r="2531" spans="1:19" x14ac:dyDescent="0.25">
      <c r="A2531" s="1">
        <v>1007</v>
      </c>
      <c r="B2531" s="1">
        <v>24338324</v>
      </c>
      <c r="C2531">
        <v>2009</v>
      </c>
      <c r="D2531">
        <v>2009</v>
      </c>
      <c r="E2531" t="s">
        <v>192</v>
      </c>
      <c r="F2531" t="s">
        <v>2303</v>
      </c>
      <c r="G2531" t="s">
        <v>27</v>
      </c>
      <c r="H2531" t="s">
        <v>192</v>
      </c>
      <c r="I2531" s="18">
        <v>51.207411</v>
      </c>
      <c r="J2531" s="20">
        <v>26.520803000000001</v>
      </c>
      <c r="K2531" t="s">
        <v>35</v>
      </c>
      <c r="L2531" s="35" t="s">
        <v>2338</v>
      </c>
      <c r="M2531" t="s">
        <v>121</v>
      </c>
      <c r="N2531" t="s">
        <v>17</v>
      </c>
      <c r="O2531" t="s">
        <v>136</v>
      </c>
      <c r="P2531">
        <v>3</v>
      </c>
      <c r="Q2531">
        <v>3</v>
      </c>
      <c r="R2531" s="6" t="s">
        <v>18</v>
      </c>
      <c r="S2531" t="s">
        <v>1372</v>
      </c>
    </row>
    <row r="2532" spans="1:19" x14ac:dyDescent="0.25">
      <c r="A2532" s="1">
        <v>1007</v>
      </c>
      <c r="B2532" s="1">
        <v>24338324</v>
      </c>
      <c r="C2532">
        <v>2009</v>
      </c>
      <c r="D2532">
        <v>2009</v>
      </c>
      <c r="E2532" t="s">
        <v>192</v>
      </c>
      <c r="F2532" t="s">
        <v>2304</v>
      </c>
      <c r="G2532" t="s">
        <v>27</v>
      </c>
      <c r="H2532" t="s">
        <v>192</v>
      </c>
      <c r="I2532" s="18">
        <v>50.769652000000001</v>
      </c>
      <c r="J2532" s="20">
        <v>34.32893</v>
      </c>
      <c r="K2532" t="s">
        <v>35</v>
      </c>
      <c r="L2532" s="35" t="s">
        <v>2338</v>
      </c>
      <c r="M2532" t="s">
        <v>121</v>
      </c>
      <c r="N2532" t="s">
        <v>17</v>
      </c>
      <c r="O2532" t="s">
        <v>136</v>
      </c>
      <c r="P2532">
        <v>3</v>
      </c>
      <c r="Q2532">
        <v>3</v>
      </c>
      <c r="R2532" s="6" t="s">
        <v>18</v>
      </c>
      <c r="S2532" t="s">
        <v>1372</v>
      </c>
    </row>
    <row r="2533" spans="1:19" x14ac:dyDescent="0.25">
      <c r="A2533" s="1">
        <v>1007</v>
      </c>
      <c r="B2533" s="1">
        <v>24338324</v>
      </c>
      <c r="C2533">
        <v>2009</v>
      </c>
      <c r="D2533">
        <v>2009</v>
      </c>
      <c r="E2533" t="s">
        <v>192</v>
      </c>
      <c r="F2533" t="s">
        <v>2305</v>
      </c>
      <c r="G2533" t="s">
        <v>27</v>
      </c>
      <c r="H2533" t="s">
        <v>192</v>
      </c>
      <c r="I2533" s="18">
        <v>49.662999999999997</v>
      </c>
      <c r="J2533" s="20">
        <v>25.616752000000002</v>
      </c>
      <c r="K2533" t="s">
        <v>35</v>
      </c>
      <c r="L2533" s="35" t="s">
        <v>2338</v>
      </c>
      <c r="M2533" t="s">
        <v>121</v>
      </c>
      <c r="N2533" t="s">
        <v>17</v>
      </c>
      <c r="O2533" t="s">
        <v>136</v>
      </c>
      <c r="P2533">
        <v>0</v>
      </c>
      <c r="Q2533">
        <v>0</v>
      </c>
      <c r="R2533" s="6" t="s">
        <v>18</v>
      </c>
      <c r="S2533" t="s">
        <v>1372</v>
      </c>
    </row>
    <row r="2534" spans="1:19" x14ac:dyDescent="0.25">
      <c r="A2534" s="1">
        <v>1007</v>
      </c>
      <c r="B2534" s="1">
        <v>24338324</v>
      </c>
      <c r="C2534">
        <v>2009</v>
      </c>
      <c r="D2534">
        <v>2009</v>
      </c>
      <c r="E2534" t="s">
        <v>192</v>
      </c>
      <c r="F2534" t="s">
        <v>2306</v>
      </c>
      <c r="G2534" t="s">
        <v>27</v>
      </c>
      <c r="H2534" t="s">
        <v>192</v>
      </c>
      <c r="I2534" s="18">
        <v>49.829957999999998</v>
      </c>
      <c r="J2534" s="20">
        <v>36.378895999999997</v>
      </c>
      <c r="K2534" t="s">
        <v>35</v>
      </c>
      <c r="L2534" s="35" t="s">
        <v>2338</v>
      </c>
      <c r="M2534" t="s">
        <v>121</v>
      </c>
      <c r="N2534" t="s">
        <v>17</v>
      </c>
      <c r="O2534" t="s">
        <v>136</v>
      </c>
      <c r="P2534">
        <v>8</v>
      </c>
      <c r="Q2534">
        <v>8</v>
      </c>
      <c r="R2534" s="6" t="s">
        <v>18</v>
      </c>
      <c r="S2534" t="s">
        <v>1372</v>
      </c>
    </row>
    <row r="2535" spans="1:19" x14ac:dyDescent="0.25">
      <c r="A2535" s="1">
        <v>1007</v>
      </c>
      <c r="B2535" s="1">
        <v>24338324</v>
      </c>
      <c r="C2535">
        <v>2009</v>
      </c>
      <c r="D2535">
        <v>2009</v>
      </c>
      <c r="E2535" t="s">
        <v>192</v>
      </c>
      <c r="F2535" t="s">
        <v>2307</v>
      </c>
      <c r="G2535" t="s">
        <v>27</v>
      </c>
      <c r="H2535" t="s">
        <v>192</v>
      </c>
      <c r="I2535" s="18">
        <v>46.542172000000001</v>
      </c>
      <c r="J2535" s="20">
        <v>33.407933</v>
      </c>
      <c r="K2535" t="s">
        <v>35</v>
      </c>
      <c r="L2535" s="35" t="s">
        <v>2338</v>
      </c>
      <c r="M2535" t="s">
        <v>121</v>
      </c>
      <c r="N2535" t="s">
        <v>17</v>
      </c>
      <c r="O2535" t="s">
        <v>136</v>
      </c>
      <c r="P2535">
        <v>18</v>
      </c>
      <c r="Q2535">
        <v>18</v>
      </c>
      <c r="R2535" s="6" t="s">
        <v>18</v>
      </c>
      <c r="S2535" t="s">
        <v>1372</v>
      </c>
    </row>
    <row r="2536" spans="1:19" x14ac:dyDescent="0.25">
      <c r="A2536" s="1">
        <v>1007</v>
      </c>
      <c r="B2536" s="1">
        <v>24338324</v>
      </c>
      <c r="C2536">
        <v>2009</v>
      </c>
      <c r="D2536">
        <v>2009</v>
      </c>
      <c r="E2536" t="s">
        <v>192</v>
      </c>
      <c r="F2536" t="s">
        <v>2308</v>
      </c>
      <c r="G2536" t="s">
        <v>27</v>
      </c>
      <c r="H2536" t="s">
        <v>192</v>
      </c>
      <c r="I2536" s="18">
        <v>49.268624000000003</v>
      </c>
      <c r="J2536" s="20">
        <v>27.063600000000001</v>
      </c>
      <c r="K2536" t="s">
        <v>35</v>
      </c>
      <c r="L2536" s="35" t="s">
        <v>2338</v>
      </c>
      <c r="M2536" t="s">
        <v>121</v>
      </c>
      <c r="N2536" t="s">
        <v>17</v>
      </c>
      <c r="O2536" t="s">
        <v>136</v>
      </c>
      <c r="P2536">
        <v>0</v>
      </c>
      <c r="Q2536">
        <v>0</v>
      </c>
      <c r="R2536" s="6" t="s">
        <v>18</v>
      </c>
      <c r="S2536" t="s">
        <v>1372</v>
      </c>
    </row>
    <row r="2537" spans="1:19" x14ac:dyDescent="0.25">
      <c r="A2537" s="1">
        <v>1007</v>
      </c>
      <c r="B2537" s="1">
        <v>24338324</v>
      </c>
      <c r="C2537">
        <v>2009</v>
      </c>
      <c r="D2537">
        <v>2009</v>
      </c>
      <c r="E2537" t="s">
        <v>192</v>
      </c>
      <c r="F2537" t="s">
        <v>2309</v>
      </c>
      <c r="G2537" t="s">
        <v>27</v>
      </c>
      <c r="H2537" t="s">
        <v>192</v>
      </c>
      <c r="I2537" s="18">
        <v>49.146017000000001</v>
      </c>
      <c r="J2537" s="20">
        <v>31.227174000000002</v>
      </c>
      <c r="K2537" t="s">
        <v>35</v>
      </c>
      <c r="L2537" s="35" t="s">
        <v>2338</v>
      </c>
      <c r="M2537" t="s">
        <v>121</v>
      </c>
      <c r="N2537" t="s">
        <v>17</v>
      </c>
      <c r="O2537" t="s">
        <v>136</v>
      </c>
      <c r="P2537">
        <v>3</v>
      </c>
      <c r="Q2537">
        <v>3</v>
      </c>
      <c r="R2537" s="6" t="s">
        <v>18</v>
      </c>
      <c r="S2537" t="s">
        <v>1372</v>
      </c>
    </row>
    <row r="2538" spans="1:19" x14ac:dyDescent="0.25">
      <c r="A2538" s="1">
        <v>1007</v>
      </c>
      <c r="B2538" s="1">
        <v>24338324</v>
      </c>
      <c r="C2538">
        <v>2009</v>
      </c>
      <c r="D2538">
        <v>2009</v>
      </c>
      <c r="E2538" t="s">
        <v>192</v>
      </c>
      <c r="F2538" t="s">
        <v>2310</v>
      </c>
      <c r="G2538" t="s">
        <v>27</v>
      </c>
      <c r="H2538" t="s">
        <v>192</v>
      </c>
      <c r="I2538" s="18">
        <v>48.381079</v>
      </c>
      <c r="J2538" s="20">
        <v>26.108167000000002</v>
      </c>
      <c r="K2538" t="s">
        <v>35</v>
      </c>
      <c r="L2538" s="35" t="s">
        <v>2338</v>
      </c>
      <c r="M2538" t="s">
        <v>121</v>
      </c>
      <c r="N2538" t="s">
        <v>17</v>
      </c>
      <c r="O2538" t="s">
        <v>136</v>
      </c>
      <c r="P2538">
        <v>3</v>
      </c>
      <c r="Q2538">
        <v>3</v>
      </c>
      <c r="R2538" s="6" t="s">
        <v>18</v>
      </c>
      <c r="S2538" t="s">
        <v>1372</v>
      </c>
    </row>
    <row r="2539" spans="1:19" x14ac:dyDescent="0.25">
      <c r="A2539" s="1">
        <v>1007</v>
      </c>
      <c r="B2539" s="1">
        <v>24338324</v>
      </c>
      <c r="C2539">
        <v>2009</v>
      </c>
      <c r="D2539">
        <v>2009</v>
      </c>
      <c r="E2539" t="s">
        <v>192</v>
      </c>
      <c r="F2539" t="s">
        <v>2311</v>
      </c>
      <c r="G2539" t="s">
        <v>27</v>
      </c>
      <c r="H2539" t="s">
        <v>192</v>
      </c>
      <c r="I2539" s="18">
        <v>51.272593000000001</v>
      </c>
      <c r="J2539" s="20">
        <v>31.741723</v>
      </c>
      <c r="K2539" t="s">
        <v>35</v>
      </c>
      <c r="L2539" s="35" t="s">
        <v>2338</v>
      </c>
      <c r="M2539" t="s">
        <v>121</v>
      </c>
      <c r="N2539" t="s">
        <v>17</v>
      </c>
      <c r="O2539" t="s">
        <v>136</v>
      </c>
      <c r="P2539">
        <v>3</v>
      </c>
      <c r="Q2539">
        <v>3</v>
      </c>
      <c r="R2539" s="6" t="s">
        <v>18</v>
      </c>
      <c r="S2539" t="s">
        <v>1372</v>
      </c>
    </row>
    <row r="2540" spans="1:19" x14ac:dyDescent="0.25">
      <c r="A2540" s="1">
        <v>1007</v>
      </c>
      <c r="B2540" s="1">
        <v>24338324</v>
      </c>
      <c r="C2540">
        <v>2009</v>
      </c>
      <c r="D2540">
        <v>2009</v>
      </c>
      <c r="E2540" t="s">
        <v>192</v>
      </c>
      <c r="F2540" t="s">
        <v>2312</v>
      </c>
      <c r="G2540" t="s">
        <v>27</v>
      </c>
      <c r="H2540" t="s">
        <v>192</v>
      </c>
      <c r="I2540" s="18">
        <v>50.450034000000002</v>
      </c>
      <c r="J2540" s="20">
        <v>30.524135999999999</v>
      </c>
      <c r="K2540" t="s">
        <v>35</v>
      </c>
      <c r="L2540" s="35" t="s">
        <v>2338</v>
      </c>
      <c r="M2540" t="s">
        <v>121</v>
      </c>
      <c r="N2540" t="s">
        <v>17</v>
      </c>
      <c r="O2540" t="s">
        <v>136</v>
      </c>
      <c r="P2540">
        <v>8</v>
      </c>
      <c r="Q2540">
        <v>8</v>
      </c>
      <c r="R2540" s="6" t="s">
        <v>18</v>
      </c>
      <c r="S2540" t="s">
        <v>1372</v>
      </c>
    </row>
    <row r="2541" spans="1:19" x14ac:dyDescent="0.25">
      <c r="A2541" s="1">
        <v>1007</v>
      </c>
      <c r="B2541" s="1">
        <v>24338324</v>
      </c>
      <c r="C2541">
        <v>2009</v>
      </c>
      <c r="D2541">
        <v>2009</v>
      </c>
      <c r="E2541" t="s">
        <v>192</v>
      </c>
      <c r="F2541" t="s">
        <v>2313</v>
      </c>
      <c r="G2541" t="s">
        <v>27</v>
      </c>
      <c r="H2541" t="s">
        <v>192</v>
      </c>
      <c r="I2541" s="18">
        <v>44.565550000000002</v>
      </c>
      <c r="J2541" s="20">
        <v>33.459598999999997</v>
      </c>
      <c r="K2541" t="s">
        <v>35</v>
      </c>
      <c r="L2541" s="35" t="s">
        <v>2338</v>
      </c>
      <c r="M2541" t="s">
        <v>121</v>
      </c>
      <c r="N2541" t="s">
        <v>17</v>
      </c>
      <c r="O2541" t="s">
        <v>136</v>
      </c>
      <c r="P2541">
        <v>0</v>
      </c>
      <c r="Q2541">
        <v>0</v>
      </c>
      <c r="R2541" s="6" t="s">
        <v>18</v>
      </c>
      <c r="S2541" t="s">
        <v>1372</v>
      </c>
    </row>
    <row r="2542" spans="1:19" x14ac:dyDescent="0.25">
      <c r="A2542" s="1">
        <v>849</v>
      </c>
      <c r="B2542" s="1">
        <v>25447827</v>
      </c>
      <c r="C2542">
        <v>2010</v>
      </c>
      <c r="D2542">
        <v>2010</v>
      </c>
      <c r="E2542" t="s">
        <v>192</v>
      </c>
      <c r="G2542" t="s">
        <v>75</v>
      </c>
      <c r="H2542" t="s">
        <v>192</v>
      </c>
      <c r="I2542" s="18">
        <v>48.379432999999999</v>
      </c>
      <c r="J2542" s="20">
        <v>31.165579999999999</v>
      </c>
      <c r="K2542" t="s">
        <v>35</v>
      </c>
      <c r="L2542" s="35" t="s">
        <v>2338</v>
      </c>
      <c r="M2542" t="s">
        <v>839</v>
      </c>
      <c r="N2542" t="s">
        <v>29</v>
      </c>
      <c r="O2542" t="s">
        <v>136</v>
      </c>
      <c r="P2542">
        <v>4</v>
      </c>
      <c r="Q2542" s="14">
        <v>4</v>
      </c>
      <c r="R2542" s="6" t="s">
        <v>18</v>
      </c>
      <c r="S2542" t="s">
        <v>1098</v>
      </c>
    </row>
    <row r="2543" spans="1:19" x14ac:dyDescent="0.25">
      <c r="A2543" s="1">
        <v>849</v>
      </c>
      <c r="B2543" s="1">
        <v>25447827</v>
      </c>
      <c r="C2543">
        <v>2010</v>
      </c>
      <c r="D2543">
        <v>2010</v>
      </c>
      <c r="E2543" t="s">
        <v>192</v>
      </c>
      <c r="G2543" t="s">
        <v>75</v>
      </c>
      <c r="H2543" t="s">
        <v>192</v>
      </c>
      <c r="I2543" s="18">
        <v>48.379432999999999</v>
      </c>
      <c r="J2543" s="20">
        <v>31.165579999999999</v>
      </c>
      <c r="K2543" t="s">
        <v>35</v>
      </c>
      <c r="L2543" s="35" t="s">
        <v>2338</v>
      </c>
      <c r="M2543" t="s">
        <v>839</v>
      </c>
      <c r="N2543" t="s">
        <v>17</v>
      </c>
      <c r="O2543" t="s">
        <v>136</v>
      </c>
      <c r="P2543">
        <v>40</v>
      </c>
      <c r="Q2543" s="14">
        <v>40</v>
      </c>
      <c r="R2543" s="6" t="s">
        <v>18</v>
      </c>
      <c r="S2543" t="s">
        <v>1098</v>
      </c>
    </row>
    <row r="2544" spans="1:19" x14ac:dyDescent="0.25">
      <c r="A2544" s="1">
        <v>1007</v>
      </c>
      <c r="B2544" s="1">
        <v>24338324</v>
      </c>
      <c r="C2544">
        <v>2010</v>
      </c>
      <c r="D2544">
        <v>2010</v>
      </c>
      <c r="E2544" t="s">
        <v>192</v>
      </c>
      <c r="F2544" t="s">
        <v>2287</v>
      </c>
      <c r="G2544" t="s">
        <v>27</v>
      </c>
      <c r="H2544" t="s">
        <v>192</v>
      </c>
      <c r="I2544" s="18">
        <v>45.283504000000001</v>
      </c>
      <c r="J2544" s="20">
        <v>34.200819000000003</v>
      </c>
      <c r="K2544" t="s">
        <v>35</v>
      </c>
      <c r="L2544" s="35" t="s">
        <v>2338</v>
      </c>
      <c r="M2544" t="s">
        <v>121</v>
      </c>
      <c r="N2544" t="s">
        <v>17</v>
      </c>
      <c r="O2544" t="s">
        <v>136</v>
      </c>
      <c r="P2544">
        <v>3</v>
      </c>
      <c r="Q2544">
        <v>3</v>
      </c>
      <c r="R2544" s="6" t="s">
        <v>18</v>
      </c>
      <c r="S2544" t="s">
        <v>1372</v>
      </c>
    </row>
    <row r="2545" spans="1:19" x14ac:dyDescent="0.25">
      <c r="A2545" s="1">
        <v>1007</v>
      </c>
      <c r="B2545" s="1">
        <v>24338324</v>
      </c>
      <c r="C2545">
        <v>2010</v>
      </c>
      <c r="D2545">
        <v>2010</v>
      </c>
      <c r="E2545" t="s">
        <v>192</v>
      </c>
      <c r="F2545" t="s">
        <v>2288</v>
      </c>
      <c r="G2545" t="s">
        <v>27</v>
      </c>
      <c r="H2545" t="s">
        <v>192</v>
      </c>
      <c r="I2545" s="18">
        <v>48.899031000000001</v>
      </c>
      <c r="J2545" s="20">
        <v>28.516068000000001</v>
      </c>
      <c r="K2545" t="s">
        <v>35</v>
      </c>
      <c r="L2545" s="35" t="s">
        <v>2338</v>
      </c>
      <c r="M2545" t="s">
        <v>121</v>
      </c>
      <c r="N2545" t="s">
        <v>17</v>
      </c>
      <c r="O2545" t="s">
        <v>136</v>
      </c>
      <c r="P2545">
        <v>3</v>
      </c>
      <c r="Q2545">
        <v>3</v>
      </c>
      <c r="R2545" s="6" t="s">
        <v>18</v>
      </c>
      <c r="S2545" t="s">
        <v>1372</v>
      </c>
    </row>
    <row r="2546" spans="1:19" x14ac:dyDescent="0.25">
      <c r="A2546" s="1">
        <v>1007</v>
      </c>
      <c r="B2546" s="1">
        <v>24338324</v>
      </c>
      <c r="C2546">
        <v>2010</v>
      </c>
      <c r="D2546">
        <v>2010</v>
      </c>
      <c r="E2546" t="s">
        <v>192</v>
      </c>
      <c r="F2546" t="s">
        <v>2289</v>
      </c>
      <c r="G2546" t="s">
        <v>27</v>
      </c>
      <c r="H2546" t="s">
        <v>192</v>
      </c>
      <c r="I2546" s="18">
        <v>51.545116999999998</v>
      </c>
      <c r="J2546" s="20">
        <v>24.662789</v>
      </c>
      <c r="K2546" t="s">
        <v>35</v>
      </c>
      <c r="L2546" s="35" t="s">
        <v>2338</v>
      </c>
      <c r="M2546" t="s">
        <v>121</v>
      </c>
      <c r="N2546" t="s">
        <v>17</v>
      </c>
      <c r="O2546" t="s">
        <v>136</v>
      </c>
      <c r="P2546">
        <v>3</v>
      </c>
      <c r="Q2546">
        <v>3</v>
      </c>
      <c r="R2546" s="6" t="s">
        <v>18</v>
      </c>
      <c r="S2546" t="s">
        <v>1372</v>
      </c>
    </row>
    <row r="2547" spans="1:19" x14ac:dyDescent="0.25">
      <c r="A2547" s="1">
        <v>1007</v>
      </c>
      <c r="B2547" s="1">
        <v>24338324</v>
      </c>
      <c r="C2547">
        <v>2010</v>
      </c>
      <c r="D2547">
        <v>2010</v>
      </c>
      <c r="E2547" t="s">
        <v>192</v>
      </c>
      <c r="F2547" t="s">
        <v>2290</v>
      </c>
      <c r="G2547" t="s">
        <v>27</v>
      </c>
      <c r="H2547" t="s">
        <v>192</v>
      </c>
      <c r="I2547" s="18">
        <v>48.662588999999997</v>
      </c>
      <c r="J2547" s="20">
        <v>34.950172000000002</v>
      </c>
      <c r="K2547" t="s">
        <v>35</v>
      </c>
      <c r="L2547" s="35" t="s">
        <v>2338</v>
      </c>
      <c r="M2547" t="s">
        <v>121</v>
      </c>
      <c r="N2547" t="s">
        <v>17</v>
      </c>
      <c r="O2547" t="s">
        <v>136</v>
      </c>
      <c r="P2547">
        <v>8</v>
      </c>
      <c r="Q2547">
        <v>8</v>
      </c>
      <c r="R2547" s="6" t="s">
        <v>18</v>
      </c>
      <c r="S2547" t="s">
        <v>1372</v>
      </c>
    </row>
    <row r="2548" spans="1:19" x14ac:dyDescent="0.25">
      <c r="A2548" s="1">
        <v>1007</v>
      </c>
      <c r="B2548" s="1">
        <v>24338324</v>
      </c>
      <c r="C2548">
        <v>2010</v>
      </c>
      <c r="D2548">
        <v>2010</v>
      </c>
      <c r="E2548" t="s">
        <v>192</v>
      </c>
      <c r="F2548" t="s">
        <v>2291</v>
      </c>
      <c r="G2548" t="s">
        <v>27</v>
      </c>
      <c r="H2548" t="s">
        <v>192</v>
      </c>
      <c r="I2548" s="18">
        <v>47.921290999999997</v>
      </c>
      <c r="J2548" s="20">
        <v>37.780982999999999</v>
      </c>
      <c r="K2548" t="s">
        <v>35</v>
      </c>
      <c r="L2548" s="35" t="s">
        <v>2338</v>
      </c>
      <c r="M2548" t="s">
        <v>121</v>
      </c>
      <c r="N2548" t="s">
        <v>17</v>
      </c>
      <c r="O2548" t="s">
        <v>136</v>
      </c>
      <c r="P2548">
        <v>13</v>
      </c>
      <c r="Q2548">
        <v>13</v>
      </c>
      <c r="R2548" s="6" t="s">
        <v>18</v>
      </c>
      <c r="S2548" t="s">
        <v>1372</v>
      </c>
    </row>
    <row r="2549" spans="1:19" x14ac:dyDescent="0.25">
      <c r="A2549" s="1">
        <v>1007</v>
      </c>
      <c r="B2549" s="1">
        <v>24338324</v>
      </c>
      <c r="C2549">
        <v>2010</v>
      </c>
      <c r="D2549">
        <v>2010</v>
      </c>
      <c r="E2549" t="s">
        <v>192</v>
      </c>
      <c r="F2549" t="s">
        <v>2292</v>
      </c>
      <c r="G2549" t="s">
        <v>27</v>
      </c>
      <c r="H2549" t="s">
        <v>192</v>
      </c>
      <c r="I2549" s="18">
        <v>50.908053000000002</v>
      </c>
      <c r="J2549" s="20">
        <v>28.386749999999999</v>
      </c>
      <c r="K2549" t="s">
        <v>35</v>
      </c>
      <c r="L2549" s="35" t="s">
        <v>2338</v>
      </c>
      <c r="M2549" t="s">
        <v>121</v>
      </c>
      <c r="N2549" t="s">
        <v>17</v>
      </c>
      <c r="O2549" t="s">
        <v>136</v>
      </c>
      <c r="P2549">
        <v>3</v>
      </c>
      <c r="Q2549">
        <v>3</v>
      </c>
      <c r="R2549" s="6" t="s">
        <v>18</v>
      </c>
      <c r="S2549" t="s">
        <v>1372</v>
      </c>
    </row>
    <row r="2550" spans="1:19" x14ac:dyDescent="0.25">
      <c r="A2550" s="1">
        <v>1007</v>
      </c>
      <c r="B2550" s="1">
        <v>24338324</v>
      </c>
      <c r="C2550">
        <v>2010</v>
      </c>
      <c r="D2550">
        <v>2010</v>
      </c>
      <c r="E2550" t="s">
        <v>192</v>
      </c>
      <c r="F2550" t="s">
        <v>2293</v>
      </c>
      <c r="G2550" t="s">
        <v>27</v>
      </c>
      <c r="H2550" t="s">
        <v>192</v>
      </c>
      <c r="I2550" s="18">
        <v>48.295366000000001</v>
      </c>
      <c r="J2550" s="20">
        <v>23.446608999999999</v>
      </c>
      <c r="K2550" t="s">
        <v>35</v>
      </c>
      <c r="L2550" s="35" t="s">
        <v>2338</v>
      </c>
      <c r="M2550" t="s">
        <v>121</v>
      </c>
      <c r="N2550" t="s">
        <v>17</v>
      </c>
      <c r="O2550" t="s">
        <v>136</v>
      </c>
      <c r="P2550">
        <v>3</v>
      </c>
      <c r="Q2550">
        <v>3</v>
      </c>
      <c r="R2550" s="6" t="s">
        <v>18</v>
      </c>
      <c r="S2550" t="s">
        <v>1372</v>
      </c>
    </row>
    <row r="2551" spans="1:19" x14ac:dyDescent="0.25">
      <c r="A2551" s="1">
        <v>1007</v>
      </c>
      <c r="B2551" s="1">
        <v>24338324</v>
      </c>
      <c r="C2551">
        <v>2010</v>
      </c>
      <c r="D2551">
        <v>2010</v>
      </c>
      <c r="E2551" t="s">
        <v>192</v>
      </c>
      <c r="F2551" t="s">
        <v>2294</v>
      </c>
      <c r="G2551" t="s">
        <v>27</v>
      </c>
      <c r="H2551" t="s">
        <v>192</v>
      </c>
      <c r="I2551" s="18">
        <v>47.779707000000002</v>
      </c>
      <c r="J2551" s="20">
        <v>35.182540000000003</v>
      </c>
      <c r="K2551" t="s">
        <v>35</v>
      </c>
      <c r="L2551" s="35" t="s">
        <v>2338</v>
      </c>
      <c r="M2551" t="s">
        <v>121</v>
      </c>
      <c r="N2551" t="s">
        <v>17</v>
      </c>
      <c r="O2551" t="s">
        <v>136</v>
      </c>
      <c r="P2551">
        <v>13</v>
      </c>
      <c r="Q2551">
        <v>13</v>
      </c>
      <c r="R2551" s="6" t="s">
        <v>18</v>
      </c>
      <c r="S2551" t="s">
        <v>1372</v>
      </c>
    </row>
    <row r="2552" spans="1:19" x14ac:dyDescent="0.25">
      <c r="A2552" s="1">
        <v>1007</v>
      </c>
      <c r="B2552" s="1">
        <v>24338324</v>
      </c>
      <c r="C2552">
        <v>2010</v>
      </c>
      <c r="D2552">
        <v>2010</v>
      </c>
      <c r="E2552" t="s">
        <v>192</v>
      </c>
      <c r="F2552" t="s">
        <v>2295</v>
      </c>
      <c r="G2552" t="s">
        <v>27</v>
      </c>
      <c r="H2552" t="s">
        <v>192</v>
      </c>
      <c r="I2552" s="18">
        <v>48.748171999999997</v>
      </c>
      <c r="J2552" s="20">
        <v>24.520748000000001</v>
      </c>
      <c r="K2552" t="s">
        <v>35</v>
      </c>
      <c r="L2552" s="35" t="s">
        <v>2338</v>
      </c>
      <c r="M2552" t="s">
        <v>121</v>
      </c>
      <c r="N2552" t="s">
        <v>17</v>
      </c>
      <c r="O2552" t="s">
        <v>136</v>
      </c>
      <c r="P2552">
        <v>0</v>
      </c>
      <c r="Q2552">
        <v>0</v>
      </c>
      <c r="R2552" s="6" t="s">
        <v>18</v>
      </c>
      <c r="S2552" t="s">
        <v>1372</v>
      </c>
    </row>
    <row r="2553" spans="1:19" x14ac:dyDescent="0.25">
      <c r="A2553" s="1">
        <v>1007</v>
      </c>
      <c r="B2553" s="1">
        <v>24338324</v>
      </c>
      <c r="C2553">
        <v>2010</v>
      </c>
      <c r="D2553">
        <v>2010</v>
      </c>
      <c r="E2553" t="s">
        <v>192</v>
      </c>
      <c r="F2553" t="s">
        <v>2296</v>
      </c>
      <c r="G2553" t="s">
        <v>27</v>
      </c>
      <c r="H2553" t="s">
        <v>192</v>
      </c>
      <c r="I2553" s="18">
        <v>50.178595000000001</v>
      </c>
      <c r="J2553" s="20">
        <v>30.492488000000002</v>
      </c>
      <c r="K2553" t="s">
        <v>35</v>
      </c>
      <c r="L2553" s="35" t="s">
        <v>2338</v>
      </c>
      <c r="M2553" t="s">
        <v>121</v>
      </c>
      <c r="N2553" t="s">
        <v>17</v>
      </c>
      <c r="O2553" t="s">
        <v>136</v>
      </c>
      <c r="P2553">
        <v>8</v>
      </c>
      <c r="Q2553">
        <v>8</v>
      </c>
      <c r="R2553" s="6" t="s">
        <v>18</v>
      </c>
      <c r="S2553" t="s">
        <v>1372</v>
      </c>
    </row>
    <row r="2554" spans="1:19" x14ac:dyDescent="0.25">
      <c r="A2554" s="1">
        <v>1007</v>
      </c>
      <c r="B2554" s="1">
        <v>24338324</v>
      </c>
      <c r="C2554">
        <v>2010</v>
      </c>
      <c r="D2554">
        <v>2010</v>
      </c>
      <c r="E2554" t="s">
        <v>192</v>
      </c>
      <c r="F2554" t="s">
        <v>2297</v>
      </c>
      <c r="G2554" t="s">
        <v>27</v>
      </c>
      <c r="H2554" t="s">
        <v>192</v>
      </c>
      <c r="I2554" s="18">
        <v>48.372523000000001</v>
      </c>
      <c r="J2554" s="20">
        <v>31.783481999999999</v>
      </c>
      <c r="K2554" t="s">
        <v>35</v>
      </c>
      <c r="L2554" s="35" t="s">
        <v>2338</v>
      </c>
      <c r="M2554" t="s">
        <v>121</v>
      </c>
      <c r="N2554" t="s">
        <v>17</v>
      </c>
      <c r="O2554" t="s">
        <v>136</v>
      </c>
      <c r="P2554">
        <v>3</v>
      </c>
      <c r="Q2554">
        <v>3</v>
      </c>
      <c r="R2554" s="6" t="s">
        <v>18</v>
      </c>
      <c r="S2554" t="s">
        <v>1372</v>
      </c>
    </row>
    <row r="2555" spans="1:19" x14ac:dyDescent="0.25">
      <c r="A2555" s="1">
        <v>1007</v>
      </c>
      <c r="B2555" s="1">
        <v>24338324</v>
      </c>
      <c r="C2555">
        <v>2010</v>
      </c>
      <c r="D2555">
        <v>2010</v>
      </c>
      <c r="E2555" t="s">
        <v>192</v>
      </c>
      <c r="F2555" t="s">
        <v>2298</v>
      </c>
      <c r="G2555" t="s">
        <v>27</v>
      </c>
      <c r="H2555" t="s">
        <v>192</v>
      </c>
      <c r="I2555" s="18">
        <v>49.272458999999998</v>
      </c>
      <c r="J2555" s="20">
        <v>38.915047999999999</v>
      </c>
      <c r="K2555" t="s">
        <v>35</v>
      </c>
      <c r="L2555" s="35" t="s">
        <v>2338</v>
      </c>
      <c r="M2555" t="s">
        <v>121</v>
      </c>
      <c r="N2555" t="s">
        <v>17</v>
      </c>
      <c r="O2555" t="s">
        <v>136</v>
      </c>
      <c r="P2555">
        <v>3</v>
      </c>
      <c r="Q2555">
        <v>3</v>
      </c>
      <c r="R2555" s="6" t="s">
        <v>18</v>
      </c>
      <c r="S2555" t="s">
        <v>1372</v>
      </c>
    </row>
    <row r="2556" spans="1:19" x14ac:dyDescent="0.25">
      <c r="A2556" s="1">
        <v>1007</v>
      </c>
      <c r="B2556" s="1">
        <v>24338324</v>
      </c>
      <c r="C2556">
        <v>2010</v>
      </c>
      <c r="D2556">
        <v>2010</v>
      </c>
      <c r="E2556" t="s">
        <v>192</v>
      </c>
      <c r="F2556" t="s">
        <v>2299</v>
      </c>
      <c r="G2556" t="s">
        <v>27</v>
      </c>
      <c r="H2556" t="s">
        <v>192</v>
      </c>
      <c r="I2556" s="18">
        <v>49.651223000000002</v>
      </c>
      <c r="J2556" s="20">
        <v>23.826695000000001</v>
      </c>
      <c r="K2556" t="s">
        <v>35</v>
      </c>
      <c r="L2556" s="35" t="s">
        <v>2338</v>
      </c>
      <c r="M2556" t="s">
        <v>121</v>
      </c>
      <c r="N2556" t="s">
        <v>17</v>
      </c>
      <c r="O2556" t="s">
        <v>136</v>
      </c>
      <c r="P2556">
        <v>3</v>
      </c>
      <c r="Q2556">
        <v>3</v>
      </c>
      <c r="R2556" s="6" t="s">
        <v>18</v>
      </c>
      <c r="S2556" t="s">
        <v>1372</v>
      </c>
    </row>
    <row r="2557" spans="1:19" x14ac:dyDescent="0.25">
      <c r="A2557" s="1">
        <v>1007</v>
      </c>
      <c r="B2557" s="1">
        <v>24338324</v>
      </c>
      <c r="C2557">
        <v>2010</v>
      </c>
      <c r="D2557">
        <v>2010</v>
      </c>
      <c r="E2557" t="s">
        <v>192</v>
      </c>
      <c r="F2557" t="s">
        <v>2300</v>
      </c>
      <c r="G2557" t="s">
        <v>27</v>
      </c>
      <c r="H2557" t="s">
        <v>192</v>
      </c>
      <c r="I2557" s="18">
        <v>47.388603000000003</v>
      </c>
      <c r="J2557" s="20">
        <v>31.944233000000001</v>
      </c>
      <c r="K2557" t="s">
        <v>35</v>
      </c>
      <c r="L2557" s="35" t="s">
        <v>2338</v>
      </c>
      <c r="M2557" t="s">
        <v>121</v>
      </c>
      <c r="N2557" t="s">
        <v>17</v>
      </c>
      <c r="O2557" t="s">
        <v>136</v>
      </c>
      <c r="P2557">
        <v>13</v>
      </c>
      <c r="Q2557">
        <v>13</v>
      </c>
      <c r="R2557" s="6" t="s">
        <v>18</v>
      </c>
      <c r="S2557" t="s">
        <v>1372</v>
      </c>
    </row>
    <row r="2558" spans="1:19" x14ac:dyDescent="0.25">
      <c r="A2558" s="1">
        <v>1007</v>
      </c>
      <c r="B2558" s="1">
        <v>24338324</v>
      </c>
      <c r="C2558">
        <v>2010</v>
      </c>
      <c r="D2558">
        <v>2010</v>
      </c>
      <c r="E2558" t="s">
        <v>192</v>
      </c>
      <c r="F2558" t="s">
        <v>2301</v>
      </c>
      <c r="G2558" t="s">
        <v>27</v>
      </c>
      <c r="H2558" t="s">
        <v>192</v>
      </c>
      <c r="I2558" s="18">
        <v>46.114722999999998</v>
      </c>
      <c r="J2558" s="20">
        <v>29.956719</v>
      </c>
      <c r="K2558" t="s">
        <v>35</v>
      </c>
      <c r="L2558" s="35" t="s">
        <v>2338</v>
      </c>
      <c r="M2558" t="s">
        <v>121</v>
      </c>
      <c r="N2558" t="s">
        <v>17</v>
      </c>
      <c r="O2558" t="s">
        <v>136</v>
      </c>
      <c r="P2558">
        <v>8</v>
      </c>
      <c r="Q2558">
        <v>8</v>
      </c>
      <c r="R2558" s="6" t="s">
        <v>18</v>
      </c>
      <c r="S2558" t="s">
        <v>1372</v>
      </c>
    </row>
    <row r="2559" spans="1:19" x14ac:dyDescent="0.25">
      <c r="A2559" s="1">
        <v>1007</v>
      </c>
      <c r="B2559" s="1">
        <v>24338324</v>
      </c>
      <c r="C2559">
        <v>2010</v>
      </c>
      <c r="D2559">
        <v>2010</v>
      </c>
      <c r="E2559" t="s">
        <v>192</v>
      </c>
      <c r="F2559" t="s">
        <v>2302</v>
      </c>
      <c r="G2559" t="s">
        <v>27</v>
      </c>
      <c r="H2559" t="s">
        <v>192</v>
      </c>
      <c r="I2559" s="18">
        <v>49.860781000000003</v>
      </c>
      <c r="J2559" s="20">
        <v>33.749879</v>
      </c>
      <c r="K2559" t="s">
        <v>35</v>
      </c>
      <c r="L2559" s="35" t="s">
        <v>2338</v>
      </c>
      <c r="M2559" t="s">
        <v>121</v>
      </c>
      <c r="N2559" t="s">
        <v>17</v>
      </c>
      <c r="O2559" t="s">
        <v>136</v>
      </c>
      <c r="P2559">
        <v>8</v>
      </c>
      <c r="Q2559">
        <v>8</v>
      </c>
      <c r="R2559" s="6" t="s">
        <v>18</v>
      </c>
      <c r="S2559" t="s">
        <v>1372</v>
      </c>
    </row>
    <row r="2560" spans="1:19" x14ac:dyDescent="0.25">
      <c r="A2560" s="1">
        <v>1007</v>
      </c>
      <c r="B2560" s="1">
        <v>24338324</v>
      </c>
      <c r="C2560">
        <v>2010</v>
      </c>
      <c r="D2560">
        <v>2010</v>
      </c>
      <c r="E2560" t="s">
        <v>192</v>
      </c>
      <c r="F2560" t="s">
        <v>2303</v>
      </c>
      <c r="G2560" t="s">
        <v>27</v>
      </c>
      <c r="H2560" t="s">
        <v>192</v>
      </c>
      <c r="I2560" s="18">
        <v>51.207411</v>
      </c>
      <c r="J2560" s="20">
        <v>26.520803000000001</v>
      </c>
      <c r="K2560" t="s">
        <v>35</v>
      </c>
      <c r="L2560" s="35" t="s">
        <v>2338</v>
      </c>
      <c r="M2560" t="s">
        <v>121</v>
      </c>
      <c r="N2560" t="s">
        <v>17</v>
      </c>
      <c r="O2560" t="s">
        <v>136</v>
      </c>
      <c r="P2560">
        <v>0</v>
      </c>
      <c r="Q2560">
        <v>0</v>
      </c>
      <c r="R2560" s="6" t="s">
        <v>18</v>
      </c>
      <c r="S2560" t="s">
        <v>1372</v>
      </c>
    </row>
    <row r="2561" spans="1:19" x14ac:dyDescent="0.25">
      <c r="A2561" s="1">
        <v>1007</v>
      </c>
      <c r="B2561" s="1">
        <v>24338324</v>
      </c>
      <c r="C2561">
        <v>2010</v>
      </c>
      <c r="D2561">
        <v>2010</v>
      </c>
      <c r="E2561" t="s">
        <v>192</v>
      </c>
      <c r="F2561" t="s">
        <v>2304</v>
      </c>
      <c r="G2561" t="s">
        <v>27</v>
      </c>
      <c r="H2561" t="s">
        <v>192</v>
      </c>
      <c r="I2561" s="18">
        <v>50.769652000000001</v>
      </c>
      <c r="J2561" s="20">
        <v>34.32893</v>
      </c>
      <c r="K2561" t="s">
        <v>35</v>
      </c>
      <c r="L2561" s="35" t="s">
        <v>2338</v>
      </c>
      <c r="M2561" t="s">
        <v>121</v>
      </c>
      <c r="N2561" t="s">
        <v>17</v>
      </c>
      <c r="O2561" t="s">
        <v>136</v>
      </c>
      <c r="P2561">
        <v>3</v>
      </c>
      <c r="Q2561">
        <v>3</v>
      </c>
      <c r="R2561" s="6" t="s">
        <v>18</v>
      </c>
      <c r="S2561" t="s">
        <v>1372</v>
      </c>
    </row>
    <row r="2562" spans="1:19" x14ac:dyDescent="0.25">
      <c r="A2562" s="1">
        <v>1007</v>
      </c>
      <c r="B2562" s="1">
        <v>24338324</v>
      </c>
      <c r="C2562">
        <v>2010</v>
      </c>
      <c r="D2562">
        <v>2010</v>
      </c>
      <c r="E2562" t="s">
        <v>192</v>
      </c>
      <c r="F2562" t="s">
        <v>2305</v>
      </c>
      <c r="G2562" t="s">
        <v>27</v>
      </c>
      <c r="H2562" t="s">
        <v>192</v>
      </c>
      <c r="I2562" s="18">
        <v>49.662999999999997</v>
      </c>
      <c r="J2562" s="20">
        <v>25.616752000000002</v>
      </c>
      <c r="K2562" t="s">
        <v>35</v>
      </c>
      <c r="L2562" s="35" t="s">
        <v>2338</v>
      </c>
      <c r="M2562" t="s">
        <v>121</v>
      </c>
      <c r="N2562" t="s">
        <v>17</v>
      </c>
      <c r="O2562" t="s">
        <v>136</v>
      </c>
      <c r="P2562">
        <v>0</v>
      </c>
      <c r="Q2562">
        <v>0</v>
      </c>
      <c r="R2562" s="6" t="s">
        <v>18</v>
      </c>
      <c r="S2562" t="s">
        <v>1372</v>
      </c>
    </row>
    <row r="2563" spans="1:19" x14ac:dyDescent="0.25">
      <c r="A2563" s="1">
        <v>1007</v>
      </c>
      <c r="B2563" s="1">
        <v>24338324</v>
      </c>
      <c r="C2563">
        <v>2010</v>
      </c>
      <c r="D2563">
        <v>2010</v>
      </c>
      <c r="E2563" t="s">
        <v>192</v>
      </c>
      <c r="F2563" t="s">
        <v>2306</v>
      </c>
      <c r="G2563" t="s">
        <v>27</v>
      </c>
      <c r="H2563" t="s">
        <v>192</v>
      </c>
      <c r="I2563" s="18">
        <v>49.829957999999998</v>
      </c>
      <c r="J2563" s="20">
        <v>36.378895999999997</v>
      </c>
      <c r="K2563" t="s">
        <v>35</v>
      </c>
      <c r="L2563" s="35" t="s">
        <v>2338</v>
      </c>
      <c r="M2563" t="s">
        <v>121</v>
      </c>
      <c r="N2563" t="s">
        <v>17</v>
      </c>
      <c r="O2563" t="s">
        <v>136</v>
      </c>
      <c r="P2563">
        <v>8</v>
      </c>
      <c r="Q2563">
        <v>8</v>
      </c>
      <c r="R2563" s="6" t="s">
        <v>18</v>
      </c>
      <c r="S2563" t="s">
        <v>1372</v>
      </c>
    </row>
    <row r="2564" spans="1:19" x14ac:dyDescent="0.25">
      <c r="A2564" s="1">
        <v>1007</v>
      </c>
      <c r="B2564" s="1">
        <v>24338324</v>
      </c>
      <c r="C2564">
        <v>2010</v>
      </c>
      <c r="D2564">
        <v>2010</v>
      </c>
      <c r="E2564" t="s">
        <v>192</v>
      </c>
      <c r="F2564" t="s">
        <v>2307</v>
      </c>
      <c r="G2564" t="s">
        <v>27</v>
      </c>
      <c r="H2564" t="s">
        <v>192</v>
      </c>
      <c r="I2564" s="18">
        <v>46.542172000000001</v>
      </c>
      <c r="J2564" s="20">
        <v>33.407933</v>
      </c>
      <c r="K2564" t="s">
        <v>35</v>
      </c>
      <c r="L2564" s="35" t="s">
        <v>2338</v>
      </c>
      <c r="M2564" t="s">
        <v>121</v>
      </c>
      <c r="N2564" t="s">
        <v>17</v>
      </c>
      <c r="O2564" t="s">
        <v>136</v>
      </c>
      <c r="P2564">
        <v>8</v>
      </c>
      <c r="Q2564">
        <v>8</v>
      </c>
      <c r="R2564" s="6" t="s">
        <v>18</v>
      </c>
      <c r="S2564" t="s">
        <v>1372</v>
      </c>
    </row>
    <row r="2565" spans="1:19" x14ac:dyDescent="0.25">
      <c r="A2565" s="1">
        <v>1007</v>
      </c>
      <c r="B2565" s="1">
        <v>24338324</v>
      </c>
      <c r="C2565">
        <v>2010</v>
      </c>
      <c r="D2565">
        <v>2010</v>
      </c>
      <c r="E2565" t="s">
        <v>192</v>
      </c>
      <c r="F2565" t="s">
        <v>2308</v>
      </c>
      <c r="G2565" t="s">
        <v>27</v>
      </c>
      <c r="H2565" t="s">
        <v>192</v>
      </c>
      <c r="I2565" s="18">
        <v>49.268624000000003</v>
      </c>
      <c r="J2565" s="20">
        <v>27.063600000000001</v>
      </c>
      <c r="K2565" t="s">
        <v>35</v>
      </c>
      <c r="L2565" s="35" t="s">
        <v>2338</v>
      </c>
      <c r="M2565" t="s">
        <v>121</v>
      </c>
      <c r="N2565" t="s">
        <v>17</v>
      </c>
      <c r="O2565" t="s">
        <v>136</v>
      </c>
      <c r="P2565">
        <v>3</v>
      </c>
      <c r="Q2565">
        <v>3</v>
      </c>
      <c r="R2565" s="6" t="s">
        <v>18</v>
      </c>
      <c r="S2565" t="s">
        <v>1372</v>
      </c>
    </row>
    <row r="2566" spans="1:19" x14ac:dyDescent="0.25">
      <c r="A2566" s="1">
        <v>1007</v>
      </c>
      <c r="B2566" s="1">
        <v>24338324</v>
      </c>
      <c r="C2566">
        <v>2010</v>
      </c>
      <c r="D2566">
        <v>2010</v>
      </c>
      <c r="E2566" t="s">
        <v>192</v>
      </c>
      <c r="F2566" t="s">
        <v>2309</v>
      </c>
      <c r="G2566" t="s">
        <v>27</v>
      </c>
      <c r="H2566" t="s">
        <v>192</v>
      </c>
      <c r="I2566" s="18">
        <v>49.146017000000001</v>
      </c>
      <c r="J2566" s="20">
        <v>31.227174000000002</v>
      </c>
      <c r="K2566" t="s">
        <v>35</v>
      </c>
      <c r="L2566" s="35" t="s">
        <v>2338</v>
      </c>
      <c r="M2566" t="s">
        <v>121</v>
      </c>
      <c r="N2566" t="s">
        <v>17</v>
      </c>
      <c r="O2566" t="s">
        <v>136</v>
      </c>
      <c r="P2566">
        <v>3</v>
      </c>
      <c r="Q2566">
        <v>3</v>
      </c>
      <c r="R2566" s="6" t="s">
        <v>18</v>
      </c>
      <c r="S2566" t="s">
        <v>1372</v>
      </c>
    </row>
    <row r="2567" spans="1:19" x14ac:dyDescent="0.25">
      <c r="A2567" s="1">
        <v>1007</v>
      </c>
      <c r="B2567" s="1">
        <v>24338324</v>
      </c>
      <c r="C2567">
        <v>2010</v>
      </c>
      <c r="D2567">
        <v>2010</v>
      </c>
      <c r="E2567" t="s">
        <v>192</v>
      </c>
      <c r="F2567" t="s">
        <v>2310</v>
      </c>
      <c r="G2567" t="s">
        <v>27</v>
      </c>
      <c r="H2567" t="s">
        <v>192</v>
      </c>
      <c r="I2567" s="18">
        <v>48.381079</v>
      </c>
      <c r="J2567" s="20">
        <v>26.108167000000002</v>
      </c>
      <c r="K2567" t="s">
        <v>35</v>
      </c>
      <c r="L2567" s="35" t="s">
        <v>2338</v>
      </c>
      <c r="M2567" t="s">
        <v>121</v>
      </c>
      <c r="N2567" t="s">
        <v>17</v>
      </c>
      <c r="O2567" t="s">
        <v>136</v>
      </c>
      <c r="P2567">
        <v>0</v>
      </c>
      <c r="Q2567">
        <v>0</v>
      </c>
      <c r="R2567" s="6" t="s">
        <v>18</v>
      </c>
      <c r="S2567" t="s">
        <v>1372</v>
      </c>
    </row>
    <row r="2568" spans="1:19" x14ac:dyDescent="0.25">
      <c r="A2568" s="1">
        <v>1007</v>
      </c>
      <c r="B2568" s="1">
        <v>24338324</v>
      </c>
      <c r="C2568">
        <v>2010</v>
      </c>
      <c r="D2568">
        <v>2010</v>
      </c>
      <c r="E2568" t="s">
        <v>192</v>
      </c>
      <c r="F2568" t="s">
        <v>2311</v>
      </c>
      <c r="G2568" t="s">
        <v>27</v>
      </c>
      <c r="H2568" t="s">
        <v>192</v>
      </c>
      <c r="I2568" s="18">
        <v>51.272593000000001</v>
      </c>
      <c r="J2568" s="20">
        <v>31.741723</v>
      </c>
      <c r="K2568" t="s">
        <v>35</v>
      </c>
      <c r="L2568" s="35" t="s">
        <v>2338</v>
      </c>
      <c r="M2568" t="s">
        <v>121</v>
      </c>
      <c r="N2568" t="s">
        <v>17</v>
      </c>
      <c r="O2568" t="s">
        <v>136</v>
      </c>
      <c r="P2568">
        <v>3</v>
      </c>
      <c r="Q2568">
        <v>3</v>
      </c>
      <c r="R2568" s="6" t="s">
        <v>18</v>
      </c>
      <c r="S2568" t="s">
        <v>1372</v>
      </c>
    </row>
    <row r="2569" spans="1:19" x14ac:dyDescent="0.25">
      <c r="A2569" s="1">
        <v>1007</v>
      </c>
      <c r="B2569" s="1">
        <v>24338324</v>
      </c>
      <c r="C2569">
        <v>2010</v>
      </c>
      <c r="D2569">
        <v>2010</v>
      </c>
      <c r="E2569" t="s">
        <v>192</v>
      </c>
      <c r="F2569" t="s">
        <v>2312</v>
      </c>
      <c r="G2569" t="s">
        <v>27</v>
      </c>
      <c r="H2569" t="s">
        <v>192</v>
      </c>
      <c r="I2569" s="18">
        <v>50.450034000000002</v>
      </c>
      <c r="J2569" s="20">
        <v>30.524135999999999</v>
      </c>
      <c r="K2569" t="s">
        <v>35</v>
      </c>
      <c r="L2569" s="35" t="s">
        <v>2338</v>
      </c>
      <c r="M2569" t="s">
        <v>121</v>
      </c>
      <c r="N2569" t="s">
        <v>17</v>
      </c>
      <c r="O2569" t="s">
        <v>136</v>
      </c>
      <c r="P2569">
        <v>8</v>
      </c>
      <c r="Q2569">
        <v>8</v>
      </c>
      <c r="R2569" s="6" t="s">
        <v>18</v>
      </c>
      <c r="S2569" t="s">
        <v>1372</v>
      </c>
    </row>
    <row r="2570" spans="1:19" x14ac:dyDescent="0.25">
      <c r="A2570" s="1">
        <v>1007</v>
      </c>
      <c r="B2570" s="1">
        <v>24338324</v>
      </c>
      <c r="C2570">
        <v>2010</v>
      </c>
      <c r="D2570">
        <v>2010</v>
      </c>
      <c r="E2570" t="s">
        <v>192</v>
      </c>
      <c r="F2570" t="s">
        <v>2313</v>
      </c>
      <c r="G2570" t="s">
        <v>27</v>
      </c>
      <c r="H2570" t="s">
        <v>192</v>
      </c>
      <c r="I2570" s="18">
        <v>44.565550000000002</v>
      </c>
      <c r="J2570" s="20">
        <v>33.459598999999997</v>
      </c>
      <c r="K2570" t="s">
        <v>35</v>
      </c>
      <c r="L2570" s="35" t="s">
        <v>2338</v>
      </c>
      <c r="M2570" t="s">
        <v>121</v>
      </c>
      <c r="N2570" t="s">
        <v>17</v>
      </c>
      <c r="O2570" t="s">
        <v>136</v>
      </c>
      <c r="P2570">
        <v>0</v>
      </c>
      <c r="Q2570">
        <v>0</v>
      </c>
      <c r="R2570" s="6" t="s">
        <v>18</v>
      </c>
      <c r="S2570" t="s">
        <v>1372</v>
      </c>
    </row>
    <row r="2571" spans="1:19" x14ac:dyDescent="0.25">
      <c r="A2571" s="1">
        <v>1007</v>
      </c>
      <c r="B2571" s="1">
        <v>24338324</v>
      </c>
      <c r="C2571">
        <v>2011</v>
      </c>
      <c r="D2571">
        <v>2011</v>
      </c>
      <c r="E2571" t="s">
        <v>192</v>
      </c>
      <c r="F2571" t="s">
        <v>2287</v>
      </c>
      <c r="G2571" t="s">
        <v>27</v>
      </c>
      <c r="H2571" t="s">
        <v>192</v>
      </c>
      <c r="I2571" s="18">
        <v>45.283504000000001</v>
      </c>
      <c r="J2571" s="20">
        <v>34.200819000000003</v>
      </c>
      <c r="K2571" t="s">
        <v>35</v>
      </c>
      <c r="L2571" s="35" t="s">
        <v>2338</v>
      </c>
      <c r="M2571" t="s">
        <v>121</v>
      </c>
      <c r="N2571" t="s">
        <v>17</v>
      </c>
      <c r="O2571" t="s">
        <v>136</v>
      </c>
      <c r="P2571">
        <v>8</v>
      </c>
      <c r="Q2571">
        <v>8</v>
      </c>
      <c r="R2571" s="6" t="s">
        <v>18</v>
      </c>
      <c r="S2571" t="s">
        <v>1372</v>
      </c>
    </row>
    <row r="2572" spans="1:19" x14ac:dyDescent="0.25">
      <c r="A2572" s="1">
        <v>1007</v>
      </c>
      <c r="B2572" s="1">
        <v>24338324</v>
      </c>
      <c r="C2572">
        <v>2011</v>
      </c>
      <c r="D2572">
        <v>2011</v>
      </c>
      <c r="E2572" t="s">
        <v>192</v>
      </c>
      <c r="F2572" t="s">
        <v>2288</v>
      </c>
      <c r="G2572" t="s">
        <v>27</v>
      </c>
      <c r="H2572" t="s">
        <v>192</v>
      </c>
      <c r="I2572" s="18">
        <v>48.899031000000001</v>
      </c>
      <c r="J2572" s="20">
        <v>28.516068000000001</v>
      </c>
      <c r="K2572" t="s">
        <v>35</v>
      </c>
      <c r="L2572" s="35" t="s">
        <v>2338</v>
      </c>
      <c r="M2572" t="s">
        <v>121</v>
      </c>
      <c r="N2572" t="s">
        <v>17</v>
      </c>
      <c r="O2572" t="s">
        <v>136</v>
      </c>
      <c r="P2572">
        <v>3</v>
      </c>
      <c r="Q2572">
        <v>3</v>
      </c>
      <c r="R2572" s="6" t="s">
        <v>18</v>
      </c>
      <c r="S2572" t="s">
        <v>1372</v>
      </c>
    </row>
    <row r="2573" spans="1:19" x14ac:dyDescent="0.25">
      <c r="A2573" s="1">
        <v>1007</v>
      </c>
      <c r="B2573" s="1">
        <v>24338324</v>
      </c>
      <c r="C2573">
        <v>2011</v>
      </c>
      <c r="D2573">
        <v>2011</v>
      </c>
      <c r="E2573" t="s">
        <v>192</v>
      </c>
      <c r="F2573" t="s">
        <v>2289</v>
      </c>
      <c r="G2573" t="s">
        <v>27</v>
      </c>
      <c r="H2573" t="s">
        <v>192</v>
      </c>
      <c r="I2573" s="18">
        <v>51.545116999999998</v>
      </c>
      <c r="J2573" s="20">
        <v>24.662789</v>
      </c>
      <c r="K2573" t="s">
        <v>35</v>
      </c>
      <c r="L2573" s="35" t="s">
        <v>2338</v>
      </c>
      <c r="M2573" t="s">
        <v>121</v>
      </c>
      <c r="N2573" t="s">
        <v>17</v>
      </c>
      <c r="O2573" t="s">
        <v>136</v>
      </c>
      <c r="P2573">
        <v>3</v>
      </c>
      <c r="Q2573">
        <v>3</v>
      </c>
      <c r="R2573" s="6" t="s">
        <v>18</v>
      </c>
      <c r="S2573" t="s">
        <v>1372</v>
      </c>
    </row>
    <row r="2574" spans="1:19" x14ac:dyDescent="0.25">
      <c r="A2574" s="1">
        <v>1007</v>
      </c>
      <c r="B2574" s="1">
        <v>24338324</v>
      </c>
      <c r="C2574">
        <v>2011</v>
      </c>
      <c r="D2574">
        <v>2011</v>
      </c>
      <c r="E2574" t="s">
        <v>192</v>
      </c>
      <c r="F2574" t="s">
        <v>2290</v>
      </c>
      <c r="G2574" t="s">
        <v>27</v>
      </c>
      <c r="H2574" t="s">
        <v>192</v>
      </c>
      <c r="I2574" s="18">
        <v>48.662588999999997</v>
      </c>
      <c r="J2574" s="20">
        <v>34.950172000000002</v>
      </c>
      <c r="K2574" t="s">
        <v>35</v>
      </c>
      <c r="L2574" s="35" t="s">
        <v>2338</v>
      </c>
      <c r="M2574" t="s">
        <v>121</v>
      </c>
      <c r="N2574" t="s">
        <v>17</v>
      </c>
      <c r="O2574" t="s">
        <v>136</v>
      </c>
      <c r="P2574">
        <v>23</v>
      </c>
      <c r="Q2574">
        <v>23</v>
      </c>
      <c r="R2574" s="6" t="s">
        <v>18</v>
      </c>
      <c r="S2574" t="s">
        <v>1372</v>
      </c>
    </row>
    <row r="2575" spans="1:19" x14ac:dyDescent="0.25">
      <c r="A2575" s="1">
        <v>1007</v>
      </c>
      <c r="B2575" s="1">
        <v>24338324</v>
      </c>
      <c r="C2575">
        <v>2011</v>
      </c>
      <c r="D2575">
        <v>2011</v>
      </c>
      <c r="E2575" t="s">
        <v>192</v>
      </c>
      <c r="F2575" t="s">
        <v>2291</v>
      </c>
      <c r="G2575" t="s">
        <v>27</v>
      </c>
      <c r="H2575" t="s">
        <v>192</v>
      </c>
      <c r="I2575" s="18">
        <v>47.921290999999997</v>
      </c>
      <c r="J2575" s="20">
        <v>37.780982999999999</v>
      </c>
      <c r="K2575" t="s">
        <v>35</v>
      </c>
      <c r="L2575" s="35" t="s">
        <v>2338</v>
      </c>
      <c r="M2575" t="s">
        <v>121</v>
      </c>
      <c r="N2575" t="s">
        <v>17</v>
      </c>
      <c r="O2575" t="s">
        <v>136</v>
      </c>
      <c r="P2575">
        <v>23</v>
      </c>
      <c r="Q2575">
        <v>23</v>
      </c>
      <c r="R2575" s="6" t="s">
        <v>18</v>
      </c>
      <c r="S2575" t="s">
        <v>1372</v>
      </c>
    </row>
    <row r="2576" spans="1:19" x14ac:dyDescent="0.25">
      <c r="A2576" s="1">
        <v>1007</v>
      </c>
      <c r="B2576" s="1">
        <v>24338324</v>
      </c>
      <c r="C2576">
        <v>2011</v>
      </c>
      <c r="D2576">
        <v>2011</v>
      </c>
      <c r="E2576" t="s">
        <v>192</v>
      </c>
      <c r="F2576" t="s">
        <v>2292</v>
      </c>
      <c r="G2576" t="s">
        <v>27</v>
      </c>
      <c r="H2576" t="s">
        <v>192</v>
      </c>
      <c r="I2576" s="18">
        <v>50.908053000000002</v>
      </c>
      <c r="J2576" s="20">
        <v>28.386749999999999</v>
      </c>
      <c r="K2576" t="s">
        <v>35</v>
      </c>
      <c r="L2576" s="35" t="s">
        <v>2338</v>
      </c>
      <c r="M2576" t="s">
        <v>121</v>
      </c>
      <c r="N2576" t="s">
        <v>17</v>
      </c>
      <c r="O2576" t="s">
        <v>136</v>
      </c>
      <c r="P2576">
        <v>3</v>
      </c>
      <c r="Q2576">
        <v>3</v>
      </c>
      <c r="R2576" s="6" t="s">
        <v>18</v>
      </c>
      <c r="S2576" t="s">
        <v>1372</v>
      </c>
    </row>
    <row r="2577" spans="1:19" x14ac:dyDescent="0.25">
      <c r="A2577" s="1">
        <v>1007</v>
      </c>
      <c r="B2577" s="1">
        <v>24338324</v>
      </c>
      <c r="C2577">
        <v>2011</v>
      </c>
      <c r="D2577">
        <v>2011</v>
      </c>
      <c r="E2577" t="s">
        <v>192</v>
      </c>
      <c r="F2577" t="s">
        <v>2293</v>
      </c>
      <c r="G2577" t="s">
        <v>27</v>
      </c>
      <c r="H2577" t="s">
        <v>192</v>
      </c>
      <c r="I2577" s="18">
        <v>48.295366000000001</v>
      </c>
      <c r="J2577" s="20">
        <v>23.446608999999999</v>
      </c>
      <c r="K2577" t="s">
        <v>35</v>
      </c>
      <c r="L2577" s="35" t="s">
        <v>2338</v>
      </c>
      <c r="M2577" t="s">
        <v>121</v>
      </c>
      <c r="N2577" t="s">
        <v>17</v>
      </c>
      <c r="O2577" t="s">
        <v>136</v>
      </c>
      <c r="P2577">
        <v>0</v>
      </c>
      <c r="Q2577">
        <v>0</v>
      </c>
      <c r="R2577" s="6" t="s">
        <v>18</v>
      </c>
      <c r="S2577" t="s">
        <v>1372</v>
      </c>
    </row>
    <row r="2578" spans="1:19" x14ac:dyDescent="0.25">
      <c r="A2578" s="1">
        <v>1007</v>
      </c>
      <c r="B2578" s="1">
        <v>24338324</v>
      </c>
      <c r="C2578">
        <v>2011</v>
      </c>
      <c r="D2578">
        <v>2011</v>
      </c>
      <c r="E2578" t="s">
        <v>192</v>
      </c>
      <c r="F2578" t="s">
        <v>2294</v>
      </c>
      <c r="G2578" t="s">
        <v>27</v>
      </c>
      <c r="H2578" t="s">
        <v>192</v>
      </c>
      <c r="I2578" s="18">
        <v>47.779707000000002</v>
      </c>
      <c r="J2578" s="20">
        <v>35.182540000000003</v>
      </c>
      <c r="K2578" t="s">
        <v>35</v>
      </c>
      <c r="L2578" s="35" t="s">
        <v>2338</v>
      </c>
      <c r="M2578" t="s">
        <v>121</v>
      </c>
      <c r="N2578" t="s">
        <v>17</v>
      </c>
      <c r="O2578" t="s">
        <v>136</v>
      </c>
      <c r="P2578">
        <v>23</v>
      </c>
      <c r="Q2578">
        <v>23</v>
      </c>
      <c r="R2578" s="6" t="s">
        <v>18</v>
      </c>
      <c r="S2578" t="s">
        <v>1372</v>
      </c>
    </row>
    <row r="2579" spans="1:19" x14ac:dyDescent="0.25">
      <c r="A2579" s="1">
        <v>1007</v>
      </c>
      <c r="B2579" s="1">
        <v>24338324</v>
      </c>
      <c r="C2579">
        <v>2011</v>
      </c>
      <c r="D2579">
        <v>2011</v>
      </c>
      <c r="E2579" t="s">
        <v>192</v>
      </c>
      <c r="F2579" t="s">
        <v>2295</v>
      </c>
      <c r="G2579" t="s">
        <v>27</v>
      </c>
      <c r="H2579" t="s">
        <v>192</v>
      </c>
      <c r="I2579" s="18">
        <v>48.748171999999997</v>
      </c>
      <c r="J2579" s="20">
        <v>24.520748000000001</v>
      </c>
      <c r="K2579" t="s">
        <v>35</v>
      </c>
      <c r="L2579" s="35" t="s">
        <v>2338</v>
      </c>
      <c r="M2579" t="s">
        <v>121</v>
      </c>
      <c r="N2579" t="s">
        <v>17</v>
      </c>
      <c r="O2579" t="s">
        <v>136</v>
      </c>
      <c r="P2579">
        <v>0</v>
      </c>
      <c r="Q2579">
        <v>0</v>
      </c>
      <c r="R2579" s="6" t="s">
        <v>18</v>
      </c>
      <c r="S2579" t="s">
        <v>1372</v>
      </c>
    </row>
    <row r="2580" spans="1:19" x14ac:dyDescent="0.25">
      <c r="A2580" s="1">
        <v>1007</v>
      </c>
      <c r="B2580" s="1">
        <v>24338324</v>
      </c>
      <c r="C2580">
        <v>2011</v>
      </c>
      <c r="D2580">
        <v>2011</v>
      </c>
      <c r="E2580" t="s">
        <v>192</v>
      </c>
      <c r="F2580" t="s">
        <v>2296</v>
      </c>
      <c r="G2580" t="s">
        <v>27</v>
      </c>
      <c r="H2580" t="s">
        <v>192</v>
      </c>
      <c r="I2580" s="18">
        <v>50.178595000000001</v>
      </c>
      <c r="J2580" s="20">
        <v>30.492488000000002</v>
      </c>
      <c r="K2580" t="s">
        <v>35</v>
      </c>
      <c r="L2580" s="35" t="s">
        <v>2338</v>
      </c>
      <c r="M2580" t="s">
        <v>121</v>
      </c>
      <c r="N2580" t="s">
        <v>17</v>
      </c>
      <c r="O2580" t="s">
        <v>136</v>
      </c>
      <c r="P2580">
        <v>8</v>
      </c>
      <c r="Q2580">
        <v>8</v>
      </c>
      <c r="R2580" s="6" t="s">
        <v>18</v>
      </c>
      <c r="S2580" t="s">
        <v>1372</v>
      </c>
    </row>
    <row r="2581" spans="1:19" x14ac:dyDescent="0.25">
      <c r="A2581" s="1">
        <v>1007</v>
      </c>
      <c r="B2581" s="1">
        <v>24338324</v>
      </c>
      <c r="C2581">
        <v>2011</v>
      </c>
      <c r="D2581">
        <v>2011</v>
      </c>
      <c r="E2581" t="s">
        <v>192</v>
      </c>
      <c r="F2581" t="s">
        <v>2297</v>
      </c>
      <c r="G2581" t="s">
        <v>27</v>
      </c>
      <c r="H2581" t="s">
        <v>192</v>
      </c>
      <c r="I2581" s="18">
        <v>48.372523000000001</v>
      </c>
      <c r="J2581" s="20">
        <v>31.783481999999999</v>
      </c>
      <c r="K2581" t="s">
        <v>35</v>
      </c>
      <c r="L2581" s="35" t="s">
        <v>2338</v>
      </c>
      <c r="M2581" t="s">
        <v>121</v>
      </c>
      <c r="N2581" t="s">
        <v>17</v>
      </c>
      <c r="O2581" t="s">
        <v>136</v>
      </c>
      <c r="P2581">
        <v>3</v>
      </c>
      <c r="Q2581">
        <v>3</v>
      </c>
      <c r="R2581" s="6" t="s">
        <v>18</v>
      </c>
      <c r="S2581" t="s">
        <v>1372</v>
      </c>
    </row>
    <row r="2582" spans="1:19" x14ac:dyDescent="0.25">
      <c r="A2582" s="1">
        <v>1007</v>
      </c>
      <c r="B2582" s="1">
        <v>24338324</v>
      </c>
      <c r="C2582">
        <v>2011</v>
      </c>
      <c r="D2582">
        <v>2011</v>
      </c>
      <c r="E2582" t="s">
        <v>192</v>
      </c>
      <c r="F2582" t="s">
        <v>2298</v>
      </c>
      <c r="G2582" t="s">
        <v>27</v>
      </c>
      <c r="H2582" t="s">
        <v>192</v>
      </c>
      <c r="I2582" s="18">
        <v>49.272458999999998</v>
      </c>
      <c r="J2582" s="20">
        <v>38.915047999999999</v>
      </c>
      <c r="K2582" t="s">
        <v>35</v>
      </c>
      <c r="L2582" s="35" t="s">
        <v>2338</v>
      </c>
      <c r="M2582" t="s">
        <v>121</v>
      </c>
      <c r="N2582" t="s">
        <v>17</v>
      </c>
      <c r="O2582" t="s">
        <v>136</v>
      </c>
      <c r="P2582">
        <v>8</v>
      </c>
      <c r="Q2582">
        <v>8</v>
      </c>
      <c r="R2582" s="6" t="s">
        <v>18</v>
      </c>
      <c r="S2582" t="s">
        <v>1372</v>
      </c>
    </row>
    <row r="2583" spans="1:19" x14ac:dyDescent="0.25">
      <c r="A2583" s="1">
        <v>1007</v>
      </c>
      <c r="B2583" s="1">
        <v>24338324</v>
      </c>
      <c r="C2583">
        <v>2011</v>
      </c>
      <c r="D2583">
        <v>2011</v>
      </c>
      <c r="E2583" t="s">
        <v>192</v>
      </c>
      <c r="F2583" t="s">
        <v>2299</v>
      </c>
      <c r="G2583" t="s">
        <v>27</v>
      </c>
      <c r="H2583" t="s">
        <v>192</v>
      </c>
      <c r="I2583" s="18">
        <v>49.651223000000002</v>
      </c>
      <c r="J2583" s="20">
        <v>23.826695000000001</v>
      </c>
      <c r="K2583" t="s">
        <v>35</v>
      </c>
      <c r="L2583" s="35" t="s">
        <v>2338</v>
      </c>
      <c r="M2583" t="s">
        <v>121</v>
      </c>
      <c r="N2583" t="s">
        <v>17</v>
      </c>
      <c r="O2583" t="s">
        <v>136</v>
      </c>
      <c r="P2583">
        <v>3</v>
      </c>
      <c r="Q2583">
        <v>3</v>
      </c>
      <c r="R2583" s="6" t="s">
        <v>18</v>
      </c>
      <c r="S2583" t="s">
        <v>1372</v>
      </c>
    </row>
    <row r="2584" spans="1:19" x14ac:dyDescent="0.25">
      <c r="A2584" s="1">
        <v>1007</v>
      </c>
      <c r="B2584" s="1">
        <v>24338324</v>
      </c>
      <c r="C2584">
        <v>2011</v>
      </c>
      <c r="D2584">
        <v>2011</v>
      </c>
      <c r="E2584" t="s">
        <v>192</v>
      </c>
      <c r="F2584" t="s">
        <v>2300</v>
      </c>
      <c r="G2584" t="s">
        <v>27</v>
      </c>
      <c r="H2584" t="s">
        <v>192</v>
      </c>
      <c r="I2584" s="18">
        <v>47.388603000000003</v>
      </c>
      <c r="J2584" s="20">
        <v>31.944233000000001</v>
      </c>
      <c r="K2584" t="s">
        <v>35</v>
      </c>
      <c r="L2584" s="35" t="s">
        <v>2338</v>
      </c>
      <c r="M2584" t="s">
        <v>121</v>
      </c>
      <c r="N2584" t="s">
        <v>17</v>
      </c>
      <c r="O2584" t="s">
        <v>136</v>
      </c>
      <c r="P2584">
        <v>13</v>
      </c>
      <c r="Q2584">
        <v>13</v>
      </c>
      <c r="R2584" s="6" t="s">
        <v>18</v>
      </c>
      <c r="S2584" t="s">
        <v>1372</v>
      </c>
    </row>
    <row r="2585" spans="1:19" x14ac:dyDescent="0.25">
      <c r="A2585" s="1">
        <v>1007</v>
      </c>
      <c r="B2585" s="1">
        <v>24338324</v>
      </c>
      <c r="C2585">
        <v>2011</v>
      </c>
      <c r="D2585">
        <v>2011</v>
      </c>
      <c r="E2585" t="s">
        <v>192</v>
      </c>
      <c r="F2585" t="s">
        <v>2301</v>
      </c>
      <c r="G2585" t="s">
        <v>27</v>
      </c>
      <c r="H2585" t="s">
        <v>192</v>
      </c>
      <c r="I2585" s="18">
        <v>46.114722999999998</v>
      </c>
      <c r="J2585" s="20">
        <v>29.956719</v>
      </c>
      <c r="K2585" t="s">
        <v>35</v>
      </c>
      <c r="L2585" s="35" t="s">
        <v>2338</v>
      </c>
      <c r="M2585" t="s">
        <v>121</v>
      </c>
      <c r="N2585" t="s">
        <v>17</v>
      </c>
      <c r="O2585" t="s">
        <v>136</v>
      </c>
      <c r="P2585">
        <v>8</v>
      </c>
      <c r="Q2585">
        <v>8</v>
      </c>
      <c r="R2585" s="6" t="s">
        <v>18</v>
      </c>
      <c r="S2585" t="s">
        <v>1372</v>
      </c>
    </row>
    <row r="2586" spans="1:19" x14ac:dyDescent="0.25">
      <c r="A2586" s="1">
        <v>1007</v>
      </c>
      <c r="B2586" s="1">
        <v>24338324</v>
      </c>
      <c r="C2586">
        <v>2011</v>
      </c>
      <c r="D2586">
        <v>2011</v>
      </c>
      <c r="E2586" t="s">
        <v>192</v>
      </c>
      <c r="F2586" t="s">
        <v>2302</v>
      </c>
      <c r="G2586" t="s">
        <v>27</v>
      </c>
      <c r="H2586" t="s">
        <v>192</v>
      </c>
      <c r="I2586" s="18">
        <v>49.860781000000003</v>
      </c>
      <c r="J2586" s="20">
        <v>33.749879</v>
      </c>
      <c r="K2586" t="s">
        <v>35</v>
      </c>
      <c r="L2586" s="35" t="s">
        <v>2338</v>
      </c>
      <c r="M2586" t="s">
        <v>121</v>
      </c>
      <c r="N2586" t="s">
        <v>17</v>
      </c>
      <c r="O2586" t="s">
        <v>136</v>
      </c>
      <c r="P2586">
        <v>13</v>
      </c>
      <c r="Q2586">
        <v>13</v>
      </c>
      <c r="R2586" s="6" t="s">
        <v>18</v>
      </c>
      <c r="S2586" t="s">
        <v>1372</v>
      </c>
    </row>
    <row r="2587" spans="1:19" x14ac:dyDescent="0.25">
      <c r="A2587" s="1">
        <v>1007</v>
      </c>
      <c r="B2587" s="1">
        <v>24338324</v>
      </c>
      <c r="C2587">
        <v>2011</v>
      </c>
      <c r="D2587">
        <v>2011</v>
      </c>
      <c r="E2587" t="s">
        <v>192</v>
      </c>
      <c r="F2587" t="s">
        <v>2303</v>
      </c>
      <c r="G2587" t="s">
        <v>27</v>
      </c>
      <c r="H2587" t="s">
        <v>192</v>
      </c>
      <c r="I2587" s="18">
        <v>51.207411</v>
      </c>
      <c r="J2587" s="20">
        <v>26.520803000000001</v>
      </c>
      <c r="K2587" t="s">
        <v>35</v>
      </c>
      <c r="L2587" s="35" t="s">
        <v>2338</v>
      </c>
      <c r="M2587" t="s">
        <v>121</v>
      </c>
      <c r="N2587" t="s">
        <v>17</v>
      </c>
      <c r="O2587" t="s">
        <v>136</v>
      </c>
      <c r="P2587">
        <v>8</v>
      </c>
      <c r="Q2587">
        <v>8</v>
      </c>
      <c r="R2587" s="6" t="s">
        <v>18</v>
      </c>
      <c r="S2587" t="s">
        <v>1372</v>
      </c>
    </row>
    <row r="2588" spans="1:19" x14ac:dyDescent="0.25">
      <c r="A2588" s="1">
        <v>1007</v>
      </c>
      <c r="B2588" s="1">
        <v>24338324</v>
      </c>
      <c r="C2588">
        <v>2011</v>
      </c>
      <c r="D2588">
        <v>2011</v>
      </c>
      <c r="E2588" t="s">
        <v>192</v>
      </c>
      <c r="F2588" t="s">
        <v>2304</v>
      </c>
      <c r="G2588" t="s">
        <v>27</v>
      </c>
      <c r="H2588" t="s">
        <v>192</v>
      </c>
      <c r="I2588" s="18">
        <v>50.769652000000001</v>
      </c>
      <c r="J2588" s="20">
        <v>34.32893</v>
      </c>
      <c r="K2588" t="s">
        <v>35</v>
      </c>
      <c r="L2588" s="35" t="s">
        <v>2338</v>
      </c>
      <c r="M2588" t="s">
        <v>121</v>
      </c>
      <c r="N2588" t="s">
        <v>17</v>
      </c>
      <c r="O2588" t="s">
        <v>136</v>
      </c>
      <c r="P2588">
        <v>18</v>
      </c>
      <c r="Q2588">
        <v>18</v>
      </c>
      <c r="R2588" s="6" t="s">
        <v>18</v>
      </c>
      <c r="S2588" t="s">
        <v>1372</v>
      </c>
    </row>
    <row r="2589" spans="1:19" x14ac:dyDescent="0.25">
      <c r="A2589" s="1">
        <v>1007</v>
      </c>
      <c r="B2589" s="1">
        <v>24338324</v>
      </c>
      <c r="C2589">
        <v>2011</v>
      </c>
      <c r="D2589">
        <v>2011</v>
      </c>
      <c r="E2589" t="s">
        <v>192</v>
      </c>
      <c r="F2589" t="s">
        <v>2305</v>
      </c>
      <c r="G2589" t="s">
        <v>27</v>
      </c>
      <c r="H2589" t="s">
        <v>192</v>
      </c>
      <c r="I2589" s="18">
        <v>49.662999999999997</v>
      </c>
      <c r="J2589" s="20">
        <v>25.616752000000002</v>
      </c>
      <c r="K2589" t="s">
        <v>35</v>
      </c>
      <c r="L2589" s="35" t="s">
        <v>2338</v>
      </c>
      <c r="M2589" t="s">
        <v>121</v>
      </c>
      <c r="N2589" t="s">
        <v>17</v>
      </c>
      <c r="O2589" t="s">
        <v>136</v>
      </c>
      <c r="P2589">
        <v>0</v>
      </c>
      <c r="Q2589">
        <v>0</v>
      </c>
      <c r="R2589" s="6" t="s">
        <v>18</v>
      </c>
      <c r="S2589" t="s">
        <v>1372</v>
      </c>
    </row>
    <row r="2590" spans="1:19" x14ac:dyDescent="0.25">
      <c r="A2590" s="1">
        <v>1007</v>
      </c>
      <c r="B2590" s="1">
        <v>24338324</v>
      </c>
      <c r="C2590">
        <v>2011</v>
      </c>
      <c r="D2590">
        <v>2011</v>
      </c>
      <c r="E2590" t="s">
        <v>192</v>
      </c>
      <c r="F2590" t="s">
        <v>2306</v>
      </c>
      <c r="G2590" t="s">
        <v>27</v>
      </c>
      <c r="H2590" t="s">
        <v>192</v>
      </c>
      <c r="I2590" s="18">
        <v>49.829957999999998</v>
      </c>
      <c r="J2590" s="20">
        <v>36.378895999999997</v>
      </c>
      <c r="K2590" t="s">
        <v>35</v>
      </c>
      <c r="L2590" s="35" t="s">
        <v>2338</v>
      </c>
      <c r="M2590" t="s">
        <v>121</v>
      </c>
      <c r="N2590" t="s">
        <v>17</v>
      </c>
      <c r="O2590" t="s">
        <v>136</v>
      </c>
      <c r="P2590">
        <v>8</v>
      </c>
      <c r="Q2590">
        <v>8</v>
      </c>
      <c r="R2590" s="6" t="s">
        <v>18</v>
      </c>
      <c r="S2590" t="s">
        <v>1372</v>
      </c>
    </row>
    <row r="2591" spans="1:19" x14ac:dyDescent="0.25">
      <c r="A2591" s="1">
        <v>1007</v>
      </c>
      <c r="B2591" s="1">
        <v>24338324</v>
      </c>
      <c r="C2591">
        <v>2011</v>
      </c>
      <c r="D2591">
        <v>2011</v>
      </c>
      <c r="E2591" t="s">
        <v>192</v>
      </c>
      <c r="F2591" t="s">
        <v>2307</v>
      </c>
      <c r="G2591" t="s">
        <v>27</v>
      </c>
      <c r="H2591" t="s">
        <v>192</v>
      </c>
      <c r="I2591" s="18">
        <v>46.542172000000001</v>
      </c>
      <c r="J2591" s="20">
        <v>33.407933</v>
      </c>
      <c r="K2591" t="s">
        <v>35</v>
      </c>
      <c r="L2591" s="35" t="s">
        <v>2338</v>
      </c>
      <c r="M2591" t="s">
        <v>121</v>
      </c>
      <c r="N2591" t="s">
        <v>17</v>
      </c>
      <c r="O2591" t="s">
        <v>136</v>
      </c>
      <c r="P2591">
        <v>18</v>
      </c>
      <c r="Q2591">
        <v>18</v>
      </c>
      <c r="R2591" s="6" t="s">
        <v>18</v>
      </c>
      <c r="S2591" t="s">
        <v>1372</v>
      </c>
    </row>
    <row r="2592" spans="1:19" x14ac:dyDescent="0.25">
      <c r="A2592" s="1">
        <v>1007</v>
      </c>
      <c r="B2592" s="1">
        <v>24338324</v>
      </c>
      <c r="C2592">
        <v>2011</v>
      </c>
      <c r="D2592">
        <v>2011</v>
      </c>
      <c r="E2592" t="s">
        <v>192</v>
      </c>
      <c r="F2592" t="s">
        <v>2308</v>
      </c>
      <c r="G2592" t="s">
        <v>27</v>
      </c>
      <c r="H2592" t="s">
        <v>192</v>
      </c>
      <c r="I2592" s="18">
        <v>49.268624000000003</v>
      </c>
      <c r="J2592" s="20">
        <v>27.063600000000001</v>
      </c>
      <c r="K2592" t="s">
        <v>35</v>
      </c>
      <c r="L2592" s="35" t="s">
        <v>2338</v>
      </c>
      <c r="M2592" t="s">
        <v>121</v>
      </c>
      <c r="N2592" t="s">
        <v>17</v>
      </c>
      <c r="O2592" t="s">
        <v>136</v>
      </c>
      <c r="P2592">
        <v>0</v>
      </c>
      <c r="Q2592">
        <v>0</v>
      </c>
      <c r="R2592" s="6" t="s">
        <v>18</v>
      </c>
      <c r="S2592" t="s">
        <v>1372</v>
      </c>
    </row>
    <row r="2593" spans="1:19" x14ac:dyDescent="0.25">
      <c r="A2593" s="1">
        <v>1007</v>
      </c>
      <c r="B2593" s="1">
        <v>24338324</v>
      </c>
      <c r="C2593">
        <v>2011</v>
      </c>
      <c r="D2593">
        <v>2011</v>
      </c>
      <c r="E2593" t="s">
        <v>192</v>
      </c>
      <c r="F2593" t="s">
        <v>2309</v>
      </c>
      <c r="G2593" t="s">
        <v>27</v>
      </c>
      <c r="H2593" t="s">
        <v>192</v>
      </c>
      <c r="I2593" s="18">
        <v>49.146017000000001</v>
      </c>
      <c r="J2593" s="20">
        <v>31.227174000000002</v>
      </c>
      <c r="K2593" t="s">
        <v>35</v>
      </c>
      <c r="L2593" s="35" t="s">
        <v>2338</v>
      </c>
      <c r="M2593" t="s">
        <v>121</v>
      </c>
      <c r="N2593" t="s">
        <v>17</v>
      </c>
      <c r="O2593" t="s">
        <v>136</v>
      </c>
      <c r="P2593">
        <v>8</v>
      </c>
      <c r="Q2593">
        <v>8</v>
      </c>
      <c r="R2593" s="6" t="s">
        <v>18</v>
      </c>
      <c r="S2593" t="s">
        <v>1372</v>
      </c>
    </row>
    <row r="2594" spans="1:19" x14ac:dyDescent="0.25">
      <c r="A2594" s="1">
        <v>1007</v>
      </c>
      <c r="B2594" s="1">
        <v>24338324</v>
      </c>
      <c r="C2594">
        <v>2011</v>
      </c>
      <c r="D2594">
        <v>2011</v>
      </c>
      <c r="E2594" t="s">
        <v>192</v>
      </c>
      <c r="F2594" t="s">
        <v>2310</v>
      </c>
      <c r="G2594" t="s">
        <v>27</v>
      </c>
      <c r="H2594" t="s">
        <v>192</v>
      </c>
      <c r="I2594" s="18">
        <v>48.381079</v>
      </c>
      <c r="J2594" s="20">
        <v>26.108167000000002</v>
      </c>
      <c r="K2594" t="s">
        <v>35</v>
      </c>
      <c r="L2594" s="35" t="s">
        <v>2338</v>
      </c>
      <c r="M2594" t="s">
        <v>121</v>
      </c>
      <c r="N2594" t="s">
        <v>17</v>
      </c>
      <c r="O2594" t="s">
        <v>136</v>
      </c>
      <c r="P2594">
        <v>0</v>
      </c>
      <c r="Q2594">
        <v>0</v>
      </c>
      <c r="R2594" s="6" t="s">
        <v>18</v>
      </c>
      <c r="S2594" t="s">
        <v>1372</v>
      </c>
    </row>
    <row r="2595" spans="1:19" x14ac:dyDescent="0.25">
      <c r="A2595" s="1">
        <v>1007</v>
      </c>
      <c r="B2595" s="1">
        <v>24338324</v>
      </c>
      <c r="C2595">
        <v>2011</v>
      </c>
      <c r="D2595">
        <v>2011</v>
      </c>
      <c r="E2595" t="s">
        <v>192</v>
      </c>
      <c r="F2595" t="s">
        <v>2311</v>
      </c>
      <c r="G2595" t="s">
        <v>27</v>
      </c>
      <c r="H2595" t="s">
        <v>192</v>
      </c>
      <c r="I2595" s="18">
        <v>51.272593000000001</v>
      </c>
      <c r="J2595" s="20">
        <v>31.741723</v>
      </c>
      <c r="K2595" t="s">
        <v>35</v>
      </c>
      <c r="L2595" s="35" t="s">
        <v>2338</v>
      </c>
      <c r="M2595" t="s">
        <v>121</v>
      </c>
      <c r="N2595" t="s">
        <v>17</v>
      </c>
      <c r="O2595" t="s">
        <v>136</v>
      </c>
      <c r="P2595">
        <v>18</v>
      </c>
      <c r="Q2595">
        <v>18</v>
      </c>
      <c r="R2595" s="6" t="s">
        <v>18</v>
      </c>
      <c r="S2595" t="s">
        <v>1372</v>
      </c>
    </row>
    <row r="2596" spans="1:19" x14ac:dyDescent="0.25">
      <c r="A2596" s="1">
        <v>1007</v>
      </c>
      <c r="B2596" s="1">
        <v>24338324</v>
      </c>
      <c r="C2596">
        <v>2011</v>
      </c>
      <c r="D2596">
        <v>2011</v>
      </c>
      <c r="E2596" t="s">
        <v>192</v>
      </c>
      <c r="F2596" t="s">
        <v>2312</v>
      </c>
      <c r="G2596" t="s">
        <v>27</v>
      </c>
      <c r="H2596" t="s">
        <v>192</v>
      </c>
      <c r="I2596" s="18">
        <v>50.450034000000002</v>
      </c>
      <c r="J2596" s="20">
        <v>30.524135999999999</v>
      </c>
      <c r="K2596" t="s">
        <v>35</v>
      </c>
      <c r="L2596" s="35" t="s">
        <v>2338</v>
      </c>
      <c r="M2596" t="s">
        <v>121</v>
      </c>
      <c r="N2596" t="s">
        <v>17</v>
      </c>
      <c r="O2596" t="s">
        <v>136</v>
      </c>
      <c r="P2596">
        <v>13</v>
      </c>
      <c r="Q2596">
        <v>13</v>
      </c>
      <c r="R2596" s="6" t="s">
        <v>18</v>
      </c>
      <c r="S2596" t="s">
        <v>1372</v>
      </c>
    </row>
    <row r="2597" spans="1:19" x14ac:dyDescent="0.25">
      <c r="A2597" s="1">
        <v>1007</v>
      </c>
      <c r="B2597" s="1">
        <v>24338324</v>
      </c>
      <c r="C2597">
        <v>2011</v>
      </c>
      <c r="D2597">
        <v>2011</v>
      </c>
      <c r="E2597" t="s">
        <v>192</v>
      </c>
      <c r="F2597" t="s">
        <v>2313</v>
      </c>
      <c r="G2597" t="s">
        <v>27</v>
      </c>
      <c r="H2597" t="s">
        <v>192</v>
      </c>
      <c r="I2597" s="18">
        <v>44.565550000000002</v>
      </c>
      <c r="J2597" s="20">
        <v>33.459598999999997</v>
      </c>
      <c r="K2597" t="s">
        <v>35</v>
      </c>
      <c r="L2597" s="35" t="s">
        <v>2338</v>
      </c>
      <c r="M2597" t="s">
        <v>121</v>
      </c>
      <c r="N2597" t="s">
        <v>17</v>
      </c>
      <c r="O2597" t="s">
        <v>136</v>
      </c>
      <c r="P2597">
        <v>0</v>
      </c>
      <c r="Q2597">
        <v>0</v>
      </c>
      <c r="R2597" s="6" t="s">
        <v>18</v>
      </c>
      <c r="S2597" t="s">
        <v>1372</v>
      </c>
    </row>
    <row r="2598" spans="1:19" x14ac:dyDescent="0.25">
      <c r="A2598" s="1">
        <v>1007</v>
      </c>
      <c r="B2598" s="1">
        <v>24338324</v>
      </c>
      <c r="C2598">
        <v>2012</v>
      </c>
      <c r="D2598">
        <v>2012</v>
      </c>
      <c r="E2598" t="s">
        <v>192</v>
      </c>
      <c r="F2598" t="s">
        <v>2287</v>
      </c>
      <c r="G2598" t="s">
        <v>27</v>
      </c>
      <c r="H2598" t="s">
        <v>192</v>
      </c>
      <c r="I2598" s="18">
        <v>45.283504000000001</v>
      </c>
      <c r="J2598" s="20">
        <v>34.200819000000003</v>
      </c>
      <c r="K2598" t="s">
        <v>35</v>
      </c>
      <c r="L2598" s="35" t="s">
        <v>2338</v>
      </c>
      <c r="M2598" t="s">
        <v>121</v>
      </c>
      <c r="N2598" t="s">
        <v>17</v>
      </c>
      <c r="O2598" t="s">
        <v>136</v>
      </c>
      <c r="P2598">
        <v>8</v>
      </c>
      <c r="Q2598">
        <v>8</v>
      </c>
      <c r="R2598" s="6" t="s">
        <v>18</v>
      </c>
      <c r="S2598" t="s">
        <v>1372</v>
      </c>
    </row>
    <row r="2599" spans="1:19" x14ac:dyDescent="0.25">
      <c r="A2599" s="1">
        <v>1007</v>
      </c>
      <c r="B2599" s="1">
        <v>24338324</v>
      </c>
      <c r="C2599">
        <v>2012</v>
      </c>
      <c r="D2599">
        <v>2012</v>
      </c>
      <c r="E2599" t="s">
        <v>192</v>
      </c>
      <c r="F2599" t="s">
        <v>2288</v>
      </c>
      <c r="G2599" t="s">
        <v>27</v>
      </c>
      <c r="H2599" t="s">
        <v>192</v>
      </c>
      <c r="I2599" s="18">
        <v>48.899031000000001</v>
      </c>
      <c r="J2599" s="20">
        <v>28.516068000000001</v>
      </c>
      <c r="K2599" t="s">
        <v>35</v>
      </c>
      <c r="L2599" s="35" t="s">
        <v>2338</v>
      </c>
      <c r="M2599" t="s">
        <v>121</v>
      </c>
      <c r="N2599" t="s">
        <v>17</v>
      </c>
      <c r="O2599" t="s">
        <v>136</v>
      </c>
      <c r="P2599">
        <v>3</v>
      </c>
      <c r="Q2599">
        <v>3</v>
      </c>
      <c r="R2599" s="6" t="s">
        <v>18</v>
      </c>
      <c r="S2599" t="s">
        <v>1372</v>
      </c>
    </row>
    <row r="2600" spans="1:19" x14ac:dyDescent="0.25">
      <c r="A2600" s="1">
        <v>1007</v>
      </c>
      <c r="B2600" s="1">
        <v>24338324</v>
      </c>
      <c r="C2600">
        <v>2012</v>
      </c>
      <c r="D2600">
        <v>2012</v>
      </c>
      <c r="E2600" t="s">
        <v>192</v>
      </c>
      <c r="F2600" t="s">
        <v>2289</v>
      </c>
      <c r="G2600" t="s">
        <v>27</v>
      </c>
      <c r="H2600" t="s">
        <v>192</v>
      </c>
      <c r="I2600" s="18">
        <v>51.545116999999998</v>
      </c>
      <c r="J2600" s="20">
        <v>24.662789</v>
      </c>
      <c r="K2600" t="s">
        <v>35</v>
      </c>
      <c r="L2600" s="35" t="s">
        <v>2338</v>
      </c>
      <c r="M2600" t="s">
        <v>121</v>
      </c>
      <c r="N2600" t="s">
        <v>17</v>
      </c>
      <c r="O2600" t="s">
        <v>136</v>
      </c>
      <c r="P2600">
        <v>3</v>
      </c>
      <c r="Q2600">
        <v>3</v>
      </c>
      <c r="R2600" s="6" t="s">
        <v>18</v>
      </c>
      <c r="S2600" t="s">
        <v>1372</v>
      </c>
    </row>
    <row r="2601" spans="1:19" x14ac:dyDescent="0.25">
      <c r="A2601" s="1">
        <v>1007</v>
      </c>
      <c r="B2601" s="1">
        <v>24338324</v>
      </c>
      <c r="C2601">
        <v>2012</v>
      </c>
      <c r="D2601">
        <v>2012</v>
      </c>
      <c r="E2601" t="s">
        <v>192</v>
      </c>
      <c r="F2601" t="s">
        <v>2290</v>
      </c>
      <c r="G2601" t="s">
        <v>27</v>
      </c>
      <c r="H2601" t="s">
        <v>192</v>
      </c>
      <c r="I2601" s="18">
        <v>48.662588999999997</v>
      </c>
      <c r="J2601" s="20">
        <v>34.950172000000002</v>
      </c>
      <c r="K2601" t="s">
        <v>35</v>
      </c>
      <c r="L2601" s="35" t="s">
        <v>2338</v>
      </c>
      <c r="M2601" t="s">
        <v>121</v>
      </c>
      <c r="N2601" t="s">
        <v>17</v>
      </c>
      <c r="O2601" t="s">
        <v>136</v>
      </c>
      <c r="P2601">
        <v>23</v>
      </c>
      <c r="Q2601">
        <v>23</v>
      </c>
      <c r="R2601" s="6" t="s">
        <v>18</v>
      </c>
      <c r="S2601" t="s">
        <v>1372</v>
      </c>
    </row>
    <row r="2602" spans="1:19" x14ac:dyDescent="0.25">
      <c r="A2602" s="1">
        <v>1007</v>
      </c>
      <c r="B2602" s="1">
        <v>24338324</v>
      </c>
      <c r="C2602">
        <v>2012</v>
      </c>
      <c r="D2602">
        <v>2012</v>
      </c>
      <c r="E2602" t="s">
        <v>192</v>
      </c>
      <c r="F2602" t="s">
        <v>2291</v>
      </c>
      <c r="G2602" t="s">
        <v>27</v>
      </c>
      <c r="H2602" t="s">
        <v>192</v>
      </c>
      <c r="I2602" s="18">
        <v>47.921290999999997</v>
      </c>
      <c r="J2602" s="20">
        <v>37.780982999999999</v>
      </c>
      <c r="K2602" t="s">
        <v>35</v>
      </c>
      <c r="L2602" s="35" t="s">
        <v>2338</v>
      </c>
      <c r="M2602" t="s">
        <v>121</v>
      </c>
      <c r="N2602" t="s">
        <v>17</v>
      </c>
      <c r="O2602" t="s">
        <v>136</v>
      </c>
      <c r="P2602">
        <v>28</v>
      </c>
      <c r="Q2602">
        <v>28</v>
      </c>
      <c r="R2602" s="6" t="s">
        <v>18</v>
      </c>
      <c r="S2602" t="s">
        <v>1372</v>
      </c>
    </row>
    <row r="2603" spans="1:19" x14ac:dyDescent="0.25">
      <c r="A2603" s="1">
        <v>1007</v>
      </c>
      <c r="B2603" s="1">
        <v>24338324</v>
      </c>
      <c r="C2603">
        <v>2012</v>
      </c>
      <c r="D2603">
        <v>2012</v>
      </c>
      <c r="E2603" t="s">
        <v>192</v>
      </c>
      <c r="F2603" t="s">
        <v>2292</v>
      </c>
      <c r="G2603" t="s">
        <v>27</v>
      </c>
      <c r="H2603" t="s">
        <v>192</v>
      </c>
      <c r="I2603" s="18">
        <v>50.908053000000002</v>
      </c>
      <c r="J2603" s="20">
        <v>28.386749999999999</v>
      </c>
      <c r="K2603" t="s">
        <v>35</v>
      </c>
      <c r="L2603" s="35" t="s">
        <v>2338</v>
      </c>
      <c r="M2603" t="s">
        <v>121</v>
      </c>
      <c r="N2603" t="s">
        <v>17</v>
      </c>
      <c r="O2603" t="s">
        <v>136</v>
      </c>
      <c r="P2603">
        <v>3</v>
      </c>
      <c r="Q2603">
        <v>3</v>
      </c>
      <c r="R2603" s="6" t="s">
        <v>18</v>
      </c>
      <c r="S2603" t="s">
        <v>1372</v>
      </c>
    </row>
    <row r="2604" spans="1:19" x14ac:dyDescent="0.25">
      <c r="A2604" s="1">
        <v>1007</v>
      </c>
      <c r="B2604" s="1">
        <v>24338324</v>
      </c>
      <c r="C2604">
        <v>2012</v>
      </c>
      <c r="D2604">
        <v>2012</v>
      </c>
      <c r="E2604" t="s">
        <v>192</v>
      </c>
      <c r="F2604" t="s">
        <v>2293</v>
      </c>
      <c r="G2604" t="s">
        <v>27</v>
      </c>
      <c r="H2604" t="s">
        <v>192</v>
      </c>
      <c r="I2604" s="18">
        <v>48.295366000000001</v>
      </c>
      <c r="J2604" s="20">
        <v>23.446608999999999</v>
      </c>
      <c r="K2604" t="s">
        <v>35</v>
      </c>
      <c r="L2604" s="35" t="s">
        <v>2338</v>
      </c>
      <c r="M2604" t="s">
        <v>121</v>
      </c>
      <c r="N2604" t="s">
        <v>17</v>
      </c>
      <c r="O2604" t="s">
        <v>136</v>
      </c>
      <c r="P2604">
        <v>0</v>
      </c>
      <c r="Q2604">
        <v>0</v>
      </c>
      <c r="R2604" s="6" t="s">
        <v>18</v>
      </c>
      <c r="S2604" t="s">
        <v>1372</v>
      </c>
    </row>
    <row r="2605" spans="1:19" x14ac:dyDescent="0.25">
      <c r="A2605" s="1">
        <v>1007</v>
      </c>
      <c r="B2605" s="1">
        <v>24338324</v>
      </c>
      <c r="C2605">
        <v>2012</v>
      </c>
      <c r="D2605">
        <v>2012</v>
      </c>
      <c r="E2605" t="s">
        <v>192</v>
      </c>
      <c r="F2605" t="s">
        <v>2294</v>
      </c>
      <c r="G2605" t="s">
        <v>27</v>
      </c>
      <c r="H2605" t="s">
        <v>192</v>
      </c>
      <c r="I2605" s="18">
        <v>47.779707000000002</v>
      </c>
      <c r="J2605" s="20">
        <v>35.182540000000003</v>
      </c>
      <c r="K2605" t="s">
        <v>35</v>
      </c>
      <c r="L2605" s="35" t="s">
        <v>2338</v>
      </c>
      <c r="M2605" t="s">
        <v>121</v>
      </c>
      <c r="N2605" t="s">
        <v>17</v>
      </c>
      <c r="O2605" t="s">
        <v>136</v>
      </c>
      <c r="P2605">
        <v>23</v>
      </c>
      <c r="Q2605">
        <v>23</v>
      </c>
      <c r="R2605" s="6" t="s">
        <v>18</v>
      </c>
      <c r="S2605" t="s">
        <v>1372</v>
      </c>
    </row>
    <row r="2606" spans="1:19" x14ac:dyDescent="0.25">
      <c r="A2606" s="1">
        <v>1007</v>
      </c>
      <c r="B2606" s="1">
        <v>24338324</v>
      </c>
      <c r="C2606">
        <v>2012</v>
      </c>
      <c r="D2606">
        <v>2012</v>
      </c>
      <c r="E2606" t="s">
        <v>192</v>
      </c>
      <c r="F2606" t="s">
        <v>2295</v>
      </c>
      <c r="G2606" t="s">
        <v>27</v>
      </c>
      <c r="H2606" t="s">
        <v>192</v>
      </c>
      <c r="I2606" s="18">
        <v>48.748171999999997</v>
      </c>
      <c r="J2606" s="20">
        <v>24.520748000000001</v>
      </c>
      <c r="K2606" t="s">
        <v>35</v>
      </c>
      <c r="L2606" s="35" t="s">
        <v>2338</v>
      </c>
      <c r="M2606" t="s">
        <v>121</v>
      </c>
      <c r="N2606" t="s">
        <v>17</v>
      </c>
      <c r="O2606" t="s">
        <v>136</v>
      </c>
      <c r="P2606">
        <v>0</v>
      </c>
      <c r="Q2606">
        <v>0</v>
      </c>
      <c r="R2606" s="6" t="s">
        <v>18</v>
      </c>
      <c r="S2606" t="s">
        <v>1372</v>
      </c>
    </row>
    <row r="2607" spans="1:19" x14ac:dyDescent="0.25">
      <c r="A2607" s="1">
        <v>1007</v>
      </c>
      <c r="B2607" s="1">
        <v>24338324</v>
      </c>
      <c r="C2607">
        <v>2012</v>
      </c>
      <c r="D2607">
        <v>2012</v>
      </c>
      <c r="E2607" t="s">
        <v>192</v>
      </c>
      <c r="F2607" t="s">
        <v>2296</v>
      </c>
      <c r="G2607" t="s">
        <v>27</v>
      </c>
      <c r="H2607" t="s">
        <v>192</v>
      </c>
      <c r="I2607" s="18">
        <v>50.178595000000001</v>
      </c>
      <c r="J2607" s="20">
        <v>30.492488000000002</v>
      </c>
      <c r="K2607" t="s">
        <v>35</v>
      </c>
      <c r="L2607" s="35" t="s">
        <v>2338</v>
      </c>
      <c r="M2607" t="s">
        <v>121</v>
      </c>
      <c r="N2607" t="s">
        <v>17</v>
      </c>
      <c r="O2607" t="s">
        <v>136</v>
      </c>
      <c r="P2607">
        <v>8</v>
      </c>
      <c r="Q2607">
        <v>8</v>
      </c>
      <c r="R2607" s="6" t="s">
        <v>18</v>
      </c>
      <c r="S2607" t="s">
        <v>1372</v>
      </c>
    </row>
    <row r="2608" spans="1:19" x14ac:dyDescent="0.25">
      <c r="A2608" s="1">
        <v>1007</v>
      </c>
      <c r="B2608" s="1">
        <v>24338324</v>
      </c>
      <c r="C2608">
        <v>2012</v>
      </c>
      <c r="D2608">
        <v>2012</v>
      </c>
      <c r="E2608" t="s">
        <v>192</v>
      </c>
      <c r="F2608" t="s">
        <v>2297</v>
      </c>
      <c r="G2608" t="s">
        <v>27</v>
      </c>
      <c r="H2608" t="s">
        <v>192</v>
      </c>
      <c r="I2608" s="18">
        <v>48.372523000000001</v>
      </c>
      <c r="J2608" s="20">
        <v>31.783481999999999</v>
      </c>
      <c r="K2608" t="s">
        <v>35</v>
      </c>
      <c r="L2608" s="35" t="s">
        <v>2338</v>
      </c>
      <c r="M2608" t="s">
        <v>121</v>
      </c>
      <c r="N2608" t="s">
        <v>17</v>
      </c>
      <c r="O2608" t="s">
        <v>136</v>
      </c>
      <c r="P2608">
        <v>3</v>
      </c>
      <c r="Q2608">
        <v>3</v>
      </c>
      <c r="R2608" s="6" t="s">
        <v>18</v>
      </c>
      <c r="S2608" t="s">
        <v>1372</v>
      </c>
    </row>
    <row r="2609" spans="1:19" x14ac:dyDescent="0.25">
      <c r="A2609" s="1">
        <v>1007</v>
      </c>
      <c r="B2609" s="1">
        <v>24338324</v>
      </c>
      <c r="C2609">
        <v>2012</v>
      </c>
      <c r="D2609">
        <v>2012</v>
      </c>
      <c r="E2609" t="s">
        <v>192</v>
      </c>
      <c r="F2609" t="s">
        <v>2298</v>
      </c>
      <c r="G2609" t="s">
        <v>27</v>
      </c>
      <c r="H2609" t="s">
        <v>192</v>
      </c>
      <c r="I2609" s="18">
        <v>49.272458999999998</v>
      </c>
      <c r="J2609" s="20">
        <v>38.915047999999999</v>
      </c>
      <c r="K2609" t="s">
        <v>35</v>
      </c>
      <c r="L2609" s="35" t="s">
        <v>2338</v>
      </c>
      <c r="M2609" t="s">
        <v>121</v>
      </c>
      <c r="N2609" t="s">
        <v>17</v>
      </c>
      <c r="O2609" t="s">
        <v>136</v>
      </c>
      <c r="P2609">
        <v>23</v>
      </c>
      <c r="Q2609">
        <v>23</v>
      </c>
      <c r="R2609" s="6" t="s">
        <v>18</v>
      </c>
      <c r="S2609" t="s">
        <v>1372</v>
      </c>
    </row>
    <row r="2610" spans="1:19" x14ac:dyDescent="0.25">
      <c r="A2610" s="1">
        <v>1007</v>
      </c>
      <c r="B2610" s="1">
        <v>24338324</v>
      </c>
      <c r="C2610">
        <v>2012</v>
      </c>
      <c r="D2610">
        <v>2012</v>
      </c>
      <c r="E2610" t="s">
        <v>192</v>
      </c>
      <c r="F2610" t="s">
        <v>2299</v>
      </c>
      <c r="G2610" t="s">
        <v>27</v>
      </c>
      <c r="H2610" t="s">
        <v>192</v>
      </c>
      <c r="I2610" s="18">
        <v>49.651223000000002</v>
      </c>
      <c r="J2610" s="20">
        <v>23.826695000000001</v>
      </c>
      <c r="K2610" t="s">
        <v>35</v>
      </c>
      <c r="L2610" s="35" t="s">
        <v>2338</v>
      </c>
      <c r="M2610" t="s">
        <v>121</v>
      </c>
      <c r="N2610" t="s">
        <v>17</v>
      </c>
      <c r="O2610" t="s">
        <v>136</v>
      </c>
      <c r="P2610">
        <v>3</v>
      </c>
      <c r="Q2610">
        <v>3</v>
      </c>
      <c r="R2610" s="6" t="s">
        <v>18</v>
      </c>
      <c r="S2610" t="s">
        <v>1372</v>
      </c>
    </row>
    <row r="2611" spans="1:19" x14ac:dyDescent="0.25">
      <c r="A2611" s="1">
        <v>1007</v>
      </c>
      <c r="B2611" s="1">
        <v>24338324</v>
      </c>
      <c r="C2611">
        <v>2012</v>
      </c>
      <c r="D2611">
        <v>2012</v>
      </c>
      <c r="E2611" t="s">
        <v>192</v>
      </c>
      <c r="F2611" t="s">
        <v>2300</v>
      </c>
      <c r="G2611" t="s">
        <v>27</v>
      </c>
      <c r="H2611" t="s">
        <v>192</v>
      </c>
      <c r="I2611" s="18">
        <v>47.388603000000003</v>
      </c>
      <c r="J2611" s="20">
        <v>31.944233000000001</v>
      </c>
      <c r="K2611" t="s">
        <v>35</v>
      </c>
      <c r="L2611" s="35" t="s">
        <v>2338</v>
      </c>
      <c r="M2611" t="s">
        <v>121</v>
      </c>
      <c r="N2611" t="s">
        <v>17</v>
      </c>
      <c r="O2611" t="s">
        <v>136</v>
      </c>
      <c r="P2611">
        <v>18</v>
      </c>
      <c r="Q2611">
        <v>18</v>
      </c>
      <c r="R2611" s="6" t="s">
        <v>18</v>
      </c>
      <c r="S2611" t="s">
        <v>1372</v>
      </c>
    </row>
    <row r="2612" spans="1:19" x14ac:dyDescent="0.25">
      <c r="A2612" s="1">
        <v>1007</v>
      </c>
      <c r="B2612" s="1">
        <v>24338324</v>
      </c>
      <c r="C2612">
        <v>2012</v>
      </c>
      <c r="D2612">
        <v>2012</v>
      </c>
      <c r="E2612" t="s">
        <v>192</v>
      </c>
      <c r="F2612" t="s">
        <v>2301</v>
      </c>
      <c r="G2612" t="s">
        <v>27</v>
      </c>
      <c r="H2612" t="s">
        <v>192</v>
      </c>
      <c r="I2612" s="18">
        <v>46.114722999999998</v>
      </c>
      <c r="J2612" s="20">
        <v>29.956719</v>
      </c>
      <c r="K2612" t="s">
        <v>35</v>
      </c>
      <c r="L2612" s="35" t="s">
        <v>2338</v>
      </c>
      <c r="M2612" t="s">
        <v>121</v>
      </c>
      <c r="N2612" t="s">
        <v>17</v>
      </c>
      <c r="O2612" t="s">
        <v>136</v>
      </c>
      <c r="P2612">
        <v>8</v>
      </c>
      <c r="Q2612">
        <v>8</v>
      </c>
      <c r="R2612" s="6" t="s">
        <v>18</v>
      </c>
      <c r="S2612" t="s">
        <v>1372</v>
      </c>
    </row>
    <row r="2613" spans="1:19" x14ac:dyDescent="0.25">
      <c r="A2613" s="1">
        <v>1007</v>
      </c>
      <c r="B2613" s="1">
        <v>24338324</v>
      </c>
      <c r="C2613">
        <v>2012</v>
      </c>
      <c r="D2613">
        <v>2012</v>
      </c>
      <c r="E2613" t="s">
        <v>192</v>
      </c>
      <c r="F2613" t="s">
        <v>2302</v>
      </c>
      <c r="G2613" t="s">
        <v>27</v>
      </c>
      <c r="H2613" t="s">
        <v>192</v>
      </c>
      <c r="I2613" s="18">
        <v>49.860781000000003</v>
      </c>
      <c r="J2613" s="20">
        <v>33.749879</v>
      </c>
      <c r="K2613" t="s">
        <v>35</v>
      </c>
      <c r="L2613" s="35" t="s">
        <v>2338</v>
      </c>
      <c r="M2613" t="s">
        <v>121</v>
      </c>
      <c r="N2613" t="s">
        <v>17</v>
      </c>
      <c r="O2613" t="s">
        <v>136</v>
      </c>
      <c r="P2613">
        <v>13</v>
      </c>
      <c r="Q2613">
        <v>13</v>
      </c>
      <c r="R2613" s="6" t="s">
        <v>18</v>
      </c>
      <c r="S2613" t="s">
        <v>1372</v>
      </c>
    </row>
    <row r="2614" spans="1:19" x14ac:dyDescent="0.25">
      <c r="A2614" s="1">
        <v>1007</v>
      </c>
      <c r="B2614" s="1">
        <v>24338324</v>
      </c>
      <c r="C2614">
        <v>2012</v>
      </c>
      <c r="D2614">
        <v>2012</v>
      </c>
      <c r="E2614" t="s">
        <v>192</v>
      </c>
      <c r="F2614" t="s">
        <v>2303</v>
      </c>
      <c r="G2614" t="s">
        <v>27</v>
      </c>
      <c r="H2614" t="s">
        <v>192</v>
      </c>
      <c r="I2614" s="18">
        <v>51.207411</v>
      </c>
      <c r="J2614" s="20">
        <v>26.520803000000001</v>
      </c>
      <c r="K2614" t="s">
        <v>35</v>
      </c>
      <c r="L2614" s="35" t="s">
        <v>2338</v>
      </c>
      <c r="M2614" t="s">
        <v>121</v>
      </c>
      <c r="N2614" t="s">
        <v>17</v>
      </c>
      <c r="O2614" t="s">
        <v>136</v>
      </c>
      <c r="P2614">
        <v>3</v>
      </c>
      <c r="Q2614">
        <v>3</v>
      </c>
      <c r="R2614" s="6" t="s">
        <v>18</v>
      </c>
      <c r="S2614" t="s">
        <v>1372</v>
      </c>
    </row>
    <row r="2615" spans="1:19" x14ac:dyDescent="0.25">
      <c r="A2615" s="1">
        <v>1007</v>
      </c>
      <c r="B2615" s="1">
        <v>24338324</v>
      </c>
      <c r="C2615">
        <v>2012</v>
      </c>
      <c r="D2615">
        <v>2012</v>
      </c>
      <c r="E2615" t="s">
        <v>192</v>
      </c>
      <c r="F2615" t="s">
        <v>2304</v>
      </c>
      <c r="G2615" t="s">
        <v>27</v>
      </c>
      <c r="H2615" t="s">
        <v>192</v>
      </c>
      <c r="I2615" s="18">
        <v>50.769652000000001</v>
      </c>
      <c r="J2615" s="20">
        <v>34.32893</v>
      </c>
      <c r="K2615" t="s">
        <v>35</v>
      </c>
      <c r="L2615" s="35" t="s">
        <v>2338</v>
      </c>
      <c r="M2615" t="s">
        <v>121</v>
      </c>
      <c r="N2615" t="s">
        <v>17</v>
      </c>
      <c r="O2615" t="s">
        <v>136</v>
      </c>
      <c r="P2615">
        <v>8</v>
      </c>
      <c r="Q2615">
        <v>8</v>
      </c>
      <c r="R2615" s="6" t="s">
        <v>18</v>
      </c>
      <c r="S2615" t="s">
        <v>1372</v>
      </c>
    </row>
    <row r="2616" spans="1:19" x14ac:dyDescent="0.25">
      <c r="A2616" s="1">
        <v>1007</v>
      </c>
      <c r="B2616" s="1">
        <v>24338324</v>
      </c>
      <c r="C2616">
        <v>2012</v>
      </c>
      <c r="D2616">
        <v>2012</v>
      </c>
      <c r="E2616" t="s">
        <v>192</v>
      </c>
      <c r="F2616" t="s">
        <v>2305</v>
      </c>
      <c r="G2616" t="s">
        <v>27</v>
      </c>
      <c r="H2616" t="s">
        <v>192</v>
      </c>
      <c r="I2616" s="18">
        <v>49.662999999999997</v>
      </c>
      <c r="J2616" s="20">
        <v>25.616752000000002</v>
      </c>
      <c r="K2616" t="s">
        <v>35</v>
      </c>
      <c r="L2616" s="35" t="s">
        <v>2338</v>
      </c>
      <c r="M2616" t="s">
        <v>121</v>
      </c>
      <c r="N2616" t="s">
        <v>17</v>
      </c>
      <c r="O2616" t="s">
        <v>136</v>
      </c>
      <c r="P2616">
        <v>3</v>
      </c>
      <c r="Q2616">
        <v>3</v>
      </c>
      <c r="R2616" s="6" t="s">
        <v>18</v>
      </c>
      <c r="S2616" t="s">
        <v>1372</v>
      </c>
    </row>
    <row r="2617" spans="1:19" x14ac:dyDescent="0.25">
      <c r="A2617" s="1">
        <v>1007</v>
      </c>
      <c r="B2617" s="1">
        <v>24338324</v>
      </c>
      <c r="C2617">
        <v>2012</v>
      </c>
      <c r="D2617">
        <v>2012</v>
      </c>
      <c r="E2617" t="s">
        <v>192</v>
      </c>
      <c r="F2617" t="s">
        <v>2306</v>
      </c>
      <c r="G2617" t="s">
        <v>27</v>
      </c>
      <c r="H2617" t="s">
        <v>192</v>
      </c>
      <c r="I2617" s="18">
        <v>49.829957999999998</v>
      </c>
      <c r="J2617" s="20">
        <v>36.378895999999997</v>
      </c>
      <c r="K2617" t="s">
        <v>35</v>
      </c>
      <c r="L2617" s="35" t="s">
        <v>2338</v>
      </c>
      <c r="M2617" t="s">
        <v>121</v>
      </c>
      <c r="N2617" t="s">
        <v>17</v>
      </c>
      <c r="O2617" t="s">
        <v>136</v>
      </c>
      <c r="P2617">
        <v>13</v>
      </c>
      <c r="Q2617">
        <v>13</v>
      </c>
      <c r="R2617" s="6" t="s">
        <v>18</v>
      </c>
      <c r="S2617" t="s">
        <v>1372</v>
      </c>
    </row>
    <row r="2618" spans="1:19" x14ac:dyDescent="0.25">
      <c r="A2618" s="1">
        <v>1007</v>
      </c>
      <c r="B2618" s="1">
        <v>24338324</v>
      </c>
      <c r="C2618">
        <v>2012</v>
      </c>
      <c r="D2618">
        <v>2012</v>
      </c>
      <c r="E2618" t="s">
        <v>192</v>
      </c>
      <c r="F2618" t="s">
        <v>2307</v>
      </c>
      <c r="G2618" t="s">
        <v>27</v>
      </c>
      <c r="H2618" t="s">
        <v>192</v>
      </c>
      <c r="I2618" s="18">
        <v>46.542172000000001</v>
      </c>
      <c r="J2618" s="20">
        <v>33.407933</v>
      </c>
      <c r="K2618" t="s">
        <v>35</v>
      </c>
      <c r="L2618" s="35" t="s">
        <v>2338</v>
      </c>
      <c r="M2618" t="s">
        <v>121</v>
      </c>
      <c r="N2618" t="s">
        <v>17</v>
      </c>
      <c r="O2618" t="s">
        <v>136</v>
      </c>
      <c r="P2618">
        <v>8</v>
      </c>
      <c r="Q2618">
        <v>8</v>
      </c>
      <c r="R2618" s="6" t="s">
        <v>18</v>
      </c>
      <c r="S2618" t="s">
        <v>1372</v>
      </c>
    </row>
    <row r="2619" spans="1:19" x14ac:dyDescent="0.25">
      <c r="A2619" s="1">
        <v>1007</v>
      </c>
      <c r="B2619" s="1">
        <v>24338324</v>
      </c>
      <c r="C2619">
        <v>2012</v>
      </c>
      <c r="D2619">
        <v>2012</v>
      </c>
      <c r="E2619" t="s">
        <v>192</v>
      </c>
      <c r="F2619" t="s">
        <v>2308</v>
      </c>
      <c r="G2619" t="s">
        <v>27</v>
      </c>
      <c r="H2619" t="s">
        <v>192</v>
      </c>
      <c r="I2619" s="18">
        <v>49.268624000000003</v>
      </c>
      <c r="J2619" s="20">
        <v>27.063600000000001</v>
      </c>
      <c r="K2619" t="s">
        <v>35</v>
      </c>
      <c r="L2619" s="35" t="s">
        <v>2338</v>
      </c>
      <c r="M2619" t="s">
        <v>121</v>
      </c>
      <c r="N2619" t="s">
        <v>17</v>
      </c>
      <c r="O2619" t="s">
        <v>136</v>
      </c>
      <c r="P2619">
        <v>0</v>
      </c>
      <c r="Q2619">
        <v>0</v>
      </c>
      <c r="R2619" s="6" t="s">
        <v>18</v>
      </c>
      <c r="S2619" t="s">
        <v>1372</v>
      </c>
    </row>
    <row r="2620" spans="1:19" x14ac:dyDescent="0.25">
      <c r="A2620" s="1">
        <v>1007</v>
      </c>
      <c r="B2620" s="1">
        <v>24338324</v>
      </c>
      <c r="C2620">
        <v>2012</v>
      </c>
      <c r="D2620">
        <v>2012</v>
      </c>
      <c r="E2620" t="s">
        <v>192</v>
      </c>
      <c r="F2620" t="s">
        <v>2309</v>
      </c>
      <c r="G2620" t="s">
        <v>27</v>
      </c>
      <c r="H2620" t="s">
        <v>192</v>
      </c>
      <c r="I2620" s="18">
        <v>49.146017000000001</v>
      </c>
      <c r="J2620" s="20">
        <v>31.227174000000002</v>
      </c>
      <c r="K2620" t="s">
        <v>35</v>
      </c>
      <c r="L2620" s="35" t="s">
        <v>2338</v>
      </c>
      <c r="M2620" t="s">
        <v>121</v>
      </c>
      <c r="N2620" t="s">
        <v>17</v>
      </c>
      <c r="O2620" t="s">
        <v>136</v>
      </c>
      <c r="P2620">
        <v>13</v>
      </c>
      <c r="Q2620">
        <v>13</v>
      </c>
      <c r="R2620" s="6" t="s">
        <v>18</v>
      </c>
      <c r="S2620" t="s">
        <v>1372</v>
      </c>
    </row>
    <row r="2621" spans="1:19" x14ac:dyDescent="0.25">
      <c r="A2621" s="1">
        <v>1007</v>
      </c>
      <c r="B2621" s="1">
        <v>24338324</v>
      </c>
      <c r="C2621">
        <v>2012</v>
      </c>
      <c r="D2621">
        <v>2012</v>
      </c>
      <c r="E2621" t="s">
        <v>192</v>
      </c>
      <c r="F2621" t="s">
        <v>2310</v>
      </c>
      <c r="G2621" t="s">
        <v>27</v>
      </c>
      <c r="H2621" t="s">
        <v>192</v>
      </c>
      <c r="I2621" s="18">
        <v>48.381079</v>
      </c>
      <c r="J2621" s="20">
        <v>26.108167000000002</v>
      </c>
      <c r="K2621" t="s">
        <v>35</v>
      </c>
      <c r="L2621" s="35" t="s">
        <v>2338</v>
      </c>
      <c r="M2621" t="s">
        <v>121</v>
      </c>
      <c r="N2621" t="s">
        <v>17</v>
      </c>
      <c r="O2621" t="s">
        <v>136</v>
      </c>
      <c r="P2621">
        <v>0</v>
      </c>
      <c r="Q2621">
        <v>0</v>
      </c>
      <c r="R2621" s="6" t="s">
        <v>18</v>
      </c>
      <c r="S2621" t="s">
        <v>1372</v>
      </c>
    </row>
    <row r="2622" spans="1:19" x14ac:dyDescent="0.25">
      <c r="A2622" s="1">
        <v>1007</v>
      </c>
      <c r="B2622" s="1">
        <v>24338324</v>
      </c>
      <c r="C2622">
        <v>2012</v>
      </c>
      <c r="D2622">
        <v>2012</v>
      </c>
      <c r="E2622" t="s">
        <v>192</v>
      </c>
      <c r="F2622" t="s">
        <v>2311</v>
      </c>
      <c r="G2622" t="s">
        <v>27</v>
      </c>
      <c r="H2622" t="s">
        <v>192</v>
      </c>
      <c r="I2622" s="18">
        <v>51.272593000000001</v>
      </c>
      <c r="J2622" s="20">
        <v>31.741723</v>
      </c>
      <c r="K2622" t="s">
        <v>35</v>
      </c>
      <c r="L2622" s="35" t="s">
        <v>2338</v>
      </c>
      <c r="M2622" t="s">
        <v>121</v>
      </c>
      <c r="N2622" t="s">
        <v>17</v>
      </c>
      <c r="O2622" t="s">
        <v>136</v>
      </c>
      <c r="P2622">
        <v>8</v>
      </c>
      <c r="Q2622">
        <v>8</v>
      </c>
      <c r="R2622" s="6" t="s">
        <v>18</v>
      </c>
      <c r="S2622" t="s">
        <v>1372</v>
      </c>
    </row>
    <row r="2623" spans="1:19" x14ac:dyDescent="0.25">
      <c r="A2623" s="1">
        <v>1007</v>
      </c>
      <c r="B2623" s="1">
        <v>24338324</v>
      </c>
      <c r="C2623">
        <v>2012</v>
      </c>
      <c r="D2623">
        <v>2012</v>
      </c>
      <c r="E2623" t="s">
        <v>192</v>
      </c>
      <c r="F2623" t="s">
        <v>2312</v>
      </c>
      <c r="G2623" t="s">
        <v>27</v>
      </c>
      <c r="H2623" t="s">
        <v>192</v>
      </c>
      <c r="I2623" s="18">
        <v>50.450034000000002</v>
      </c>
      <c r="J2623" s="20">
        <v>30.524135999999999</v>
      </c>
      <c r="K2623" t="s">
        <v>35</v>
      </c>
      <c r="L2623" s="35" t="s">
        <v>2338</v>
      </c>
      <c r="M2623" t="s">
        <v>121</v>
      </c>
      <c r="N2623" t="s">
        <v>17</v>
      </c>
      <c r="O2623" t="s">
        <v>136</v>
      </c>
      <c r="P2623">
        <v>13</v>
      </c>
      <c r="Q2623">
        <v>13</v>
      </c>
      <c r="R2623" s="6" t="s">
        <v>18</v>
      </c>
      <c r="S2623" t="s">
        <v>1372</v>
      </c>
    </row>
    <row r="2624" spans="1:19" x14ac:dyDescent="0.25">
      <c r="A2624" s="1">
        <v>1007</v>
      </c>
      <c r="B2624" s="1">
        <v>24338324</v>
      </c>
      <c r="C2624">
        <v>2012</v>
      </c>
      <c r="D2624">
        <v>2012</v>
      </c>
      <c r="E2624" t="s">
        <v>192</v>
      </c>
      <c r="F2624" t="s">
        <v>2313</v>
      </c>
      <c r="G2624" t="s">
        <v>27</v>
      </c>
      <c r="H2624" t="s">
        <v>192</v>
      </c>
      <c r="I2624" s="18">
        <v>44.565550000000002</v>
      </c>
      <c r="J2624" s="20">
        <v>33.459598999999997</v>
      </c>
      <c r="K2624" t="s">
        <v>35</v>
      </c>
      <c r="L2624" s="35" t="s">
        <v>2338</v>
      </c>
      <c r="M2624" t="s">
        <v>121</v>
      </c>
      <c r="N2624" t="s">
        <v>17</v>
      </c>
      <c r="O2624" t="s">
        <v>136</v>
      </c>
      <c r="P2624">
        <v>8</v>
      </c>
      <c r="Q2624">
        <v>8</v>
      </c>
      <c r="R2624" s="6" t="s">
        <v>18</v>
      </c>
      <c r="S2624" t="s">
        <v>1372</v>
      </c>
    </row>
    <row r="2625" spans="1:19" x14ac:dyDescent="0.25">
      <c r="A2625" s="1">
        <v>1912</v>
      </c>
      <c r="B2625" s="1">
        <v>11686084</v>
      </c>
      <c r="D2625">
        <v>1971</v>
      </c>
      <c r="E2625" t="s">
        <v>192</v>
      </c>
      <c r="F2625" t="s">
        <v>2397</v>
      </c>
      <c r="G2625" t="s">
        <v>33</v>
      </c>
      <c r="H2625" t="s">
        <v>2398</v>
      </c>
      <c r="I2625" s="18">
        <v>49.589742000000001</v>
      </c>
      <c r="J2625" s="20">
        <v>34.550795000000001</v>
      </c>
      <c r="K2625" t="s">
        <v>30</v>
      </c>
      <c r="L2625" s="35" t="s">
        <v>2338</v>
      </c>
      <c r="N2625" t="s">
        <v>17</v>
      </c>
      <c r="O2625" t="s">
        <v>136</v>
      </c>
      <c r="P2625">
        <v>1</v>
      </c>
      <c r="Q2625">
        <v>1</v>
      </c>
      <c r="R2625" s="6" t="s">
        <v>18</v>
      </c>
      <c r="S2625" t="s">
        <v>2335</v>
      </c>
    </row>
    <row r="2626" spans="1:19" x14ac:dyDescent="0.25">
      <c r="A2626" s="1">
        <v>1912</v>
      </c>
      <c r="B2626" s="1">
        <v>11686084</v>
      </c>
      <c r="D2626">
        <v>1977</v>
      </c>
      <c r="E2626" t="s">
        <v>192</v>
      </c>
      <c r="F2626" t="s">
        <v>1447</v>
      </c>
      <c r="G2626" t="s">
        <v>33</v>
      </c>
      <c r="H2626" t="s">
        <v>1448</v>
      </c>
      <c r="I2626" s="18">
        <v>50.450034000000002</v>
      </c>
      <c r="J2626" s="20">
        <v>30.524135999999999</v>
      </c>
      <c r="K2626" t="s">
        <v>30</v>
      </c>
      <c r="L2626" s="35" t="s">
        <v>2338</v>
      </c>
      <c r="N2626" t="s">
        <v>17</v>
      </c>
      <c r="O2626" t="s">
        <v>136</v>
      </c>
      <c r="P2626">
        <v>1</v>
      </c>
      <c r="Q2626">
        <v>1</v>
      </c>
      <c r="R2626" s="6" t="s">
        <v>18</v>
      </c>
      <c r="S2626" t="s">
        <v>2335</v>
      </c>
    </row>
    <row r="2627" spans="1:19" x14ac:dyDescent="0.25">
      <c r="A2627" s="1">
        <v>1912</v>
      </c>
      <c r="B2627" s="1">
        <v>11686084</v>
      </c>
      <c r="D2627">
        <v>1997</v>
      </c>
      <c r="E2627" t="s">
        <v>192</v>
      </c>
      <c r="F2627" t="s">
        <v>2287</v>
      </c>
      <c r="G2627" t="s">
        <v>27</v>
      </c>
      <c r="H2627" t="s">
        <v>2403</v>
      </c>
      <c r="I2627" s="18">
        <v>45.283504000000001</v>
      </c>
      <c r="J2627" s="20">
        <v>34.200819000000003</v>
      </c>
      <c r="K2627" t="s">
        <v>30</v>
      </c>
      <c r="L2627" s="35" t="s">
        <v>2338</v>
      </c>
      <c r="N2627" t="s">
        <v>17</v>
      </c>
      <c r="O2627" t="s">
        <v>136</v>
      </c>
      <c r="P2627">
        <v>1</v>
      </c>
      <c r="Q2627">
        <v>1</v>
      </c>
      <c r="R2627" s="6" t="s">
        <v>18</v>
      </c>
      <c r="S2627" t="s">
        <v>2335</v>
      </c>
    </row>
    <row r="2628" spans="1:19" x14ac:dyDescent="0.25">
      <c r="A2628" s="1">
        <v>1912</v>
      </c>
      <c r="B2628" s="1">
        <v>11686084</v>
      </c>
      <c r="D2628">
        <v>1997</v>
      </c>
      <c r="E2628" t="s">
        <v>192</v>
      </c>
      <c r="F2628" t="s">
        <v>2404</v>
      </c>
      <c r="G2628" t="s">
        <v>33</v>
      </c>
      <c r="H2628" t="s">
        <v>2405</v>
      </c>
      <c r="I2628" s="18">
        <v>44.952145999999999</v>
      </c>
      <c r="J2628" s="20">
        <v>34.102485999999999</v>
      </c>
      <c r="K2628" t="s">
        <v>30</v>
      </c>
      <c r="L2628" s="35" t="s">
        <v>2338</v>
      </c>
      <c r="N2628" t="s">
        <v>17</v>
      </c>
      <c r="O2628" t="s">
        <v>136</v>
      </c>
      <c r="P2628">
        <v>1</v>
      </c>
      <c r="Q2628">
        <v>1</v>
      </c>
      <c r="R2628" s="6" t="s">
        <v>18</v>
      </c>
      <c r="S2628" t="s">
        <v>2335</v>
      </c>
    </row>
    <row r="2629" spans="1:19" x14ac:dyDescent="0.25">
      <c r="A2629" s="1">
        <v>1912</v>
      </c>
      <c r="B2629" s="1">
        <v>11686084</v>
      </c>
      <c r="D2629">
        <v>1997</v>
      </c>
      <c r="E2629" t="s">
        <v>192</v>
      </c>
      <c r="F2629" t="s">
        <v>2406</v>
      </c>
      <c r="G2629" t="s">
        <v>33</v>
      </c>
      <c r="H2629" t="s">
        <v>2407</v>
      </c>
      <c r="I2629" s="18">
        <v>46.190981999999998</v>
      </c>
      <c r="J2629" s="20">
        <v>30.345783999999998</v>
      </c>
      <c r="K2629" t="s">
        <v>30</v>
      </c>
      <c r="L2629" s="35" t="s">
        <v>2338</v>
      </c>
      <c r="N2629" t="s">
        <v>17</v>
      </c>
      <c r="O2629" t="s">
        <v>136</v>
      </c>
      <c r="P2629">
        <v>1</v>
      </c>
      <c r="Q2629">
        <v>1</v>
      </c>
      <c r="R2629" s="6" t="s">
        <v>18</v>
      </c>
      <c r="S2629" t="s">
        <v>2335</v>
      </c>
    </row>
    <row r="2630" spans="1:19" x14ac:dyDescent="0.25">
      <c r="A2630" s="1">
        <v>1912</v>
      </c>
      <c r="B2630" s="1">
        <v>11686084</v>
      </c>
      <c r="D2630">
        <v>1971</v>
      </c>
      <c r="E2630" t="s">
        <v>192</v>
      </c>
      <c r="F2630" t="s">
        <v>2399</v>
      </c>
      <c r="G2630" t="s">
        <v>27</v>
      </c>
      <c r="H2630" t="s">
        <v>2398</v>
      </c>
      <c r="I2630" s="18">
        <v>49.589742000000001</v>
      </c>
      <c r="J2630" s="20">
        <v>34.550795000000001</v>
      </c>
      <c r="K2630" t="s">
        <v>16</v>
      </c>
      <c r="L2630" s="35" t="s">
        <v>2338</v>
      </c>
      <c r="N2630" t="s">
        <v>17</v>
      </c>
      <c r="O2630" t="s">
        <v>136</v>
      </c>
      <c r="P2630">
        <v>1</v>
      </c>
      <c r="Q2630">
        <v>1</v>
      </c>
      <c r="R2630" s="6" t="s">
        <v>18</v>
      </c>
      <c r="S2630" t="s">
        <v>2335</v>
      </c>
    </row>
    <row r="2631" spans="1:19" x14ac:dyDescent="0.25">
      <c r="A2631" s="1">
        <v>1912</v>
      </c>
      <c r="B2631" s="1">
        <v>11686084</v>
      </c>
      <c r="D2631">
        <v>1996</v>
      </c>
      <c r="E2631" t="s">
        <v>192</v>
      </c>
      <c r="F2631" t="s">
        <v>2401</v>
      </c>
      <c r="G2631" t="s">
        <v>27</v>
      </c>
      <c r="H2631" t="s">
        <v>2402</v>
      </c>
      <c r="I2631" s="18">
        <v>46.114722999999998</v>
      </c>
      <c r="J2631" s="20">
        <v>29.956719</v>
      </c>
      <c r="K2631" t="s">
        <v>16</v>
      </c>
      <c r="L2631" s="35" t="s">
        <v>2338</v>
      </c>
      <c r="N2631" t="s">
        <v>17</v>
      </c>
      <c r="O2631" t="s">
        <v>136</v>
      </c>
      <c r="P2631">
        <v>1</v>
      </c>
      <c r="Q2631">
        <v>1</v>
      </c>
      <c r="R2631" s="6" t="s">
        <v>18</v>
      </c>
      <c r="S2631" t="s">
        <v>2335</v>
      </c>
    </row>
    <row r="2632" spans="1:19" x14ac:dyDescent="0.25">
      <c r="A2632" s="1">
        <v>1912</v>
      </c>
      <c r="B2632" s="1">
        <v>11686084</v>
      </c>
      <c r="D2632">
        <v>1997</v>
      </c>
      <c r="E2632" t="s">
        <v>192</v>
      </c>
      <c r="F2632" t="s">
        <v>2401</v>
      </c>
      <c r="G2632" t="s">
        <v>27</v>
      </c>
      <c r="H2632" t="s">
        <v>2402</v>
      </c>
      <c r="I2632" s="18">
        <v>46.114722999999998</v>
      </c>
      <c r="J2632" s="20">
        <v>29.956719</v>
      </c>
      <c r="K2632" t="s">
        <v>16</v>
      </c>
      <c r="L2632" s="35" t="s">
        <v>2338</v>
      </c>
      <c r="N2632" t="s">
        <v>17</v>
      </c>
      <c r="O2632" t="s">
        <v>136</v>
      </c>
      <c r="P2632">
        <v>1</v>
      </c>
      <c r="Q2632">
        <v>1</v>
      </c>
      <c r="R2632" s="6" t="s">
        <v>18</v>
      </c>
      <c r="S2632" t="s">
        <v>2335</v>
      </c>
    </row>
    <row r="2633" spans="1:19" x14ac:dyDescent="0.25">
      <c r="A2633" s="1">
        <v>1912</v>
      </c>
      <c r="B2633" s="1">
        <v>11686084</v>
      </c>
      <c r="D2633">
        <v>1997</v>
      </c>
      <c r="E2633" t="s">
        <v>192</v>
      </c>
      <c r="G2633" t="s">
        <v>75</v>
      </c>
      <c r="H2633" t="s">
        <v>192</v>
      </c>
      <c r="I2633" s="18">
        <v>48.379432999999999</v>
      </c>
      <c r="J2633" s="20">
        <v>31.165579999999999</v>
      </c>
      <c r="K2633" t="s">
        <v>16</v>
      </c>
      <c r="L2633" s="35" t="s">
        <v>2338</v>
      </c>
      <c r="N2633" t="s">
        <v>17</v>
      </c>
      <c r="O2633" t="s">
        <v>136</v>
      </c>
      <c r="P2633">
        <v>1</v>
      </c>
      <c r="Q2633">
        <v>1</v>
      </c>
      <c r="R2633" s="6" t="s">
        <v>18</v>
      </c>
      <c r="S2633" t="s">
        <v>2335</v>
      </c>
    </row>
    <row r="2634" spans="1:19" x14ac:dyDescent="0.25">
      <c r="A2634" s="1">
        <v>1912</v>
      </c>
      <c r="B2634" s="1">
        <v>11686084</v>
      </c>
      <c r="D2634">
        <v>1997</v>
      </c>
      <c r="E2634" t="s">
        <v>192</v>
      </c>
      <c r="F2634" t="s">
        <v>2406</v>
      </c>
      <c r="G2634" t="s">
        <v>33</v>
      </c>
      <c r="H2634" t="s">
        <v>2407</v>
      </c>
      <c r="I2634" s="18">
        <v>46.190981999999998</v>
      </c>
      <c r="J2634" s="20">
        <v>30.345783999999998</v>
      </c>
      <c r="K2634" t="s">
        <v>16</v>
      </c>
      <c r="L2634" s="35" t="s">
        <v>2338</v>
      </c>
      <c r="N2634" t="s">
        <v>17</v>
      </c>
      <c r="O2634" t="s">
        <v>136</v>
      </c>
      <c r="P2634">
        <v>1</v>
      </c>
      <c r="Q2634">
        <v>1</v>
      </c>
      <c r="R2634" s="6" t="s">
        <v>18</v>
      </c>
      <c r="S2634" t="s">
        <v>2335</v>
      </c>
    </row>
    <row r="2635" spans="1:19" x14ac:dyDescent="0.25">
      <c r="A2635" s="1">
        <v>2213</v>
      </c>
      <c r="B2635" s="1">
        <v>8778658</v>
      </c>
      <c r="D2635">
        <v>1986</v>
      </c>
      <c r="E2635" t="s">
        <v>2605</v>
      </c>
      <c r="F2635" t="s">
        <v>2287</v>
      </c>
      <c r="G2635" t="s">
        <v>27</v>
      </c>
      <c r="H2635" t="str">
        <f>CONCATENATE(E2635, F2635)</f>
        <v>Ukraine Crimea</v>
      </c>
      <c r="I2635" s="18">
        <v>45.283504000000001</v>
      </c>
      <c r="J2635" s="20">
        <v>34.200819000000003</v>
      </c>
      <c r="K2635" t="s">
        <v>35</v>
      </c>
      <c r="L2635" s="35" t="s">
        <v>2338</v>
      </c>
      <c r="N2635" t="s">
        <v>17</v>
      </c>
      <c r="O2635" t="s">
        <v>136</v>
      </c>
      <c r="P2635">
        <v>3</v>
      </c>
      <c r="Q2635">
        <v>3</v>
      </c>
      <c r="R2635" s="6" t="s">
        <v>18</v>
      </c>
      <c r="S2635" t="s">
        <v>2410</v>
      </c>
    </row>
    <row r="2636" spans="1:19" x14ac:dyDescent="0.25">
      <c r="A2636" s="1">
        <v>2213</v>
      </c>
      <c r="B2636" s="1">
        <v>8778658</v>
      </c>
      <c r="D2636">
        <v>1917</v>
      </c>
      <c r="E2636" t="s">
        <v>2605</v>
      </c>
      <c r="F2636" t="s">
        <v>2606</v>
      </c>
      <c r="G2636" t="s">
        <v>33</v>
      </c>
      <c r="H2636" t="str">
        <f>CONCATENATE(E2636, F2636)</f>
        <v>Ukraine Krasnodar</v>
      </c>
      <c r="I2636" s="18">
        <v>48.319918000000001</v>
      </c>
      <c r="J2636" s="20">
        <v>38.043121999999997</v>
      </c>
      <c r="K2636" t="s">
        <v>30</v>
      </c>
      <c r="L2636" s="35" t="s">
        <v>2338</v>
      </c>
      <c r="N2636" t="s">
        <v>17</v>
      </c>
      <c r="O2636" t="s">
        <v>136</v>
      </c>
      <c r="P2636">
        <v>1</v>
      </c>
      <c r="Q2636">
        <v>1</v>
      </c>
      <c r="R2636" s="6" t="s">
        <v>18</v>
      </c>
      <c r="S2636" t="s">
        <v>2410</v>
      </c>
    </row>
    <row r="2637" spans="1:19" x14ac:dyDescent="0.25">
      <c r="A2637" s="1">
        <v>2213</v>
      </c>
      <c r="B2637" s="1">
        <v>8778658</v>
      </c>
      <c r="D2637">
        <v>1930</v>
      </c>
      <c r="E2637" t="s">
        <v>2605</v>
      </c>
      <c r="F2637" t="s">
        <v>2607</v>
      </c>
      <c r="G2637" t="s">
        <v>33</v>
      </c>
      <c r="H2637" t="str">
        <f>CONCATENATE(E2637, F2637)</f>
        <v>Ukraine Kharkov</v>
      </c>
      <c r="I2637" s="18">
        <v>49.992317999999997</v>
      </c>
      <c r="J2637" s="20">
        <v>36.231014999999999</v>
      </c>
      <c r="K2637" t="s">
        <v>30</v>
      </c>
      <c r="L2637" s="35" t="s">
        <v>2338</v>
      </c>
      <c r="N2637" t="s">
        <v>17</v>
      </c>
      <c r="O2637" t="s">
        <v>136</v>
      </c>
      <c r="P2637">
        <v>1</v>
      </c>
      <c r="Q2637">
        <v>1</v>
      </c>
      <c r="R2637" s="6" t="s">
        <v>18</v>
      </c>
      <c r="S2637" t="s">
        <v>2410</v>
      </c>
    </row>
    <row r="2638" spans="1:19" x14ac:dyDescent="0.25">
      <c r="A2638" s="1">
        <v>2213</v>
      </c>
      <c r="B2638" s="1">
        <v>8778658</v>
      </c>
      <c r="D2638">
        <v>1937</v>
      </c>
      <c r="E2638" t="s">
        <v>2605</v>
      </c>
      <c r="F2638" t="s">
        <v>2606</v>
      </c>
      <c r="G2638" t="s">
        <v>33</v>
      </c>
      <c r="H2638" t="str">
        <f>CONCATENATE(E2638, F2638)</f>
        <v>Ukraine Krasnodar</v>
      </c>
      <c r="I2638" s="18">
        <v>48.319918000000001</v>
      </c>
      <c r="J2638" s="20">
        <v>38.043121999999997</v>
      </c>
      <c r="K2638" t="s">
        <v>30</v>
      </c>
      <c r="L2638" s="35" t="s">
        <v>2338</v>
      </c>
      <c r="N2638" t="s">
        <v>17</v>
      </c>
      <c r="O2638" t="s">
        <v>136</v>
      </c>
      <c r="P2638">
        <v>1</v>
      </c>
      <c r="Q2638">
        <v>1</v>
      </c>
      <c r="R2638" s="6" t="s">
        <v>18</v>
      </c>
      <c r="S2638" t="s">
        <v>2410</v>
      </c>
    </row>
    <row r="2639" spans="1:19" x14ac:dyDescent="0.25">
      <c r="A2639" s="1">
        <v>2213</v>
      </c>
      <c r="B2639" s="1">
        <v>8778658</v>
      </c>
      <c r="D2639">
        <v>1951</v>
      </c>
      <c r="E2639" t="s">
        <v>2605</v>
      </c>
      <c r="F2639" t="s">
        <v>2608</v>
      </c>
      <c r="G2639" t="s">
        <v>33</v>
      </c>
      <c r="H2639" t="str">
        <f>CONCATENATE(E2639, F2639)</f>
        <v>Ukraine Dnipropetrovsk</v>
      </c>
      <c r="I2639" s="18">
        <v>51.919134</v>
      </c>
      <c r="J2639" s="20">
        <v>30.824304000000001</v>
      </c>
      <c r="K2639" t="s">
        <v>30</v>
      </c>
      <c r="L2639" s="35" t="s">
        <v>2338</v>
      </c>
      <c r="N2639" t="s">
        <v>17</v>
      </c>
      <c r="O2639" t="s">
        <v>136</v>
      </c>
      <c r="P2639">
        <v>2</v>
      </c>
      <c r="Q2639">
        <v>2</v>
      </c>
      <c r="R2639" s="6" t="s">
        <v>18</v>
      </c>
      <c r="S2639" t="s">
        <v>2410</v>
      </c>
    </row>
    <row r="2640" spans="1:19" x14ac:dyDescent="0.25">
      <c r="A2640" s="1">
        <v>2213</v>
      </c>
      <c r="B2640" s="1">
        <v>8778658</v>
      </c>
      <c r="D2640">
        <v>1966</v>
      </c>
      <c r="E2640" t="s">
        <v>2605</v>
      </c>
      <c r="F2640" t="s">
        <v>2606</v>
      </c>
      <c r="G2640" t="s">
        <v>33</v>
      </c>
      <c r="H2640" t="str">
        <f>CONCATENATE(E2640, F2640)</f>
        <v>Ukraine Krasnodar</v>
      </c>
      <c r="I2640" s="18">
        <v>48.319918000000001</v>
      </c>
      <c r="J2640" s="20">
        <v>38.043121999999997</v>
      </c>
      <c r="K2640" t="s">
        <v>30</v>
      </c>
      <c r="L2640" s="35" t="s">
        <v>2338</v>
      </c>
      <c r="N2640" t="s">
        <v>17</v>
      </c>
      <c r="O2640" t="s">
        <v>136</v>
      </c>
      <c r="P2640">
        <v>1</v>
      </c>
      <c r="Q2640">
        <v>1</v>
      </c>
      <c r="R2640" s="6" t="s">
        <v>18</v>
      </c>
      <c r="S2640" t="s">
        <v>2410</v>
      </c>
    </row>
    <row r="2641" spans="1:19" x14ac:dyDescent="0.25">
      <c r="A2641" s="1">
        <v>2213</v>
      </c>
      <c r="B2641" s="1">
        <v>8778658</v>
      </c>
      <c r="D2641">
        <v>1967</v>
      </c>
      <c r="E2641" t="s">
        <v>2605</v>
      </c>
      <c r="F2641" t="s">
        <v>2397</v>
      </c>
      <c r="G2641" t="s">
        <v>33</v>
      </c>
      <c r="H2641" t="str">
        <f>CONCATENATE(E2641, F2641)</f>
        <v>Ukraine Poltava</v>
      </c>
      <c r="I2641" s="18">
        <v>49.589742000000001</v>
      </c>
      <c r="J2641" s="20">
        <v>34.550795000000001</v>
      </c>
      <c r="K2641" t="s">
        <v>30</v>
      </c>
      <c r="L2641" s="35" t="s">
        <v>2338</v>
      </c>
      <c r="N2641" t="s">
        <v>17</v>
      </c>
      <c r="O2641" t="s">
        <v>136</v>
      </c>
      <c r="P2641">
        <v>1</v>
      </c>
      <c r="Q2641">
        <v>1</v>
      </c>
      <c r="R2641" s="6" t="s">
        <v>18</v>
      </c>
      <c r="S2641" t="s">
        <v>2410</v>
      </c>
    </row>
    <row r="2642" spans="1:19" x14ac:dyDescent="0.25">
      <c r="A2642" s="1">
        <v>2213</v>
      </c>
      <c r="B2642" s="1">
        <v>8778658</v>
      </c>
      <c r="D2642">
        <v>1970</v>
      </c>
      <c r="E2642" t="s">
        <v>2605</v>
      </c>
      <c r="F2642" t="s">
        <v>2609</v>
      </c>
      <c r="G2642" t="s">
        <v>33</v>
      </c>
      <c r="H2642" t="str">
        <f>CONCATENATE(E2642, F2642)</f>
        <v>Ukraine Odessa</v>
      </c>
      <c r="I2642" s="18">
        <v>46.484302</v>
      </c>
      <c r="J2642" s="20">
        <v>30.732288</v>
      </c>
      <c r="K2642" t="s">
        <v>30</v>
      </c>
      <c r="L2642" s="35" t="s">
        <v>2338</v>
      </c>
      <c r="N2642" t="s">
        <v>17</v>
      </c>
      <c r="O2642" t="s">
        <v>136</v>
      </c>
      <c r="P2642">
        <v>1</v>
      </c>
      <c r="Q2642">
        <v>1</v>
      </c>
      <c r="R2642" s="6" t="s">
        <v>18</v>
      </c>
      <c r="S2642" t="s">
        <v>2410</v>
      </c>
    </row>
    <row r="2643" spans="1:19" x14ac:dyDescent="0.25">
      <c r="A2643" s="1">
        <v>2213</v>
      </c>
      <c r="B2643" s="1">
        <v>8778658</v>
      </c>
      <c r="D2643">
        <v>1973</v>
      </c>
      <c r="E2643" t="s">
        <v>2605</v>
      </c>
      <c r="F2643" t="s">
        <v>2609</v>
      </c>
      <c r="G2643" t="s">
        <v>33</v>
      </c>
      <c r="H2643" t="str">
        <f>CONCATENATE(E2643, F2643)</f>
        <v>Ukraine Odessa</v>
      </c>
      <c r="I2643" s="18">
        <v>46.484302</v>
      </c>
      <c r="J2643" s="20">
        <v>30.732288</v>
      </c>
      <c r="K2643" t="s">
        <v>30</v>
      </c>
      <c r="L2643" s="35" t="s">
        <v>2338</v>
      </c>
      <c r="N2643" t="s">
        <v>17</v>
      </c>
      <c r="O2643" t="s">
        <v>136</v>
      </c>
      <c r="P2643">
        <v>1</v>
      </c>
      <c r="Q2643">
        <v>1</v>
      </c>
      <c r="R2643" s="6" t="s">
        <v>18</v>
      </c>
      <c r="S2643" t="s">
        <v>2410</v>
      </c>
    </row>
    <row r="2644" spans="1:19" x14ac:dyDescent="0.25">
      <c r="A2644" s="1">
        <v>2213</v>
      </c>
      <c r="B2644" s="1">
        <v>8778658</v>
      </c>
      <c r="D2644">
        <v>1975</v>
      </c>
      <c r="E2644" t="s">
        <v>2605</v>
      </c>
      <c r="G2644" t="s">
        <v>75</v>
      </c>
      <c r="H2644" t="str">
        <f>CONCATENATE(E2644, F2644)</f>
        <v xml:space="preserve">Ukraine </v>
      </c>
      <c r="I2644" s="18">
        <v>48.379432999999999</v>
      </c>
      <c r="J2644" s="20">
        <v>31.165579999999999</v>
      </c>
      <c r="K2644" t="s">
        <v>30</v>
      </c>
      <c r="L2644" s="35" t="s">
        <v>2338</v>
      </c>
      <c r="N2644" t="s">
        <v>17</v>
      </c>
      <c r="O2644" t="s">
        <v>136</v>
      </c>
      <c r="P2644">
        <v>1</v>
      </c>
      <c r="Q2644">
        <v>1</v>
      </c>
      <c r="R2644" s="6" t="s">
        <v>18</v>
      </c>
      <c r="S2644" t="s">
        <v>2410</v>
      </c>
    </row>
    <row r="2645" spans="1:19" x14ac:dyDescent="0.25">
      <c r="A2645" s="1">
        <v>2213</v>
      </c>
      <c r="B2645" s="1">
        <v>8778658</v>
      </c>
      <c r="D2645">
        <v>1975</v>
      </c>
      <c r="E2645" t="s">
        <v>2605</v>
      </c>
      <c r="F2645" t="s">
        <v>2611</v>
      </c>
      <c r="G2645" t="s">
        <v>33</v>
      </c>
      <c r="H2645" t="str">
        <f>CONCATENATE(E2645, F2645)</f>
        <v>Ukraine Zaporozhe</v>
      </c>
      <c r="I2645" s="18">
        <v>46.841746999999998</v>
      </c>
      <c r="J2645" s="20">
        <v>35.373618</v>
      </c>
      <c r="K2645" t="s">
        <v>30</v>
      </c>
      <c r="L2645" s="35" t="s">
        <v>2338</v>
      </c>
      <c r="N2645" t="s">
        <v>17</v>
      </c>
      <c r="O2645" t="s">
        <v>136</v>
      </c>
      <c r="P2645">
        <v>1</v>
      </c>
      <c r="Q2645">
        <v>1</v>
      </c>
      <c r="R2645" s="6" t="s">
        <v>18</v>
      </c>
      <c r="S2645" t="s">
        <v>2410</v>
      </c>
    </row>
    <row r="2646" spans="1:19" x14ac:dyDescent="0.25">
      <c r="A2646" s="1">
        <v>2213</v>
      </c>
      <c r="B2646" s="1">
        <v>8778658</v>
      </c>
      <c r="D2646">
        <v>1975</v>
      </c>
      <c r="E2646" t="s">
        <v>2605</v>
      </c>
      <c r="F2646" t="s">
        <v>2612</v>
      </c>
      <c r="G2646" t="s">
        <v>33</v>
      </c>
      <c r="H2646" t="str">
        <f>CONCATENATE(E2646, F2646)</f>
        <v>Ukraine Donezk</v>
      </c>
      <c r="I2646" s="18">
        <v>48.015875000000001</v>
      </c>
      <c r="J2646" s="20">
        <v>37.801341000000001</v>
      </c>
      <c r="K2646" t="s">
        <v>30</v>
      </c>
      <c r="L2646" s="35" t="s">
        <v>2338</v>
      </c>
      <c r="N2646" t="s">
        <v>17</v>
      </c>
      <c r="O2646" t="s">
        <v>136</v>
      </c>
      <c r="P2646">
        <v>1</v>
      </c>
      <c r="Q2646">
        <v>1</v>
      </c>
      <c r="R2646" s="6" t="s">
        <v>18</v>
      </c>
      <c r="S2646" t="s">
        <v>2410</v>
      </c>
    </row>
    <row r="2647" spans="1:19" x14ac:dyDescent="0.25">
      <c r="A2647" s="1">
        <v>2213</v>
      </c>
      <c r="B2647" s="1">
        <v>8778658</v>
      </c>
      <c r="D2647">
        <v>1976</v>
      </c>
      <c r="E2647" t="s">
        <v>2605</v>
      </c>
      <c r="F2647" t="s">
        <v>2397</v>
      </c>
      <c r="G2647" t="s">
        <v>33</v>
      </c>
      <c r="H2647" t="str">
        <f>CONCATENATE(E2647, F2647)</f>
        <v>Ukraine Poltava</v>
      </c>
      <c r="I2647" s="18">
        <v>49.589742000000001</v>
      </c>
      <c r="J2647" s="20">
        <v>34.550795000000001</v>
      </c>
      <c r="K2647" t="s">
        <v>30</v>
      </c>
      <c r="L2647" s="35" t="s">
        <v>2338</v>
      </c>
      <c r="N2647" t="s">
        <v>17</v>
      </c>
      <c r="O2647" t="s">
        <v>136</v>
      </c>
      <c r="P2647">
        <v>1</v>
      </c>
      <c r="Q2647">
        <v>1</v>
      </c>
      <c r="R2647" s="6" t="s">
        <v>18</v>
      </c>
      <c r="S2647" t="s">
        <v>2410</v>
      </c>
    </row>
    <row r="2648" spans="1:19" x14ac:dyDescent="0.25">
      <c r="A2648" s="1">
        <v>2213</v>
      </c>
      <c r="B2648" s="1">
        <v>8778658</v>
      </c>
      <c r="D2648">
        <v>1979</v>
      </c>
      <c r="E2648" t="s">
        <v>2605</v>
      </c>
      <c r="F2648" t="s">
        <v>2613</v>
      </c>
      <c r="G2648" t="s">
        <v>33</v>
      </c>
      <c r="H2648" t="str">
        <f>CONCATENATE(E2648, F2648)</f>
        <v>Ukraine Krasnohvardiiske</v>
      </c>
      <c r="I2648" s="18">
        <v>45.495958999999999</v>
      </c>
      <c r="J2648" s="20">
        <v>34.295093000000001</v>
      </c>
      <c r="K2648" t="s">
        <v>30</v>
      </c>
      <c r="L2648" s="35" t="s">
        <v>2338</v>
      </c>
      <c r="N2648" t="s">
        <v>17</v>
      </c>
      <c r="O2648" t="s">
        <v>136</v>
      </c>
      <c r="P2648">
        <v>1</v>
      </c>
      <c r="Q2648">
        <v>1</v>
      </c>
      <c r="R2648" s="6" t="s">
        <v>18</v>
      </c>
      <c r="S2648" t="s">
        <v>2410</v>
      </c>
    </row>
    <row r="2649" spans="1:19" x14ac:dyDescent="0.25">
      <c r="A2649" s="1">
        <v>2213</v>
      </c>
      <c r="B2649" s="1">
        <v>8778658</v>
      </c>
      <c r="D2649">
        <v>1986</v>
      </c>
      <c r="E2649" t="s">
        <v>2605</v>
      </c>
      <c r="F2649" t="s">
        <v>2404</v>
      </c>
      <c r="G2649" t="s">
        <v>33</v>
      </c>
      <c r="H2649" t="str">
        <f>CONCATENATE(E2649, F2649)</f>
        <v>Ukraine Simferopol</v>
      </c>
      <c r="I2649" s="18">
        <v>44.952145999999999</v>
      </c>
      <c r="J2649" s="20">
        <v>34.102485999999999</v>
      </c>
      <c r="K2649" t="s">
        <v>30</v>
      </c>
      <c r="L2649" s="35" t="s">
        <v>2338</v>
      </c>
      <c r="N2649" t="s">
        <v>17</v>
      </c>
      <c r="O2649" t="s">
        <v>136</v>
      </c>
      <c r="P2649">
        <v>1</v>
      </c>
      <c r="Q2649">
        <v>1</v>
      </c>
      <c r="R2649" s="6" t="s">
        <v>18</v>
      </c>
      <c r="S2649" t="s">
        <v>2410</v>
      </c>
    </row>
    <row r="2650" spans="1:19" x14ac:dyDescent="0.25">
      <c r="A2650" s="1">
        <v>2213</v>
      </c>
      <c r="B2650" s="1">
        <v>8778658</v>
      </c>
      <c r="D2650">
        <v>1986</v>
      </c>
      <c r="E2650" t="s">
        <v>2605</v>
      </c>
      <c r="F2650" t="s">
        <v>2287</v>
      </c>
      <c r="G2650" t="s">
        <v>27</v>
      </c>
      <c r="H2650" t="str">
        <f>CONCATENATE(E2650, F2650)</f>
        <v>Ukraine Crimea</v>
      </c>
      <c r="I2650" s="18">
        <v>45.283504000000001</v>
      </c>
      <c r="J2650" s="20">
        <v>34.200819000000003</v>
      </c>
      <c r="K2650" t="s">
        <v>30</v>
      </c>
      <c r="L2650" s="35" t="s">
        <v>2338</v>
      </c>
      <c r="N2650" t="s">
        <v>17</v>
      </c>
      <c r="O2650" t="s">
        <v>136</v>
      </c>
      <c r="P2650">
        <v>2</v>
      </c>
      <c r="Q2650">
        <v>2</v>
      </c>
      <c r="R2650" s="6" t="s">
        <v>18</v>
      </c>
      <c r="S2650" t="s">
        <v>2410</v>
      </c>
    </row>
    <row r="2651" spans="1:19" x14ac:dyDescent="0.25">
      <c r="A2651" s="1">
        <v>2213</v>
      </c>
      <c r="B2651" s="1">
        <v>8778658</v>
      </c>
      <c r="D2651">
        <v>1994</v>
      </c>
      <c r="E2651" t="s">
        <v>2605</v>
      </c>
      <c r="F2651" t="s">
        <v>2615</v>
      </c>
      <c r="G2651" t="s">
        <v>33</v>
      </c>
      <c r="H2651" t="str">
        <f>CONCATENATE(E2651, F2651)</f>
        <v>Ukraine Belgorod-Dnestrovsky</v>
      </c>
      <c r="I2651" s="18">
        <v>46.190981999999998</v>
      </c>
      <c r="J2651" s="20">
        <v>30.345783999999998</v>
      </c>
      <c r="K2651" t="s">
        <v>30</v>
      </c>
      <c r="L2651" s="35" t="s">
        <v>2338</v>
      </c>
      <c r="N2651" t="s">
        <v>17</v>
      </c>
      <c r="O2651" t="s">
        <v>136</v>
      </c>
      <c r="P2651">
        <v>1</v>
      </c>
      <c r="Q2651">
        <v>1</v>
      </c>
      <c r="R2651" s="6" t="s">
        <v>18</v>
      </c>
      <c r="S2651" t="s">
        <v>2410</v>
      </c>
    </row>
    <row r="2652" spans="1:19" x14ac:dyDescent="0.25">
      <c r="A2652" s="1">
        <v>2213</v>
      </c>
      <c r="B2652" s="1">
        <v>8778658</v>
      </c>
      <c r="D2652">
        <v>1961</v>
      </c>
      <c r="E2652" t="s">
        <v>2605</v>
      </c>
      <c r="F2652" t="s">
        <v>2608</v>
      </c>
      <c r="G2652" t="s">
        <v>33</v>
      </c>
      <c r="H2652" t="str">
        <f>CONCATENATE(E2652, F2652)</f>
        <v>Ukraine Dnipropetrovsk</v>
      </c>
      <c r="I2652" s="18">
        <v>51.919134</v>
      </c>
      <c r="J2652" s="20">
        <v>30.824304000000001</v>
      </c>
      <c r="K2652" t="s">
        <v>16</v>
      </c>
      <c r="L2652" s="35" t="s">
        <v>2338</v>
      </c>
      <c r="N2652" t="s">
        <v>17</v>
      </c>
      <c r="O2652" t="s">
        <v>136</v>
      </c>
      <c r="P2652">
        <v>1</v>
      </c>
      <c r="Q2652">
        <v>1</v>
      </c>
      <c r="R2652" s="6" t="s">
        <v>18</v>
      </c>
      <c r="S2652" t="s">
        <v>2410</v>
      </c>
    </row>
    <row r="2653" spans="1:19" x14ac:dyDescent="0.25">
      <c r="A2653" s="1">
        <v>2213</v>
      </c>
      <c r="B2653" s="1">
        <v>8778658</v>
      </c>
      <c r="D2653">
        <v>1966</v>
      </c>
      <c r="E2653" t="s">
        <v>2605</v>
      </c>
      <c r="F2653" t="s">
        <v>2606</v>
      </c>
      <c r="G2653" t="s">
        <v>33</v>
      </c>
      <c r="H2653" t="str">
        <f>CONCATENATE(E2653, F2653)</f>
        <v>Ukraine Krasnodar</v>
      </c>
      <c r="I2653" s="18">
        <v>48.319918000000001</v>
      </c>
      <c r="J2653" s="20">
        <v>38.043121999999997</v>
      </c>
      <c r="K2653" t="s">
        <v>16</v>
      </c>
      <c r="L2653" s="35" t="s">
        <v>2338</v>
      </c>
      <c r="N2653" t="s">
        <v>17</v>
      </c>
      <c r="O2653" t="s">
        <v>136</v>
      </c>
      <c r="P2653">
        <v>1</v>
      </c>
      <c r="Q2653">
        <v>1</v>
      </c>
      <c r="R2653" s="6" t="s">
        <v>18</v>
      </c>
      <c r="S2653" t="s">
        <v>2410</v>
      </c>
    </row>
    <row r="2654" spans="1:19" x14ac:dyDescent="0.25">
      <c r="A2654" s="1">
        <v>2213</v>
      </c>
      <c r="B2654" s="1">
        <v>8778658</v>
      </c>
      <c r="D2654">
        <v>1970</v>
      </c>
      <c r="E2654" t="s">
        <v>2605</v>
      </c>
      <c r="F2654" t="s">
        <v>2610</v>
      </c>
      <c r="G2654" t="s">
        <v>33</v>
      </c>
      <c r="H2654" t="str">
        <f>CONCATENATE(E2654, F2654)</f>
        <v>Ukraine Lvov</v>
      </c>
      <c r="I2654" s="18">
        <v>49.841951999999999</v>
      </c>
      <c r="J2654" s="20">
        <v>24.031592</v>
      </c>
      <c r="K2654" t="s">
        <v>16</v>
      </c>
      <c r="L2654" s="35" t="s">
        <v>2338</v>
      </c>
      <c r="N2654" t="s">
        <v>17</v>
      </c>
      <c r="O2654" t="s">
        <v>136</v>
      </c>
      <c r="P2654">
        <v>1</v>
      </c>
      <c r="Q2654">
        <v>1</v>
      </c>
      <c r="R2654" s="6" t="s">
        <v>18</v>
      </c>
      <c r="S2654" t="s">
        <v>2410</v>
      </c>
    </row>
    <row r="2655" spans="1:19" x14ac:dyDescent="0.25">
      <c r="A2655" s="1">
        <v>2213</v>
      </c>
      <c r="B2655" s="1">
        <v>8778658</v>
      </c>
      <c r="D2655">
        <v>1971</v>
      </c>
      <c r="E2655" t="s">
        <v>2605</v>
      </c>
      <c r="F2655" t="s">
        <v>2397</v>
      </c>
      <c r="G2655" t="s">
        <v>33</v>
      </c>
      <c r="H2655" t="str">
        <f>CONCATENATE(E2655, F2655)</f>
        <v>Ukraine Poltava</v>
      </c>
      <c r="I2655" s="18">
        <v>49.589742000000001</v>
      </c>
      <c r="J2655" s="20">
        <v>34.550795000000001</v>
      </c>
      <c r="K2655" t="s">
        <v>16</v>
      </c>
      <c r="L2655" s="35" t="s">
        <v>2338</v>
      </c>
      <c r="N2655" t="s">
        <v>17</v>
      </c>
      <c r="O2655" t="s">
        <v>136</v>
      </c>
      <c r="P2655">
        <v>1</v>
      </c>
      <c r="Q2655">
        <v>1</v>
      </c>
      <c r="R2655" s="6" t="s">
        <v>18</v>
      </c>
      <c r="S2655" t="s">
        <v>2410</v>
      </c>
    </row>
    <row r="2656" spans="1:19" x14ac:dyDescent="0.25">
      <c r="A2656" s="1">
        <v>2213</v>
      </c>
      <c r="B2656" s="1">
        <v>8778658</v>
      </c>
      <c r="D2656">
        <v>1975</v>
      </c>
      <c r="E2656" t="s">
        <v>2605</v>
      </c>
      <c r="F2656" t="s">
        <v>2611</v>
      </c>
      <c r="G2656" t="s">
        <v>33</v>
      </c>
      <c r="H2656" t="str">
        <f>CONCATENATE(E2656, F2656)</f>
        <v>Ukraine Zaporozhe</v>
      </c>
      <c r="I2656" s="18">
        <v>46.841746999999998</v>
      </c>
      <c r="J2656" s="20">
        <v>35.373618</v>
      </c>
      <c r="K2656" t="s">
        <v>16</v>
      </c>
      <c r="L2656" s="35" t="s">
        <v>2338</v>
      </c>
      <c r="N2656" t="s">
        <v>17</v>
      </c>
      <c r="O2656" t="s">
        <v>136</v>
      </c>
      <c r="P2656">
        <v>1</v>
      </c>
      <c r="Q2656">
        <v>1</v>
      </c>
      <c r="R2656" s="6" t="s">
        <v>18</v>
      </c>
      <c r="S2656" t="s">
        <v>2410</v>
      </c>
    </row>
    <row r="2657" spans="1:19" x14ac:dyDescent="0.25">
      <c r="A2657" s="1">
        <v>2213</v>
      </c>
      <c r="B2657" s="1">
        <v>8778658</v>
      </c>
      <c r="D2657">
        <v>1988</v>
      </c>
      <c r="E2657" t="s">
        <v>2605</v>
      </c>
      <c r="F2657" t="s">
        <v>2287</v>
      </c>
      <c r="G2657" t="s">
        <v>27</v>
      </c>
      <c r="H2657" t="str">
        <f>CONCATENATE(E2657, F2657)</f>
        <v>Ukraine Crimea</v>
      </c>
      <c r="I2657" s="18">
        <v>45.283504000000001</v>
      </c>
      <c r="J2657" s="20">
        <v>34.200819000000003</v>
      </c>
      <c r="K2657" t="s">
        <v>16</v>
      </c>
      <c r="L2657" s="35" t="s">
        <v>2338</v>
      </c>
      <c r="N2657" t="s">
        <v>17</v>
      </c>
      <c r="O2657" t="s">
        <v>136</v>
      </c>
      <c r="P2657">
        <v>1</v>
      </c>
      <c r="Q2657">
        <v>1</v>
      </c>
      <c r="R2657" s="6" t="s">
        <v>18</v>
      </c>
      <c r="S2657" t="s">
        <v>2410</v>
      </c>
    </row>
    <row r="2658" spans="1:19" x14ac:dyDescent="0.25">
      <c r="A2658" s="1">
        <v>2213</v>
      </c>
      <c r="B2658" s="1">
        <v>8778658</v>
      </c>
      <c r="D2658">
        <v>1989</v>
      </c>
      <c r="E2658" t="s">
        <v>2605</v>
      </c>
      <c r="F2658" t="s">
        <v>2614</v>
      </c>
      <c r="G2658" t="s">
        <v>33</v>
      </c>
      <c r="H2658" t="str">
        <f>CONCATENATE(E2658, F2658)</f>
        <v>Ukraine Caucasus</v>
      </c>
      <c r="I2658" s="18">
        <v>49.834085999999999</v>
      </c>
      <c r="J2658" s="20">
        <v>24.035231</v>
      </c>
      <c r="K2658" t="s">
        <v>16</v>
      </c>
      <c r="L2658" s="35" t="s">
        <v>2338</v>
      </c>
      <c r="N2658" t="s">
        <v>17</v>
      </c>
      <c r="O2658" t="s">
        <v>136</v>
      </c>
      <c r="P2658">
        <v>1</v>
      </c>
      <c r="Q2658">
        <v>1</v>
      </c>
      <c r="R2658" s="6" t="s">
        <v>18</v>
      </c>
      <c r="S2658" t="s">
        <v>2410</v>
      </c>
    </row>
    <row r="2659" spans="1:19" x14ac:dyDescent="0.25">
      <c r="A2659" s="1">
        <v>1474</v>
      </c>
      <c r="B2659" s="1">
        <v>18407416</v>
      </c>
      <c r="C2659" t="s">
        <v>1797</v>
      </c>
      <c r="D2659" t="s">
        <v>1798</v>
      </c>
      <c r="E2659" t="s">
        <v>1799</v>
      </c>
      <c r="G2659" t="s">
        <v>75</v>
      </c>
      <c r="H2659" t="s">
        <v>1799</v>
      </c>
      <c r="I2659" s="18">
        <v>54.702354</v>
      </c>
      <c r="J2659" s="20">
        <v>-3.2765749999999998</v>
      </c>
      <c r="K2659" t="s">
        <v>277</v>
      </c>
      <c r="L2659" s="35" t="s">
        <v>2337</v>
      </c>
      <c r="M2659" t="s">
        <v>383</v>
      </c>
      <c r="N2659" t="s">
        <v>29</v>
      </c>
      <c r="O2659" t="s">
        <v>37</v>
      </c>
      <c r="P2659" s="14">
        <v>546</v>
      </c>
      <c r="Q2659" s="14">
        <v>0</v>
      </c>
      <c r="R2659" s="6">
        <v>0</v>
      </c>
      <c r="S2659" t="s">
        <v>1800</v>
      </c>
    </row>
    <row r="2660" spans="1:19" x14ac:dyDescent="0.25">
      <c r="A2660" s="33">
        <v>957</v>
      </c>
      <c r="B2660" s="33">
        <v>24779376</v>
      </c>
      <c r="C2660" s="5" t="s">
        <v>700</v>
      </c>
      <c r="D2660" t="s">
        <v>701</v>
      </c>
      <c r="F2660" t="s">
        <v>1365</v>
      </c>
      <c r="G2660" t="s">
        <v>75</v>
      </c>
      <c r="H2660" t="s">
        <v>1365</v>
      </c>
      <c r="I2660" s="39">
        <v>54.702354</v>
      </c>
      <c r="J2660" s="20">
        <v>-3.2765749999999998</v>
      </c>
      <c r="K2660" t="s">
        <v>46</v>
      </c>
      <c r="L2660" s="35" t="s">
        <v>2338</v>
      </c>
      <c r="N2660" t="s">
        <v>29</v>
      </c>
      <c r="O2660" t="s">
        <v>136</v>
      </c>
      <c r="P2660">
        <v>7</v>
      </c>
      <c r="Q2660">
        <v>7</v>
      </c>
      <c r="R2660" s="6" t="s">
        <v>18</v>
      </c>
      <c r="S2660" t="s">
        <v>2881</v>
      </c>
    </row>
    <row r="2661" spans="1:19" x14ac:dyDescent="0.25">
      <c r="A2661" s="33">
        <v>957</v>
      </c>
      <c r="B2661" s="33">
        <v>24779376</v>
      </c>
      <c r="C2661" s="5" t="s">
        <v>700</v>
      </c>
      <c r="D2661" t="s">
        <v>701</v>
      </c>
      <c r="F2661" t="s">
        <v>148</v>
      </c>
      <c r="G2661" t="s">
        <v>75</v>
      </c>
      <c r="H2661" t="s">
        <v>148</v>
      </c>
      <c r="I2661" s="18">
        <v>51.083419999999997</v>
      </c>
      <c r="J2661" s="20">
        <v>10.423446999999999</v>
      </c>
      <c r="K2661" t="s">
        <v>46</v>
      </c>
      <c r="L2661" s="35" t="s">
        <v>2338</v>
      </c>
      <c r="N2661" t="s">
        <v>29</v>
      </c>
      <c r="O2661" t="s">
        <v>136</v>
      </c>
      <c r="P2661">
        <v>119</v>
      </c>
      <c r="Q2661">
        <v>119</v>
      </c>
      <c r="R2661" s="6" t="s">
        <v>18</v>
      </c>
      <c r="S2661" t="s">
        <v>2881</v>
      </c>
    </row>
    <row r="2662" spans="1:19" x14ac:dyDescent="0.25">
      <c r="A2662" s="33">
        <v>957</v>
      </c>
      <c r="B2662" s="33">
        <v>24779376</v>
      </c>
      <c r="C2662" s="5" t="s">
        <v>700</v>
      </c>
      <c r="D2662" t="s">
        <v>701</v>
      </c>
      <c r="F2662" t="s">
        <v>1770</v>
      </c>
      <c r="G2662" t="s">
        <v>75</v>
      </c>
      <c r="H2662" t="s">
        <v>1770</v>
      </c>
      <c r="I2662" s="18">
        <v>52.500169999999997</v>
      </c>
      <c r="J2662" s="20">
        <v>5.7480820000000001</v>
      </c>
      <c r="K2662" t="s">
        <v>46</v>
      </c>
      <c r="L2662" s="35" t="s">
        <v>2338</v>
      </c>
      <c r="N2662" t="s">
        <v>29</v>
      </c>
      <c r="O2662" t="s">
        <v>136</v>
      </c>
      <c r="P2662">
        <v>4</v>
      </c>
      <c r="Q2662">
        <v>4</v>
      </c>
      <c r="R2662" s="6" t="s">
        <v>18</v>
      </c>
      <c r="S2662" t="s">
        <v>2881</v>
      </c>
    </row>
    <row r="2663" spans="1:19" x14ac:dyDescent="0.25">
      <c r="A2663" s="33">
        <v>957</v>
      </c>
      <c r="B2663" s="33">
        <v>24779376</v>
      </c>
      <c r="C2663" s="5" t="s">
        <v>700</v>
      </c>
      <c r="D2663" t="s">
        <v>701</v>
      </c>
      <c r="F2663" t="s">
        <v>115</v>
      </c>
      <c r="G2663" t="s">
        <v>75</v>
      </c>
      <c r="H2663" t="s">
        <v>115</v>
      </c>
      <c r="I2663" s="18">
        <v>46.603354000000003</v>
      </c>
      <c r="J2663" s="20">
        <v>1.888334</v>
      </c>
      <c r="K2663" t="s">
        <v>46</v>
      </c>
      <c r="L2663" s="35" t="s">
        <v>2338</v>
      </c>
      <c r="N2663" t="s">
        <v>29</v>
      </c>
      <c r="O2663" t="s">
        <v>136</v>
      </c>
      <c r="P2663">
        <v>146</v>
      </c>
      <c r="Q2663">
        <v>146</v>
      </c>
      <c r="R2663" s="6" t="s">
        <v>18</v>
      </c>
      <c r="S2663" t="s">
        <v>2881</v>
      </c>
    </row>
    <row r="2664" spans="1:19" x14ac:dyDescent="0.25">
      <c r="A2664" s="33">
        <v>957</v>
      </c>
      <c r="B2664" s="33">
        <v>24779376</v>
      </c>
      <c r="C2664" s="5" t="s">
        <v>700</v>
      </c>
      <c r="D2664" t="s">
        <v>701</v>
      </c>
      <c r="F2664" t="s">
        <v>199</v>
      </c>
      <c r="G2664" t="s">
        <v>75</v>
      </c>
      <c r="H2664" t="s">
        <v>199</v>
      </c>
      <c r="I2664" s="18">
        <v>39.326233999999999</v>
      </c>
      <c r="J2664" s="20">
        <v>-4.8380650000000003</v>
      </c>
      <c r="K2664" t="s">
        <v>46</v>
      </c>
      <c r="L2664" s="35" t="s">
        <v>2338</v>
      </c>
      <c r="N2664" t="s">
        <v>29</v>
      </c>
      <c r="O2664" t="s">
        <v>136</v>
      </c>
      <c r="P2664">
        <v>282</v>
      </c>
      <c r="Q2664">
        <v>282</v>
      </c>
      <c r="R2664" s="6" t="s">
        <v>18</v>
      </c>
      <c r="S2664" t="s">
        <v>2881</v>
      </c>
    </row>
    <row r="2665" spans="1:19" x14ac:dyDescent="0.25">
      <c r="A2665" s="33">
        <v>957</v>
      </c>
      <c r="B2665" s="33">
        <v>24779376</v>
      </c>
      <c r="C2665" s="5" t="s">
        <v>700</v>
      </c>
      <c r="D2665" t="s">
        <v>701</v>
      </c>
      <c r="F2665" t="s">
        <v>20</v>
      </c>
      <c r="G2665" t="s">
        <v>75</v>
      </c>
      <c r="H2665" t="s">
        <v>20</v>
      </c>
      <c r="I2665" s="18">
        <v>42.638426000000003</v>
      </c>
      <c r="J2665" s="20">
        <v>12.674296999999999</v>
      </c>
      <c r="K2665" t="s">
        <v>46</v>
      </c>
      <c r="L2665" s="35" t="s">
        <v>2338</v>
      </c>
      <c r="N2665" t="s">
        <v>29</v>
      </c>
      <c r="O2665" t="s">
        <v>136</v>
      </c>
      <c r="P2665">
        <v>271</v>
      </c>
      <c r="Q2665">
        <v>271</v>
      </c>
      <c r="R2665" s="6" t="s">
        <v>18</v>
      </c>
      <c r="S2665" t="s">
        <v>2881</v>
      </c>
    </row>
    <row r="2666" spans="1:19" x14ac:dyDescent="0.25">
      <c r="A2666" s="1">
        <v>554</v>
      </c>
      <c r="B2666" s="1">
        <v>28733842</v>
      </c>
      <c r="C2666">
        <v>2014</v>
      </c>
      <c r="D2666">
        <v>2014</v>
      </c>
      <c r="F2666" t="s">
        <v>689</v>
      </c>
      <c r="G2666" t="s">
        <v>27</v>
      </c>
      <c r="H2666" t="s">
        <v>690</v>
      </c>
      <c r="I2666" s="18">
        <v>48.193694999999998</v>
      </c>
      <c r="J2666" s="20">
        <v>17.260722999999999</v>
      </c>
      <c r="K2666" t="s">
        <v>16</v>
      </c>
      <c r="L2666" s="35" t="s">
        <v>2337</v>
      </c>
      <c r="M2666" t="s">
        <v>697</v>
      </c>
      <c r="N2666" t="s">
        <v>17</v>
      </c>
      <c r="O2666" t="s">
        <v>136</v>
      </c>
      <c r="P2666">
        <v>1</v>
      </c>
      <c r="Q2666">
        <v>1</v>
      </c>
      <c r="R2666" s="6" t="s">
        <v>18</v>
      </c>
      <c r="S2666" t="s">
        <v>692</v>
      </c>
    </row>
    <row r="2667" spans="1:19" x14ac:dyDescent="0.25">
      <c r="I2667" s="18"/>
    </row>
    <row r="2668" spans="1:19" x14ac:dyDescent="0.25">
      <c r="I2668" s="18"/>
    </row>
    <row r="2669" spans="1:19" x14ac:dyDescent="0.25">
      <c r="I2669" s="18"/>
    </row>
    <row r="2670" spans="1:19" x14ac:dyDescent="0.25">
      <c r="I2670" s="18"/>
    </row>
    <row r="2671" spans="1:19" x14ac:dyDescent="0.25">
      <c r="I2671" s="18"/>
    </row>
    <row r="2672" spans="1:19" x14ac:dyDescent="0.25">
      <c r="I2672" s="18"/>
    </row>
    <row r="2673" spans="9:9" x14ac:dyDescent="0.25">
      <c r="I2673" s="18"/>
    </row>
    <row r="2674" spans="9:9" x14ac:dyDescent="0.25">
      <c r="I2674" s="18"/>
    </row>
    <row r="2675" spans="9:9" x14ac:dyDescent="0.25">
      <c r="I2675" s="18"/>
    </row>
    <row r="2676" spans="9:9" x14ac:dyDescent="0.25">
      <c r="I2676" s="18"/>
    </row>
    <row r="2677" spans="9:9" x14ac:dyDescent="0.25">
      <c r="I2677" s="18"/>
    </row>
    <row r="2678" spans="9:9" x14ac:dyDescent="0.25">
      <c r="I2678" s="18"/>
    </row>
    <row r="2679" spans="9:9" x14ac:dyDescent="0.25">
      <c r="I2679" s="18"/>
    </row>
    <row r="2680" spans="9:9" x14ac:dyDescent="0.25">
      <c r="I2680" s="18"/>
    </row>
    <row r="2681" spans="9:9" x14ac:dyDescent="0.25">
      <c r="I2681" s="18"/>
    </row>
    <row r="2682" spans="9:9" x14ac:dyDescent="0.25">
      <c r="I2682" s="18"/>
    </row>
    <row r="2683" spans="9:9" x14ac:dyDescent="0.25">
      <c r="I2683" s="18"/>
    </row>
    <row r="2684" spans="9:9" x14ac:dyDescent="0.25">
      <c r="I2684" s="18"/>
    </row>
    <row r="2685" spans="9:9" x14ac:dyDescent="0.25">
      <c r="I2685" s="18"/>
    </row>
    <row r="2686" spans="9:9" x14ac:dyDescent="0.25">
      <c r="I2686" s="18"/>
    </row>
    <row r="2687" spans="9:9" x14ac:dyDescent="0.25">
      <c r="I2687" s="18"/>
    </row>
    <row r="2688" spans="9:9" x14ac:dyDescent="0.25">
      <c r="I2688" s="18"/>
    </row>
    <row r="2689" spans="9:9" x14ac:dyDescent="0.25">
      <c r="I2689" s="18"/>
    </row>
    <row r="2690" spans="9:9" x14ac:dyDescent="0.25">
      <c r="I2690" s="18"/>
    </row>
    <row r="2691" spans="9:9" x14ac:dyDescent="0.25">
      <c r="I2691" s="18"/>
    </row>
    <row r="2692" spans="9:9" x14ac:dyDescent="0.25">
      <c r="I2692" s="18"/>
    </row>
    <row r="2693" spans="9:9" x14ac:dyDescent="0.25">
      <c r="I2693" s="18"/>
    </row>
    <row r="2694" spans="9:9" x14ac:dyDescent="0.25">
      <c r="I2694" s="18"/>
    </row>
    <row r="2695" spans="9:9" x14ac:dyDescent="0.25">
      <c r="I2695" s="18"/>
    </row>
    <row r="2696" spans="9:9" x14ac:dyDescent="0.25">
      <c r="I2696" s="18"/>
    </row>
    <row r="2697" spans="9:9" x14ac:dyDescent="0.25">
      <c r="I2697" s="18"/>
    </row>
    <row r="2698" spans="9:9" x14ac:dyDescent="0.25">
      <c r="I2698" s="18"/>
    </row>
    <row r="2699" spans="9:9" x14ac:dyDescent="0.25">
      <c r="I2699" s="18"/>
    </row>
    <row r="2700" spans="9:9" x14ac:dyDescent="0.25">
      <c r="I2700" s="18"/>
    </row>
    <row r="2701" spans="9:9" x14ac:dyDescent="0.25">
      <c r="I2701" s="18"/>
    </row>
    <row r="2702" spans="9:9" x14ac:dyDescent="0.25">
      <c r="I2702" s="18"/>
    </row>
    <row r="2703" spans="9:9" x14ac:dyDescent="0.25">
      <c r="I2703" s="18"/>
    </row>
    <row r="2704" spans="9:9" x14ac:dyDescent="0.25">
      <c r="I2704" s="18"/>
    </row>
    <row r="2705" spans="9:9" x14ac:dyDescent="0.25">
      <c r="I2705" s="18"/>
    </row>
    <row r="2706" spans="9:9" x14ac:dyDescent="0.25">
      <c r="I2706" s="18"/>
    </row>
    <row r="2707" spans="9:9" x14ac:dyDescent="0.25">
      <c r="I2707" s="18"/>
    </row>
    <row r="2708" spans="9:9" x14ac:dyDescent="0.25">
      <c r="I2708" s="18"/>
    </row>
    <row r="2709" spans="9:9" x14ac:dyDescent="0.25">
      <c r="I2709" s="18"/>
    </row>
    <row r="2710" spans="9:9" x14ac:dyDescent="0.25">
      <c r="I2710" s="18"/>
    </row>
    <row r="2711" spans="9:9" x14ac:dyDescent="0.25">
      <c r="I2711" s="18"/>
    </row>
    <row r="2712" spans="9:9" x14ac:dyDescent="0.25">
      <c r="I2712" s="18"/>
    </row>
    <row r="2713" spans="9:9" x14ac:dyDescent="0.25">
      <c r="I2713" s="18"/>
    </row>
    <row r="2714" spans="9:9" x14ac:dyDescent="0.25">
      <c r="I2714" s="18"/>
    </row>
    <row r="2715" spans="9:9" x14ac:dyDescent="0.25">
      <c r="I2715" s="18"/>
    </row>
    <row r="2716" spans="9:9" x14ac:dyDescent="0.25">
      <c r="I2716" s="18"/>
    </row>
    <row r="2717" spans="9:9" x14ac:dyDescent="0.25">
      <c r="I2717" s="18"/>
    </row>
    <row r="2718" spans="9:9" x14ac:dyDescent="0.25">
      <c r="I2718" s="18"/>
    </row>
    <row r="2719" spans="9:9" x14ac:dyDescent="0.25">
      <c r="I2719" s="18"/>
    </row>
    <row r="2720" spans="9:9" x14ac:dyDescent="0.25">
      <c r="I2720" s="18"/>
    </row>
    <row r="2721" spans="9:9" x14ac:dyDescent="0.25">
      <c r="I2721" s="18"/>
    </row>
    <row r="2722" spans="9:9" x14ac:dyDescent="0.25">
      <c r="I2722" s="18"/>
    </row>
    <row r="2723" spans="9:9" x14ac:dyDescent="0.25">
      <c r="I2723" s="18"/>
    </row>
    <row r="2724" spans="9:9" x14ac:dyDescent="0.25">
      <c r="I2724" s="18"/>
    </row>
    <row r="2725" spans="9:9" x14ac:dyDescent="0.25">
      <c r="I2725" s="18"/>
    </row>
    <row r="2726" spans="9:9" x14ac:dyDescent="0.25">
      <c r="I2726" s="18"/>
    </row>
    <row r="2727" spans="9:9" x14ac:dyDescent="0.25">
      <c r="I2727" s="18"/>
    </row>
    <row r="2728" spans="9:9" x14ac:dyDescent="0.25">
      <c r="I2728" s="18"/>
    </row>
    <row r="2729" spans="9:9" x14ac:dyDescent="0.25">
      <c r="I2729" s="18"/>
    </row>
    <row r="2730" spans="9:9" x14ac:dyDescent="0.25">
      <c r="I2730" s="18"/>
    </row>
    <row r="2731" spans="9:9" x14ac:dyDescent="0.25">
      <c r="I2731" s="18"/>
    </row>
    <row r="2732" spans="9:9" x14ac:dyDescent="0.25">
      <c r="I2732" s="18"/>
    </row>
    <row r="2733" spans="9:9" x14ac:dyDescent="0.25">
      <c r="I2733" s="18"/>
    </row>
    <row r="2734" spans="9:9" x14ac:dyDescent="0.25">
      <c r="I2734" s="18"/>
    </row>
    <row r="2735" spans="9:9" x14ac:dyDescent="0.25">
      <c r="I2735" s="18"/>
    </row>
    <row r="2736" spans="9:9" x14ac:dyDescent="0.25">
      <c r="I2736" s="18"/>
    </row>
    <row r="2737" spans="9:9" x14ac:dyDescent="0.25">
      <c r="I2737" s="18"/>
    </row>
    <row r="2738" spans="9:9" x14ac:dyDescent="0.25">
      <c r="I2738" s="18"/>
    </row>
    <row r="2739" spans="9:9" x14ac:dyDescent="0.25">
      <c r="I2739" s="18"/>
    </row>
    <row r="2740" spans="9:9" x14ac:dyDescent="0.25">
      <c r="I2740" s="18"/>
    </row>
    <row r="2741" spans="9:9" x14ac:dyDescent="0.25">
      <c r="I2741" s="18"/>
    </row>
    <row r="2742" spans="9:9" x14ac:dyDescent="0.25">
      <c r="I2742" s="18"/>
    </row>
    <row r="2743" spans="9:9" x14ac:dyDescent="0.25">
      <c r="I2743" s="18"/>
    </row>
    <row r="2744" spans="9:9" x14ac:dyDescent="0.25">
      <c r="I2744" s="18"/>
    </row>
    <row r="2745" spans="9:9" x14ac:dyDescent="0.25">
      <c r="I2745" s="18"/>
    </row>
    <row r="2746" spans="9:9" x14ac:dyDescent="0.25">
      <c r="I2746" s="18"/>
    </row>
    <row r="2747" spans="9:9" x14ac:dyDescent="0.25">
      <c r="I2747" s="18"/>
    </row>
    <row r="2748" spans="9:9" x14ac:dyDescent="0.25">
      <c r="I2748" s="18"/>
    </row>
    <row r="2749" spans="9:9" x14ac:dyDescent="0.25">
      <c r="I2749" s="18"/>
    </row>
    <row r="2750" spans="9:9" x14ac:dyDescent="0.25">
      <c r="I2750" s="18"/>
    </row>
    <row r="2751" spans="9:9" x14ac:dyDescent="0.25">
      <c r="I2751" s="18"/>
    </row>
    <row r="2752" spans="9:9" x14ac:dyDescent="0.25">
      <c r="I2752" s="18"/>
    </row>
    <row r="2753" spans="9:9" x14ac:dyDescent="0.25">
      <c r="I2753" s="18"/>
    </row>
    <row r="2754" spans="9:9" x14ac:dyDescent="0.25">
      <c r="I2754" s="18"/>
    </row>
    <row r="2755" spans="9:9" x14ac:dyDescent="0.25">
      <c r="I2755" s="18"/>
    </row>
    <row r="2756" spans="9:9" x14ac:dyDescent="0.25">
      <c r="I2756" s="18"/>
    </row>
    <row r="2757" spans="9:9" x14ac:dyDescent="0.25">
      <c r="I2757" s="18"/>
    </row>
    <row r="2758" spans="9:9" x14ac:dyDescent="0.25">
      <c r="I2758" s="18"/>
    </row>
    <row r="2759" spans="9:9" x14ac:dyDescent="0.25">
      <c r="I2759" s="18"/>
    </row>
    <row r="2760" spans="9:9" x14ac:dyDescent="0.25">
      <c r="I2760" s="18"/>
    </row>
    <row r="2761" spans="9:9" x14ac:dyDescent="0.25">
      <c r="I2761" s="18"/>
    </row>
    <row r="2762" spans="9:9" x14ac:dyDescent="0.25">
      <c r="I2762" s="18"/>
    </row>
    <row r="2763" spans="9:9" x14ac:dyDescent="0.25">
      <c r="I2763" s="18"/>
    </row>
    <row r="2764" spans="9:9" x14ac:dyDescent="0.25">
      <c r="I2764" s="18"/>
    </row>
    <row r="2765" spans="9:9" x14ac:dyDescent="0.25">
      <c r="I2765" s="18"/>
    </row>
    <row r="2766" spans="9:9" x14ac:dyDescent="0.25">
      <c r="I2766" s="18"/>
    </row>
    <row r="2767" spans="9:9" x14ac:dyDescent="0.25">
      <c r="I2767" s="18"/>
    </row>
    <row r="2768" spans="9:9" x14ac:dyDescent="0.25">
      <c r="I2768" s="18"/>
    </row>
    <row r="2769" spans="9:9" x14ac:dyDescent="0.25">
      <c r="I2769" s="18"/>
    </row>
    <row r="2770" spans="9:9" x14ac:dyDescent="0.25">
      <c r="I2770" s="18"/>
    </row>
    <row r="2771" spans="9:9" x14ac:dyDescent="0.25">
      <c r="I2771" s="18"/>
    </row>
    <row r="2772" spans="9:9" x14ac:dyDescent="0.25">
      <c r="I2772" s="18"/>
    </row>
    <row r="2773" spans="9:9" x14ac:dyDescent="0.25">
      <c r="I2773" s="18"/>
    </row>
    <row r="2774" spans="9:9" x14ac:dyDescent="0.25">
      <c r="I2774" s="18"/>
    </row>
    <row r="2775" spans="9:9" x14ac:dyDescent="0.25">
      <c r="I2775" s="18"/>
    </row>
    <row r="2776" spans="9:9" x14ac:dyDescent="0.25">
      <c r="I2776" s="18"/>
    </row>
    <row r="2777" spans="9:9" x14ac:dyDescent="0.25">
      <c r="I2777" s="18"/>
    </row>
    <row r="2778" spans="9:9" x14ac:dyDescent="0.25">
      <c r="I2778" s="18"/>
    </row>
    <row r="2779" spans="9:9" x14ac:dyDescent="0.25">
      <c r="I2779" s="18"/>
    </row>
    <row r="2780" spans="9:9" x14ac:dyDescent="0.25">
      <c r="I2780" s="18"/>
    </row>
    <row r="2781" spans="9:9" x14ac:dyDescent="0.25">
      <c r="I2781" s="18"/>
    </row>
    <row r="2782" spans="9:9" x14ac:dyDescent="0.25">
      <c r="I2782" s="18"/>
    </row>
    <row r="2783" spans="9:9" x14ac:dyDescent="0.25">
      <c r="I2783" s="18"/>
    </row>
    <row r="2784" spans="9:9" x14ac:dyDescent="0.25">
      <c r="I2784" s="18"/>
    </row>
    <row r="2785" spans="9:9" x14ac:dyDescent="0.25">
      <c r="I2785" s="18"/>
    </row>
    <row r="2786" spans="9:9" x14ac:dyDescent="0.25">
      <c r="I2786" s="18"/>
    </row>
    <row r="2787" spans="9:9" x14ac:dyDescent="0.25">
      <c r="I2787" s="18"/>
    </row>
    <row r="2788" spans="9:9" x14ac:dyDescent="0.25">
      <c r="I2788" s="18"/>
    </row>
    <row r="2789" spans="9:9" x14ac:dyDescent="0.25">
      <c r="I2789" s="18"/>
    </row>
    <row r="2790" spans="9:9" x14ac:dyDescent="0.25">
      <c r="I2790" s="18"/>
    </row>
    <row r="2791" spans="9:9" x14ac:dyDescent="0.25">
      <c r="I2791" s="18"/>
    </row>
    <row r="2792" spans="9:9" x14ac:dyDescent="0.25">
      <c r="I2792" s="18"/>
    </row>
    <row r="2793" spans="9:9" x14ac:dyDescent="0.25">
      <c r="I2793" s="18"/>
    </row>
    <row r="2794" spans="9:9" x14ac:dyDescent="0.25">
      <c r="I2794" s="18"/>
    </row>
    <row r="2795" spans="9:9" x14ac:dyDescent="0.25">
      <c r="I2795" s="18"/>
    </row>
    <row r="2796" spans="9:9" x14ac:dyDescent="0.25">
      <c r="I2796" s="18"/>
    </row>
    <row r="2797" spans="9:9" x14ac:dyDescent="0.25">
      <c r="I2797" s="18"/>
    </row>
    <row r="2798" spans="9:9" x14ac:dyDescent="0.25">
      <c r="I2798" s="18"/>
    </row>
    <row r="2799" spans="9:9" x14ac:dyDescent="0.25">
      <c r="I2799" s="18"/>
    </row>
    <row r="2800" spans="9:9" x14ac:dyDescent="0.25">
      <c r="I2800" s="18"/>
    </row>
    <row r="2801" spans="9:9" x14ac:dyDescent="0.25">
      <c r="I2801" s="18"/>
    </row>
    <row r="2802" spans="9:9" x14ac:dyDescent="0.25">
      <c r="I2802" s="18"/>
    </row>
    <row r="2803" spans="9:9" x14ac:dyDescent="0.25">
      <c r="I2803" s="18"/>
    </row>
    <row r="2804" spans="9:9" x14ac:dyDescent="0.25">
      <c r="I2804" s="18"/>
    </row>
    <row r="2805" spans="9:9" x14ac:dyDescent="0.25">
      <c r="I2805" s="18"/>
    </row>
    <row r="2806" spans="9:9" x14ac:dyDescent="0.25">
      <c r="I2806" s="18"/>
    </row>
    <row r="2807" spans="9:9" x14ac:dyDescent="0.25">
      <c r="I2807" s="18"/>
    </row>
    <row r="2808" spans="9:9" x14ac:dyDescent="0.25">
      <c r="I2808" s="18"/>
    </row>
    <row r="2809" spans="9:9" x14ac:dyDescent="0.25">
      <c r="I2809" s="18"/>
    </row>
    <row r="2810" spans="9:9" x14ac:dyDescent="0.25">
      <c r="I2810" s="18"/>
    </row>
    <row r="2811" spans="9:9" x14ac:dyDescent="0.25">
      <c r="I2811" s="18"/>
    </row>
    <row r="2812" spans="9:9" x14ac:dyDescent="0.25">
      <c r="I2812" s="18"/>
    </row>
    <row r="2813" spans="9:9" x14ac:dyDescent="0.25">
      <c r="I2813" s="18"/>
    </row>
    <row r="2814" spans="9:9" x14ac:dyDescent="0.25">
      <c r="I2814" s="18"/>
    </row>
    <row r="2815" spans="9:9" x14ac:dyDescent="0.25">
      <c r="I2815" s="18"/>
    </row>
    <row r="2816" spans="9:9" x14ac:dyDescent="0.25">
      <c r="I2816" s="18"/>
    </row>
    <row r="2817" spans="9:9" x14ac:dyDescent="0.25">
      <c r="I2817" s="18"/>
    </row>
    <row r="2818" spans="9:9" x14ac:dyDescent="0.25">
      <c r="I2818" s="18"/>
    </row>
    <row r="2819" spans="9:9" x14ac:dyDescent="0.25">
      <c r="I2819" s="18"/>
    </row>
    <row r="2820" spans="9:9" x14ac:dyDescent="0.25">
      <c r="I2820" s="18"/>
    </row>
    <row r="2821" spans="9:9" x14ac:dyDescent="0.25">
      <c r="I2821" s="18"/>
    </row>
    <row r="2822" spans="9:9" x14ac:dyDescent="0.25">
      <c r="I2822" s="18"/>
    </row>
    <row r="2823" spans="9:9" x14ac:dyDescent="0.25">
      <c r="I2823" s="18"/>
    </row>
    <row r="2824" spans="9:9" x14ac:dyDescent="0.25">
      <c r="I2824" s="18"/>
    </row>
    <row r="2825" spans="9:9" x14ac:dyDescent="0.25">
      <c r="I2825" s="18"/>
    </row>
    <row r="2826" spans="9:9" x14ac:dyDescent="0.25">
      <c r="I2826" s="18"/>
    </row>
    <row r="2827" spans="9:9" x14ac:dyDescent="0.25">
      <c r="I2827" s="18"/>
    </row>
    <row r="2828" spans="9:9" x14ac:dyDescent="0.25">
      <c r="I2828" s="18"/>
    </row>
    <row r="2829" spans="9:9" x14ac:dyDescent="0.25">
      <c r="I2829" s="18"/>
    </row>
    <row r="2830" spans="9:9" x14ac:dyDescent="0.25">
      <c r="I2830" s="18"/>
    </row>
    <row r="2831" spans="9:9" x14ac:dyDescent="0.25">
      <c r="I2831" s="18"/>
    </row>
    <row r="2832" spans="9:9" x14ac:dyDescent="0.25">
      <c r="I2832" s="18"/>
    </row>
    <row r="2833" spans="9:9" x14ac:dyDescent="0.25">
      <c r="I2833" s="18"/>
    </row>
    <row r="2834" spans="9:9" x14ac:dyDescent="0.25">
      <c r="I2834" s="18"/>
    </row>
    <row r="2835" spans="9:9" x14ac:dyDescent="0.25">
      <c r="I2835" s="18"/>
    </row>
    <row r="2836" spans="9:9" x14ac:dyDescent="0.25">
      <c r="I2836" s="18"/>
    </row>
    <row r="2837" spans="9:9" x14ac:dyDescent="0.25">
      <c r="I2837" s="18"/>
    </row>
    <row r="2838" spans="9:9" x14ac:dyDescent="0.25">
      <c r="I2838" s="18"/>
    </row>
    <row r="2839" spans="9:9" x14ac:dyDescent="0.25">
      <c r="I2839" s="18"/>
    </row>
    <row r="2840" spans="9:9" x14ac:dyDescent="0.25">
      <c r="I2840" s="18"/>
    </row>
    <row r="2841" spans="9:9" x14ac:dyDescent="0.25">
      <c r="I2841" s="18"/>
    </row>
    <row r="2842" spans="9:9" x14ac:dyDescent="0.25">
      <c r="I2842" s="18"/>
    </row>
    <row r="2843" spans="9:9" x14ac:dyDescent="0.25">
      <c r="I2843" s="18"/>
    </row>
    <row r="2844" spans="9:9" x14ac:dyDescent="0.25">
      <c r="I2844" s="18"/>
    </row>
    <row r="2845" spans="9:9" x14ac:dyDescent="0.25">
      <c r="I2845" s="18"/>
    </row>
    <row r="2846" spans="9:9" x14ac:dyDescent="0.25">
      <c r="I2846" s="18"/>
    </row>
    <row r="2847" spans="9:9" x14ac:dyDescent="0.25">
      <c r="I2847" s="18"/>
    </row>
    <row r="2848" spans="9:9" x14ac:dyDescent="0.25">
      <c r="I2848" s="18"/>
    </row>
    <row r="2849" spans="9:9" x14ac:dyDescent="0.25">
      <c r="I2849" s="18"/>
    </row>
    <row r="2850" spans="9:9" x14ac:dyDescent="0.25">
      <c r="I2850" s="18"/>
    </row>
    <row r="2851" spans="9:9" x14ac:dyDescent="0.25">
      <c r="I2851" s="18"/>
    </row>
    <row r="2852" spans="9:9" x14ac:dyDescent="0.25">
      <c r="I2852" s="18"/>
    </row>
    <row r="2853" spans="9:9" x14ac:dyDescent="0.25">
      <c r="I2853" s="18"/>
    </row>
    <row r="2854" spans="9:9" x14ac:dyDescent="0.25">
      <c r="I2854" s="18"/>
    </row>
    <row r="2855" spans="9:9" x14ac:dyDescent="0.25">
      <c r="I2855" s="18"/>
    </row>
    <row r="2856" spans="9:9" x14ac:dyDescent="0.25">
      <c r="I2856" s="18"/>
    </row>
    <row r="2857" spans="9:9" x14ac:dyDescent="0.25">
      <c r="I2857" s="18"/>
    </row>
    <row r="2858" spans="9:9" x14ac:dyDescent="0.25">
      <c r="I2858" s="18"/>
    </row>
    <row r="2859" spans="9:9" x14ac:dyDescent="0.25">
      <c r="I2859" s="18"/>
    </row>
    <row r="2860" spans="9:9" x14ac:dyDescent="0.25">
      <c r="I2860" s="18"/>
    </row>
    <row r="2861" spans="9:9" x14ac:dyDescent="0.25">
      <c r="I2861" s="18"/>
    </row>
    <row r="2862" spans="9:9" x14ac:dyDescent="0.25">
      <c r="I2862" s="18"/>
    </row>
    <row r="2863" spans="9:9" x14ac:dyDescent="0.25">
      <c r="I2863" s="18"/>
    </row>
    <row r="2864" spans="9:9" x14ac:dyDescent="0.25">
      <c r="I2864" s="18"/>
    </row>
    <row r="2865" spans="9:9" x14ac:dyDescent="0.25">
      <c r="I2865" s="18"/>
    </row>
    <row r="2866" spans="9:9" x14ac:dyDescent="0.25">
      <c r="I2866" s="18"/>
    </row>
    <row r="2867" spans="9:9" x14ac:dyDescent="0.25">
      <c r="I2867" s="18"/>
    </row>
    <row r="2868" spans="9:9" x14ac:dyDescent="0.25">
      <c r="I2868" s="18"/>
    </row>
    <row r="2869" spans="9:9" x14ac:dyDescent="0.25">
      <c r="I2869" s="18"/>
    </row>
    <row r="2870" spans="9:9" x14ac:dyDescent="0.25">
      <c r="I2870" s="18"/>
    </row>
    <row r="2871" spans="9:9" x14ac:dyDescent="0.25">
      <c r="I2871" s="18"/>
    </row>
    <row r="2872" spans="9:9" x14ac:dyDescent="0.25">
      <c r="I2872" s="18"/>
    </row>
    <row r="2873" spans="9:9" x14ac:dyDescent="0.25">
      <c r="I2873" s="18"/>
    </row>
    <row r="2874" spans="9:9" x14ac:dyDescent="0.25">
      <c r="I2874" s="18"/>
    </row>
    <row r="2875" spans="9:9" x14ac:dyDescent="0.25">
      <c r="I2875" s="18"/>
    </row>
    <row r="2876" spans="9:9" x14ac:dyDescent="0.25">
      <c r="I2876" s="18"/>
    </row>
    <row r="2877" spans="9:9" x14ac:dyDescent="0.25">
      <c r="I2877" s="18"/>
    </row>
    <row r="2878" spans="9:9" x14ac:dyDescent="0.25">
      <c r="I2878" s="18"/>
    </row>
    <row r="2879" spans="9:9" x14ac:dyDescent="0.25">
      <c r="I2879" s="18"/>
    </row>
    <row r="2880" spans="9:9" x14ac:dyDescent="0.25">
      <c r="I2880" s="18"/>
    </row>
    <row r="2881" spans="9:9" x14ac:dyDescent="0.25">
      <c r="I2881" s="18"/>
    </row>
    <row r="2882" spans="9:9" x14ac:dyDescent="0.25">
      <c r="I2882" s="18"/>
    </row>
    <row r="2883" spans="9:9" x14ac:dyDescent="0.25">
      <c r="I2883" s="18"/>
    </row>
    <row r="2884" spans="9:9" x14ac:dyDescent="0.25">
      <c r="I2884" s="18"/>
    </row>
    <row r="2885" spans="9:9" x14ac:dyDescent="0.25">
      <c r="I2885" s="18"/>
    </row>
    <row r="2886" spans="9:9" x14ac:dyDescent="0.25">
      <c r="I2886" s="18"/>
    </row>
    <row r="2887" spans="9:9" x14ac:dyDescent="0.25">
      <c r="I2887" s="18"/>
    </row>
    <row r="2888" spans="9:9" x14ac:dyDescent="0.25">
      <c r="I2888" s="18"/>
    </row>
    <row r="2889" spans="9:9" x14ac:dyDescent="0.25">
      <c r="I2889" s="18"/>
    </row>
    <row r="2890" spans="9:9" x14ac:dyDescent="0.25">
      <c r="I2890" s="18"/>
    </row>
    <row r="2891" spans="9:9" x14ac:dyDescent="0.25">
      <c r="I2891" s="18"/>
    </row>
    <row r="2892" spans="9:9" x14ac:dyDescent="0.25">
      <c r="I2892" s="18"/>
    </row>
    <row r="2893" spans="9:9" x14ac:dyDescent="0.25">
      <c r="I2893" s="18"/>
    </row>
    <row r="2894" spans="9:9" x14ac:dyDescent="0.25">
      <c r="I2894" s="18"/>
    </row>
    <row r="2895" spans="9:9" x14ac:dyDescent="0.25">
      <c r="I2895" s="18"/>
    </row>
    <row r="2896" spans="9:9" x14ac:dyDescent="0.25">
      <c r="I2896" s="18"/>
    </row>
    <row r="2897" spans="9:9" x14ac:dyDescent="0.25">
      <c r="I2897" s="18"/>
    </row>
    <row r="2898" spans="9:9" x14ac:dyDescent="0.25">
      <c r="I2898" s="18"/>
    </row>
    <row r="2899" spans="9:9" x14ac:dyDescent="0.25">
      <c r="I2899" s="18"/>
    </row>
    <row r="2900" spans="9:9" x14ac:dyDescent="0.25">
      <c r="I2900" s="18"/>
    </row>
    <row r="2901" spans="9:9" x14ac:dyDescent="0.25">
      <c r="I2901" s="18"/>
    </row>
    <row r="2902" spans="9:9" x14ac:dyDescent="0.25">
      <c r="I2902" s="18"/>
    </row>
    <row r="2903" spans="9:9" x14ac:dyDescent="0.25">
      <c r="I2903" s="18"/>
    </row>
    <row r="2904" spans="9:9" x14ac:dyDescent="0.25">
      <c r="I2904" s="18"/>
    </row>
    <row r="2905" spans="9:9" x14ac:dyDescent="0.25">
      <c r="I2905" s="18"/>
    </row>
    <row r="2906" spans="9:9" x14ac:dyDescent="0.25">
      <c r="I2906" s="18"/>
    </row>
    <row r="2907" spans="9:9" x14ac:dyDescent="0.25">
      <c r="I2907" s="18"/>
    </row>
    <row r="2908" spans="9:9" x14ac:dyDescent="0.25">
      <c r="I2908" s="18"/>
    </row>
    <row r="2909" spans="9:9" x14ac:dyDescent="0.25">
      <c r="I2909" s="18"/>
    </row>
    <row r="2910" spans="9:9" x14ac:dyDescent="0.25">
      <c r="I2910" s="18"/>
    </row>
    <row r="2911" spans="9:9" x14ac:dyDescent="0.25">
      <c r="I2911" s="18"/>
    </row>
    <row r="2912" spans="9:9" x14ac:dyDescent="0.25">
      <c r="I2912" s="18"/>
    </row>
    <row r="2913" spans="9:9" x14ac:dyDescent="0.25">
      <c r="I2913" s="18"/>
    </row>
    <row r="2914" spans="9:9" x14ac:dyDescent="0.25">
      <c r="I2914" s="18"/>
    </row>
    <row r="2915" spans="9:9" x14ac:dyDescent="0.25">
      <c r="I2915" s="18"/>
    </row>
    <row r="2916" spans="9:9" x14ac:dyDescent="0.25">
      <c r="I2916" s="18"/>
    </row>
    <row r="2917" spans="9:9" x14ac:dyDescent="0.25">
      <c r="I2917" s="18"/>
    </row>
    <row r="2918" spans="9:9" x14ac:dyDescent="0.25">
      <c r="I2918" s="18"/>
    </row>
    <row r="2919" spans="9:9" x14ac:dyDescent="0.25">
      <c r="I2919" s="18"/>
    </row>
    <row r="2920" spans="9:9" x14ac:dyDescent="0.25">
      <c r="I2920" s="18"/>
    </row>
    <row r="2921" spans="9:9" x14ac:dyDescent="0.25">
      <c r="I2921" s="18"/>
    </row>
    <row r="2922" spans="9:9" x14ac:dyDescent="0.25">
      <c r="I2922" s="18"/>
    </row>
    <row r="2923" spans="9:9" x14ac:dyDescent="0.25">
      <c r="I2923" s="18"/>
    </row>
    <row r="2924" spans="9:9" x14ac:dyDescent="0.25">
      <c r="I2924" s="18"/>
    </row>
    <row r="2925" spans="9:9" x14ac:dyDescent="0.25">
      <c r="I2925" s="18"/>
    </row>
    <row r="2926" spans="9:9" x14ac:dyDescent="0.25">
      <c r="I2926" s="18"/>
    </row>
    <row r="2927" spans="9:9" x14ac:dyDescent="0.25">
      <c r="I2927" s="18"/>
    </row>
    <row r="2928" spans="9:9" x14ac:dyDescent="0.25">
      <c r="I2928" s="18"/>
    </row>
    <row r="2929" spans="9:9" x14ac:dyDescent="0.25">
      <c r="I2929" s="18"/>
    </row>
    <row r="2930" spans="9:9" x14ac:dyDescent="0.25">
      <c r="I2930" s="18"/>
    </row>
    <row r="2931" spans="9:9" x14ac:dyDescent="0.25">
      <c r="I2931" s="18"/>
    </row>
    <row r="2932" spans="9:9" x14ac:dyDescent="0.25">
      <c r="I2932" s="18"/>
    </row>
    <row r="2933" spans="9:9" x14ac:dyDescent="0.25">
      <c r="I2933" s="18"/>
    </row>
    <row r="2934" spans="9:9" x14ac:dyDescent="0.25">
      <c r="I2934" s="18"/>
    </row>
    <row r="2935" spans="9:9" x14ac:dyDescent="0.25">
      <c r="I2935" s="18"/>
    </row>
    <row r="2936" spans="9:9" x14ac:dyDescent="0.25">
      <c r="I2936" s="18"/>
    </row>
    <row r="2937" spans="9:9" x14ac:dyDescent="0.25">
      <c r="I2937" s="18"/>
    </row>
    <row r="2938" spans="9:9" x14ac:dyDescent="0.25">
      <c r="I2938" s="18"/>
    </row>
    <row r="2939" spans="9:9" x14ac:dyDescent="0.25">
      <c r="I2939" s="18"/>
    </row>
    <row r="2940" spans="9:9" x14ac:dyDescent="0.25">
      <c r="I2940" s="18"/>
    </row>
    <row r="2941" spans="9:9" x14ac:dyDescent="0.25">
      <c r="I2941" s="18"/>
    </row>
    <row r="2942" spans="9:9" x14ac:dyDescent="0.25">
      <c r="I2942" s="18"/>
    </row>
    <row r="2943" spans="9:9" x14ac:dyDescent="0.25">
      <c r="I2943" s="18"/>
    </row>
    <row r="2944" spans="9:9" x14ac:dyDescent="0.25">
      <c r="I2944" s="18"/>
    </row>
    <row r="2945" spans="9:9" x14ac:dyDescent="0.25">
      <c r="I2945" s="18"/>
    </row>
    <row r="2946" spans="9:9" x14ac:dyDescent="0.25">
      <c r="I2946" s="18"/>
    </row>
    <row r="2947" spans="9:9" x14ac:dyDescent="0.25">
      <c r="I2947" s="18"/>
    </row>
    <row r="2948" spans="9:9" x14ac:dyDescent="0.25">
      <c r="I2948" s="18"/>
    </row>
    <row r="2949" spans="9:9" x14ac:dyDescent="0.25">
      <c r="I2949" s="18"/>
    </row>
    <row r="2950" spans="9:9" x14ac:dyDescent="0.25">
      <c r="I2950" s="18"/>
    </row>
    <row r="2951" spans="9:9" x14ac:dyDescent="0.25">
      <c r="I2951" s="18"/>
    </row>
    <row r="2952" spans="9:9" x14ac:dyDescent="0.25">
      <c r="I2952" s="18"/>
    </row>
    <row r="2953" spans="9:9" x14ac:dyDescent="0.25">
      <c r="I2953" s="18"/>
    </row>
    <row r="2954" spans="9:9" x14ac:dyDescent="0.25">
      <c r="I2954" s="18"/>
    </row>
    <row r="2955" spans="9:9" x14ac:dyDescent="0.25">
      <c r="I2955" s="18"/>
    </row>
    <row r="2956" spans="9:9" x14ac:dyDescent="0.25">
      <c r="I2956" s="18"/>
    </row>
    <row r="2957" spans="9:9" x14ac:dyDescent="0.25">
      <c r="I2957" s="18"/>
    </row>
    <row r="2958" spans="9:9" x14ac:dyDescent="0.25">
      <c r="I2958" s="18"/>
    </row>
    <row r="2959" spans="9:9" x14ac:dyDescent="0.25">
      <c r="I2959" s="18"/>
    </row>
    <row r="2960" spans="9:9" x14ac:dyDescent="0.25">
      <c r="I2960" s="18"/>
    </row>
    <row r="2961" spans="9:9" x14ac:dyDescent="0.25">
      <c r="I2961" s="18"/>
    </row>
    <row r="2962" spans="9:9" x14ac:dyDescent="0.25">
      <c r="I2962" s="18"/>
    </row>
    <row r="2963" spans="9:9" x14ac:dyDescent="0.25">
      <c r="I2963" s="18"/>
    </row>
    <row r="2964" spans="9:9" x14ac:dyDescent="0.25">
      <c r="I2964" s="18"/>
    </row>
    <row r="2965" spans="9:9" x14ac:dyDescent="0.25">
      <c r="I2965" s="18"/>
    </row>
    <row r="2966" spans="9:9" x14ac:dyDescent="0.25">
      <c r="I2966" s="18"/>
    </row>
    <row r="2967" spans="9:9" x14ac:dyDescent="0.25">
      <c r="I2967" s="18"/>
    </row>
    <row r="2968" spans="9:9" x14ac:dyDescent="0.25">
      <c r="I2968" s="18"/>
    </row>
    <row r="2969" spans="9:9" x14ac:dyDescent="0.25">
      <c r="I2969" s="18"/>
    </row>
    <row r="2970" spans="9:9" x14ac:dyDescent="0.25">
      <c r="I2970" s="18"/>
    </row>
    <row r="2971" spans="9:9" x14ac:dyDescent="0.25">
      <c r="I2971" s="18"/>
    </row>
    <row r="2972" spans="9:9" x14ac:dyDescent="0.25">
      <c r="I2972" s="18"/>
    </row>
    <row r="2973" spans="9:9" x14ac:dyDescent="0.25">
      <c r="I2973" s="18"/>
    </row>
    <row r="2974" spans="9:9" x14ac:dyDescent="0.25">
      <c r="I2974" s="18"/>
    </row>
    <row r="2975" spans="9:9" x14ac:dyDescent="0.25">
      <c r="I2975" s="18"/>
    </row>
    <row r="2976" spans="9:9" x14ac:dyDescent="0.25">
      <c r="I2976" s="18"/>
    </row>
    <row r="2977" spans="9:9" x14ac:dyDescent="0.25">
      <c r="I2977" s="18"/>
    </row>
    <row r="2978" spans="9:9" x14ac:dyDescent="0.25">
      <c r="I2978" s="18"/>
    </row>
    <row r="2979" spans="9:9" x14ac:dyDescent="0.25">
      <c r="I2979" s="18"/>
    </row>
    <row r="2980" spans="9:9" x14ac:dyDescent="0.25">
      <c r="I2980" s="18"/>
    </row>
    <row r="2981" spans="9:9" x14ac:dyDescent="0.25">
      <c r="I2981" s="18"/>
    </row>
    <row r="2982" spans="9:9" x14ac:dyDescent="0.25">
      <c r="I2982" s="18"/>
    </row>
    <row r="2983" spans="9:9" x14ac:dyDescent="0.25">
      <c r="I2983" s="18"/>
    </row>
    <row r="2984" spans="9:9" x14ac:dyDescent="0.25">
      <c r="I2984" s="18"/>
    </row>
    <row r="2985" spans="9:9" x14ac:dyDescent="0.25">
      <c r="I2985" s="18"/>
    </row>
    <row r="2986" spans="9:9" x14ac:dyDescent="0.25">
      <c r="I2986" s="18"/>
    </row>
    <row r="2987" spans="9:9" x14ac:dyDescent="0.25">
      <c r="I2987" s="18"/>
    </row>
    <row r="2988" spans="9:9" x14ac:dyDescent="0.25">
      <c r="I2988" s="18"/>
    </row>
    <row r="2989" spans="9:9" x14ac:dyDescent="0.25">
      <c r="I2989" s="18"/>
    </row>
    <row r="2990" spans="9:9" x14ac:dyDescent="0.25">
      <c r="I2990" s="18"/>
    </row>
    <row r="2991" spans="9:9" x14ac:dyDescent="0.25">
      <c r="I2991" s="18"/>
    </row>
    <row r="2992" spans="9:9" x14ac:dyDescent="0.25">
      <c r="I2992" s="18"/>
    </row>
    <row r="2993" spans="9:9" x14ac:dyDescent="0.25">
      <c r="I2993" s="18"/>
    </row>
    <row r="2994" spans="9:9" x14ac:dyDescent="0.25">
      <c r="I2994" s="18"/>
    </row>
    <row r="2995" spans="9:9" x14ac:dyDescent="0.25">
      <c r="I2995" s="18"/>
    </row>
    <row r="2996" spans="9:9" x14ac:dyDescent="0.25">
      <c r="I2996" s="18"/>
    </row>
    <row r="2997" spans="9:9" x14ac:dyDescent="0.25">
      <c r="I2997" s="18"/>
    </row>
    <row r="2998" spans="9:9" x14ac:dyDescent="0.25">
      <c r="I2998" s="18"/>
    </row>
    <row r="2999" spans="9:9" x14ac:dyDescent="0.25">
      <c r="I2999" s="18"/>
    </row>
    <row r="3000" spans="9:9" x14ac:dyDescent="0.25">
      <c r="I3000" s="18"/>
    </row>
    <row r="3001" spans="9:9" x14ac:dyDescent="0.25">
      <c r="I3001" s="18"/>
    </row>
    <row r="3002" spans="9:9" x14ac:dyDescent="0.25">
      <c r="I3002" s="18"/>
    </row>
    <row r="3003" spans="9:9" x14ac:dyDescent="0.25">
      <c r="I3003" s="18"/>
    </row>
    <row r="3004" spans="9:9" x14ac:dyDescent="0.25">
      <c r="I3004" s="18"/>
    </row>
    <row r="3005" spans="9:9" x14ac:dyDescent="0.25">
      <c r="I3005" s="18"/>
    </row>
    <row r="3006" spans="9:9" x14ac:dyDescent="0.25">
      <c r="I3006" s="18"/>
    </row>
    <row r="3007" spans="9:9" x14ac:dyDescent="0.25">
      <c r="I3007" s="18"/>
    </row>
    <row r="3008" spans="9:9" x14ac:dyDescent="0.25">
      <c r="I3008" s="18"/>
    </row>
    <row r="3009" spans="9:9" x14ac:dyDescent="0.25">
      <c r="I3009" s="18"/>
    </row>
    <row r="3010" spans="9:9" x14ac:dyDescent="0.25">
      <c r="I3010" s="18"/>
    </row>
    <row r="3011" spans="9:9" x14ac:dyDescent="0.25">
      <c r="I3011" s="18"/>
    </row>
    <row r="3012" spans="9:9" x14ac:dyDescent="0.25">
      <c r="I3012" s="18"/>
    </row>
    <row r="3013" spans="9:9" x14ac:dyDescent="0.25">
      <c r="I3013" s="18"/>
    </row>
    <row r="3014" spans="9:9" x14ac:dyDescent="0.25">
      <c r="I3014" s="18"/>
    </row>
    <row r="3015" spans="9:9" x14ac:dyDescent="0.25">
      <c r="I3015" s="18"/>
    </row>
    <row r="3016" spans="9:9" x14ac:dyDescent="0.25">
      <c r="I3016" s="18"/>
    </row>
    <row r="3017" spans="9:9" x14ac:dyDescent="0.25">
      <c r="I3017" s="18"/>
    </row>
    <row r="3018" spans="9:9" x14ac:dyDescent="0.25">
      <c r="I3018" s="18"/>
    </row>
    <row r="3019" spans="9:9" x14ac:dyDescent="0.25">
      <c r="I3019" s="18"/>
    </row>
    <row r="3020" spans="9:9" x14ac:dyDescent="0.25">
      <c r="I3020" s="18"/>
    </row>
    <row r="3021" spans="9:9" x14ac:dyDescent="0.25">
      <c r="I3021" s="18"/>
    </row>
    <row r="3022" spans="9:9" x14ac:dyDescent="0.25">
      <c r="I3022" s="18"/>
    </row>
    <row r="3023" spans="9:9" x14ac:dyDescent="0.25">
      <c r="I3023" s="18"/>
    </row>
    <row r="3024" spans="9:9" x14ac:dyDescent="0.25">
      <c r="I3024" s="18"/>
    </row>
    <row r="3025" spans="9:9" x14ac:dyDescent="0.25">
      <c r="I3025" s="18"/>
    </row>
    <row r="3026" spans="9:9" x14ac:dyDescent="0.25">
      <c r="I3026" s="18"/>
    </row>
    <row r="3027" spans="9:9" x14ac:dyDescent="0.25">
      <c r="I3027" s="18"/>
    </row>
    <row r="3028" spans="9:9" x14ac:dyDescent="0.25">
      <c r="I3028" s="18"/>
    </row>
    <row r="3029" spans="9:9" x14ac:dyDescent="0.25">
      <c r="I3029" s="18"/>
    </row>
    <row r="3030" spans="9:9" x14ac:dyDescent="0.25">
      <c r="I3030" s="18"/>
    </row>
    <row r="3031" spans="9:9" x14ac:dyDescent="0.25">
      <c r="I3031" s="18"/>
    </row>
    <row r="3032" spans="9:9" x14ac:dyDescent="0.25">
      <c r="I3032" s="18"/>
    </row>
    <row r="3033" spans="9:9" x14ac:dyDescent="0.25">
      <c r="I3033" s="18"/>
    </row>
    <row r="3034" spans="9:9" x14ac:dyDescent="0.25">
      <c r="I3034" s="18"/>
    </row>
    <row r="3035" spans="9:9" x14ac:dyDescent="0.25">
      <c r="I3035" s="18"/>
    </row>
    <row r="3036" spans="9:9" x14ac:dyDescent="0.25">
      <c r="I3036" s="18"/>
    </row>
    <row r="3037" spans="9:9" x14ac:dyDescent="0.25">
      <c r="I3037" s="18"/>
    </row>
    <row r="3038" spans="9:9" x14ac:dyDescent="0.25">
      <c r="I3038" s="18"/>
    </row>
    <row r="3039" spans="9:9" x14ac:dyDescent="0.25">
      <c r="I3039" s="18"/>
    </row>
    <row r="3040" spans="9:9" x14ac:dyDescent="0.25">
      <c r="I3040" s="18"/>
    </row>
    <row r="3041" spans="9:9" x14ac:dyDescent="0.25">
      <c r="I3041" s="18"/>
    </row>
    <row r="3042" spans="9:9" x14ac:dyDescent="0.25">
      <c r="I3042" s="18"/>
    </row>
    <row r="3043" spans="9:9" x14ac:dyDescent="0.25">
      <c r="I3043" s="18"/>
    </row>
    <row r="3044" spans="9:9" x14ac:dyDescent="0.25">
      <c r="I3044" s="18"/>
    </row>
    <row r="3045" spans="9:9" x14ac:dyDescent="0.25">
      <c r="I3045" s="18"/>
    </row>
    <row r="3046" spans="9:9" x14ac:dyDescent="0.25">
      <c r="I3046" s="18"/>
    </row>
    <row r="3047" spans="9:9" x14ac:dyDescent="0.25">
      <c r="I3047" s="18"/>
    </row>
    <row r="3048" spans="9:9" x14ac:dyDescent="0.25">
      <c r="I3048" s="18"/>
    </row>
    <row r="3049" spans="9:9" x14ac:dyDescent="0.25">
      <c r="I3049" s="18"/>
    </row>
    <row r="3050" spans="9:9" x14ac:dyDescent="0.25">
      <c r="I3050" s="18"/>
    </row>
    <row r="3051" spans="9:9" x14ac:dyDescent="0.25">
      <c r="I3051" s="18"/>
    </row>
    <row r="3052" spans="9:9" x14ac:dyDescent="0.25">
      <c r="I3052" s="18"/>
    </row>
    <row r="3053" spans="9:9" x14ac:dyDescent="0.25">
      <c r="I3053" s="18"/>
    </row>
    <row r="3054" spans="9:9" x14ac:dyDescent="0.25">
      <c r="I3054" s="18"/>
    </row>
    <row r="3055" spans="9:9" x14ac:dyDescent="0.25">
      <c r="I3055" s="18"/>
    </row>
    <row r="3056" spans="9:9" x14ac:dyDescent="0.25">
      <c r="I3056" s="18"/>
    </row>
    <row r="3057" spans="9:9" x14ac:dyDescent="0.25">
      <c r="I3057" s="18"/>
    </row>
    <row r="3058" spans="9:9" x14ac:dyDescent="0.25">
      <c r="I3058" s="18"/>
    </row>
    <row r="3059" spans="9:9" x14ac:dyDescent="0.25">
      <c r="I3059" s="18"/>
    </row>
    <row r="3060" spans="9:9" x14ac:dyDescent="0.25">
      <c r="I3060" s="18"/>
    </row>
    <row r="3061" spans="9:9" x14ac:dyDescent="0.25">
      <c r="I3061" s="18"/>
    </row>
    <row r="3062" spans="9:9" x14ac:dyDescent="0.25">
      <c r="I3062" s="18"/>
    </row>
    <row r="3063" spans="9:9" x14ac:dyDescent="0.25">
      <c r="I3063" s="18"/>
    </row>
    <row r="3064" spans="9:9" x14ac:dyDescent="0.25">
      <c r="I3064" s="18"/>
    </row>
    <row r="3065" spans="9:9" x14ac:dyDescent="0.25">
      <c r="I3065" s="18"/>
    </row>
    <row r="3066" spans="9:9" x14ac:dyDescent="0.25">
      <c r="I3066" s="18"/>
    </row>
    <row r="3067" spans="9:9" x14ac:dyDescent="0.25">
      <c r="I3067" s="18"/>
    </row>
    <row r="3068" spans="9:9" x14ac:dyDescent="0.25">
      <c r="I3068" s="18"/>
    </row>
    <row r="3069" spans="9:9" x14ac:dyDescent="0.25">
      <c r="I3069" s="18"/>
    </row>
    <row r="3070" spans="9:9" x14ac:dyDescent="0.25">
      <c r="I3070" s="18"/>
    </row>
    <row r="3071" spans="9:9" x14ac:dyDescent="0.25">
      <c r="I3071" s="18"/>
    </row>
    <row r="3072" spans="9:9" x14ac:dyDescent="0.25">
      <c r="I3072" s="18"/>
    </row>
    <row r="3073" spans="9:9" x14ac:dyDescent="0.25">
      <c r="I3073" s="18"/>
    </row>
    <row r="3074" spans="9:9" x14ac:dyDescent="0.25">
      <c r="I3074" s="18"/>
    </row>
    <row r="3075" spans="9:9" x14ac:dyDescent="0.25">
      <c r="I3075" s="18"/>
    </row>
    <row r="3076" spans="9:9" x14ac:dyDescent="0.25">
      <c r="I3076" s="18"/>
    </row>
    <row r="3077" spans="9:9" x14ac:dyDescent="0.25">
      <c r="I3077" s="18"/>
    </row>
    <row r="3078" spans="9:9" x14ac:dyDescent="0.25">
      <c r="I3078" s="18"/>
    </row>
    <row r="3079" spans="9:9" x14ac:dyDescent="0.25">
      <c r="I3079" s="18"/>
    </row>
    <row r="3080" spans="9:9" x14ac:dyDescent="0.25">
      <c r="I3080" s="18"/>
    </row>
    <row r="3081" spans="9:9" x14ac:dyDescent="0.25">
      <c r="I3081" s="18"/>
    </row>
    <row r="3082" spans="9:9" x14ac:dyDescent="0.25">
      <c r="I3082" s="18"/>
    </row>
    <row r="3083" spans="9:9" x14ac:dyDescent="0.25">
      <c r="I3083" s="18"/>
    </row>
    <row r="3084" spans="9:9" x14ac:dyDescent="0.25">
      <c r="I3084" s="18"/>
    </row>
    <row r="3085" spans="9:9" x14ac:dyDescent="0.25">
      <c r="I3085" s="18"/>
    </row>
    <row r="3086" spans="9:9" x14ac:dyDescent="0.25">
      <c r="I3086" s="18"/>
    </row>
    <row r="3087" spans="9:9" x14ac:dyDescent="0.25">
      <c r="I3087" s="18"/>
    </row>
    <row r="3088" spans="9:9" x14ac:dyDescent="0.25">
      <c r="I3088" s="18"/>
    </row>
    <row r="3089" spans="9:9" x14ac:dyDescent="0.25">
      <c r="I3089" s="18"/>
    </row>
    <row r="3090" spans="9:9" x14ac:dyDescent="0.25">
      <c r="I3090" s="18"/>
    </row>
    <row r="3091" spans="9:9" x14ac:dyDescent="0.25">
      <c r="I3091" s="18"/>
    </row>
    <row r="3092" spans="9:9" x14ac:dyDescent="0.25">
      <c r="I3092" s="18"/>
    </row>
    <row r="3093" spans="9:9" x14ac:dyDescent="0.25">
      <c r="I3093" s="18"/>
    </row>
    <row r="3094" spans="9:9" x14ac:dyDescent="0.25">
      <c r="I3094" s="18"/>
    </row>
    <row r="3095" spans="9:9" x14ac:dyDescent="0.25">
      <c r="I3095" s="18"/>
    </row>
    <row r="3096" spans="9:9" x14ac:dyDescent="0.25">
      <c r="I3096" s="18"/>
    </row>
    <row r="3097" spans="9:9" x14ac:dyDescent="0.25">
      <c r="I3097" s="18"/>
    </row>
    <row r="3098" spans="9:9" x14ac:dyDescent="0.25">
      <c r="I3098" s="18"/>
    </row>
    <row r="3099" spans="9:9" x14ac:dyDescent="0.25">
      <c r="I3099" s="18"/>
    </row>
    <row r="3100" spans="9:9" x14ac:dyDescent="0.25">
      <c r="I3100" s="18"/>
    </row>
    <row r="3101" spans="9:9" x14ac:dyDescent="0.25">
      <c r="I3101" s="18"/>
    </row>
    <row r="3102" spans="9:9" x14ac:dyDescent="0.25">
      <c r="I3102" s="18"/>
    </row>
    <row r="3103" spans="9:9" x14ac:dyDescent="0.25">
      <c r="I3103" s="18"/>
    </row>
    <row r="3104" spans="9:9" x14ac:dyDescent="0.25">
      <c r="I3104" s="18"/>
    </row>
    <row r="3105" spans="9:9" x14ac:dyDescent="0.25">
      <c r="I3105" s="18"/>
    </row>
    <row r="3106" spans="9:9" x14ac:dyDescent="0.25">
      <c r="I3106" s="18"/>
    </row>
    <row r="3107" spans="9:9" x14ac:dyDescent="0.25">
      <c r="I3107" s="18"/>
    </row>
    <row r="3108" spans="9:9" x14ac:dyDescent="0.25">
      <c r="I3108" s="18"/>
    </row>
    <row r="3109" spans="9:9" x14ac:dyDescent="0.25">
      <c r="I3109" s="18"/>
    </row>
    <row r="3110" spans="9:9" x14ac:dyDescent="0.25">
      <c r="I3110" s="18"/>
    </row>
    <row r="3111" spans="9:9" x14ac:dyDescent="0.25">
      <c r="I3111" s="18"/>
    </row>
    <row r="3112" spans="9:9" x14ac:dyDescent="0.25">
      <c r="I3112" s="18"/>
    </row>
    <row r="3113" spans="9:9" x14ac:dyDescent="0.25">
      <c r="I3113" s="18"/>
    </row>
    <row r="3114" spans="9:9" x14ac:dyDescent="0.25">
      <c r="I3114" s="18"/>
    </row>
    <row r="3115" spans="9:9" x14ac:dyDescent="0.25">
      <c r="I3115" s="18"/>
    </row>
    <row r="3116" spans="9:9" x14ac:dyDescent="0.25">
      <c r="I3116" s="18"/>
    </row>
    <row r="3117" spans="9:9" x14ac:dyDescent="0.25">
      <c r="I3117" s="18"/>
    </row>
    <row r="3118" spans="9:9" x14ac:dyDescent="0.25">
      <c r="I3118" s="18"/>
    </row>
    <row r="3119" spans="9:9" x14ac:dyDescent="0.25">
      <c r="I3119" s="18"/>
    </row>
    <row r="3120" spans="9:9" x14ac:dyDescent="0.25">
      <c r="I3120" s="18"/>
    </row>
    <row r="3121" spans="9:9" x14ac:dyDescent="0.25">
      <c r="I3121" s="18"/>
    </row>
    <row r="3122" spans="9:9" x14ac:dyDescent="0.25">
      <c r="I3122" s="18"/>
    </row>
    <row r="3123" spans="9:9" x14ac:dyDescent="0.25">
      <c r="I3123" s="18"/>
    </row>
    <row r="3124" spans="9:9" x14ac:dyDescent="0.25">
      <c r="I3124" s="18"/>
    </row>
    <row r="3125" spans="9:9" x14ac:dyDescent="0.25">
      <c r="I3125" s="18"/>
    </row>
    <row r="3126" spans="9:9" x14ac:dyDescent="0.25">
      <c r="I3126" s="18"/>
    </row>
    <row r="3127" spans="9:9" x14ac:dyDescent="0.25">
      <c r="I3127" s="18"/>
    </row>
    <row r="3128" spans="9:9" x14ac:dyDescent="0.25">
      <c r="I3128" s="18"/>
    </row>
    <row r="3129" spans="9:9" x14ac:dyDescent="0.25">
      <c r="I3129" s="18"/>
    </row>
    <row r="3130" spans="9:9" x14ac:dyDescent="0.25">
      <c r="I3130" s="18"/>
    </row>
    <row r="3131" spans="9:9" x14ac:dyDescent="0.25">
      <c r="I3131" s="18"/>
    </row>
    <row r="3132" spans="9:9" x14ac:dyDescent="0.25">
      <c r="I3132" s="18"/>
    </row>
    <row r="3133" spans="9:9" x14ac:dyDescent="0.25">
      <c r="I3133" s="18"/>
    </row>
    <row r="3134" spans="9:9" x14ac:dyDescent="0.25">
      <c r="I3134" s="18"/>
    </row>
    <row r="3135" spans="9:9" x14ac:dyDescent="0.25">
      <c r="I3135" s="18"/>
    </row>
    <row r="3136" spans="9:9" x14ac:dyDescent="0.25">
      <c r="I3136" s="18"/>
    </row>
    <row r="3137" spans="9:9" x14ac:dyDescent="0.25">
      <c r="I3137" s="18"/>
    </row>
    <row r="3138" spans="9:9" x14ac:dyDescent="0.25">
      <c r="I3138" s="18"/>
    </row>
    <row r="3139" spans="9:9" x14ac:dyDescent="0.25">
      <c r="I3139" s="18"/>
    </row>
    <row r="3140" spans="9:9" x14ac:dyDescent="0.25">
      <c r="I3140" s="18"/>
    </row>
    <row r="3141" spans="9:9" x14ac:dyDescent="0.25">
      <c r="I3141" s="18"/>
    </row>
    <row r="3142" spans="9:9" x14ac:dyDescent="0.25">
      <c r="I3142" s="18"/>
    </row>
    <row r="3143" spans="9:9" x14ac:dyDescent="0.25">
      <c r="I3143" s="18"/>
    </row>
    <row r="3144" spans="9:9" x14ac:dyDescent="0.25">
      <c r="I3144" s="18"/>
    </row>
    <row r="3145" spans="9:9" x14ac:dyDescent="0.25">
      <c r="I3145" s="18"/>
    </row>
    <row r="3146" spans="9:9" x14ac:dyDescent="0.25">
      <c r="I3146" s="18"/>
    </row>
    <row r="3147" spans="9:9" x14ac:dyDescent="0.25">
      <c r="I3147" s="18"/>
    </row>
    <row r="3148" spans="9:9" x14ac:dyDescent="0.25">
      <c r="I3148" s="18"/>
    </row>
    <row r="3149" spans="9:9" x14ac:dyDescent="0.25">
      <c r="I3149" s="18"/>
    </row>
    <row r="3150" spans="9:9" x14ac:dyDescent="0.25">
      <c r="I3150" s="18"/>
    </row>
    <row r="3151" spans="9:9" x14ac:dyDescent="0.25">
      <c r="I3151" s="18"/>
    </row>
    <row r="3152" spans="9:9" x14ac:dyDescent="0.25">
      <c r="I3152" s="18"/>
    </row>
    <row r="3153" spans="9:9" x14ac:dyDescent="0.25">
      <c r="I3153" s="18"/>
    </row>
    <row r="3154" spans="9:9" x14ac:dyDescent="0.25">
      <c r="I3154" s="18"/>
    </row>
    <row r="3155" spans="9:9" x14ac:dyDescent="0.25">
      <c r="I3155" s="18"/>
    </row>
    <row r="3156" spans="9:9" x14ac:dyDescent="0.25">
      <c r="I3156" s="18"/>
    </row>
    <row r="3157" spans="9:9" x14ac:dyDescent="0.25">
      <c r="I3157" s="18"/>
    </row>
    <row r="3158" spans="9:9" x14ac:dyDescent="0.25">
      <c r="I3158" s="18"/>
    </row>
    <row r="3159" spans="9:9" x14ac:dyDescent="0.25">
      <c r="I3159" s="18"/>
    </row>
    <row r="3160" spans="9:9" x14ac:dyDescent="0.25">
      <c r="I3160" s="18"/>
    </row>
    <row r="3161" spans="9:9" x14ac:dyDescent="0.25">
      <c r="I3161" s="18"/>
    </row>
    <row r="3162" spans="9:9" x14ac:dyDescent="0.25">
      <c r="I3162" s="18"/>
    </row>
    <row r="3163" spans="9:9" x14ac:dyDescent="0.25">
      <c r="I3163" s="18"/>
    </row>
    <row r="3164" spans="9:9" x14ac:dyDescent="0.25">
      <c r="I3164" s="18"/>
    </row>
    <row r="3165" spans="9:9" x14ac:dyDescent="0.25">
      <c r="I3165" s="18"/>
    </row>
    <row r="3166" spans="9:9" x14ac:dyDescent="0.25">
      <c r="I3166" s="18"/>
    </row>
    <row r="3167" spans="9:9" x14ac:dyDescent="0.25">
      <c r="I3167" s="18"/>
    </row>
    <row r="3168" spans="9:9" x14ac:dyDescent="0.25">
      <c r="I3168" s="18"/>
    </row>
    <row r="3169" spans="9:9" x14ac:dyDescent="0.25">
      <c r="I3169" s="18"/>
    </row>
    <row r="3170" spans="9:9" x14ac:dyDescent="0.25">
      <c r="I3170" s="18"/>
    </row>
    <row r="3171" spans="9:9" x14ac:dyDescent="0.25">
      <c r="I3171" s="18"/>
    </row>
    <row r="3172" spans="9:9" x14ac:dyDescent="0.25">
      <c r="I3172" s="18"/>
    </row>
    <row r="3173" spans="9:9" x14ac:dyDescent="0.25">
      <c r="I3173" s="18"/>
    </row>
    <row r="3174" spans="9:9" x14ac:dyDescent="0.25">
      <c r="I3174" s="18"/>
    </row>
    <row r="3175" spans="9:9" x14ac:dyDescent="0.25">
      <c r="I3175" s="18"/>
    </row>
    <row r="3176" spans="9:9" x14ac:dyDescent="0.25">
      <c r="I3176" s="18"/>
    </row>
    <row r="3177" spans="9:9" x14ac:dyDescent="0.25">
      <c r="I3177" s="18"/>
    </row>
    <row r="3178" spans="9:9" x14ac:dyDescent="0.25">
      <c r="I3178" s="18"/>
    </row>
    <row r="3179" spans="9:9" x14ac:dyDescent="0.25">
      <c r="I3179" s="18"/>
    </row>
    <row r="3180" spans="9:9" x14ac:dyDescent="0.25">
      <c r="I3180" s="18"/>
    </row>
    <row r="3181" spans="9:9" x14ac:dyDescent="0.25">
      <c r="I3181" s="18"/>
    </row>
    <row r="3182" spans="9:9" x14ac:dyDescent="0.25">
      <c r="I3182" s="18"/>
    </row>
    <row r="3183" spans="9:9" x14ac:dyDescent="0.25">
      <c r="I3183" s="18"/>
    </row>
    <row r="3184" spans="9:9" x14ac:dyDescent="0.25">
      <c r="I3184" s="18"/>
    </row>
    <row r="3185" spans="9:9" x14ac:dyDescent="0.25">
      <c r="I3185" s="18"/>
    </row>
    <row r="3186" spans="9:9" x14ac:dyDescent="0.25">
      <c r="I3186" s="18"/>
    </row>
    <row r="3187" spans="9:9" x14ac:dyDescent="0.25">
      <c r="I3187" s="18"/>
    </row>
    <row r="3188" spans="9:9" x14ac:dyDescent="0.25">
      <c r="I3188" s="18"/>
    </row>
    <row r="3189" spans="9:9" x14ac:dyDescent="0.25">
      <c r="I3189" s="18"/>
    </row>
    <row r="3190" spans="9:9" x14ac:dyDescent="0.25">
      <c r="I3190" s="18"/>
    </row>
    <row r="3191" spans="9:9" x14ac:dyDescent="0.25">
      <c r="I3191" s="18"/>
    </row>
    <row r="3192" spans="9:9" x14ac:dyDescent="0.25">
      <c r="I3192" s="18"/>
    </row>
    <row r="3193" spans="9:9" x14ac:dyDescent="0.25">
      <c r="I3193" s="18"/>
    </row>
    <row r="3194" spans="9:9" x14ac:dyDescent="0.25">
      <c r="I3194" s="18"/>
    </row>
    <row r="3195" spans="9:9" x14ac:dyDescent="0.25">
      <c r="I3195" s="18"/>
    </row>
    <row r="3196" spans="9:9" x14ac:dyDescent="0.25">
      <c r="I3196" s="18"/>
    </row>
    <row r="3197" spans="9:9" x14ac:dyDescent="0.25">
      <c r="I3197" s="18"/>
    </row>
    <row r="3198" spans="9:9" x14ac:dyDescent="0.25">
      <c r="I3198" s="18"/>
    </row>
    <row r="3199" spans="9:9" x14ac:dyDescent="0.25">
      <c r="I3199" s="18"/>
    </row>
    <row r="3200" spans="9:9" x14ac:dyDescent="0.25">
      <c r="I3200" s="18"/>
    </row>
    <row r="3201" spans="9:9" x14ac:dyDescent="0.25">
      <c r="I3201" s="18"/>
    </row>
    <row r="3202" spans="9:9" x14ac:dyDescent="0.25">
      <c r="I3202" s="18"/>
    </row>
    <row r="3203" spans="9:9" x14ac:dyDescent="0.25">
      <c r="I3203" s="18"/>
    </row>
    <row r="3204" spans="9:9" x14ac:dyDescent="0.25">
      <c r="I3204" s="18"/>
    </row>
    <row r="3205" spans="9:9" x14ac:dyDescent="0.25">
      <c r="I3205" s="18"/>
    </row>
    <row r="3206" spans="9:9" x14ac:dyDescent="0.25">
      <c r="I3206" s="18"/>
    </row>
    <row r="3207" spans="9:9" x14ac:dyDescent="0.25">
      <c r="I3207" s="18"/>
    </row>
    <row r="3208" spans="9:9" x14ac:dyDescent="0.25">
      <c r="I3208" s="18"/>
    </row>
    <row r="3209" spans="9:9" x14ac:dyDescent="0.25">
      <c r="I3209" s="18"/>
    </row>
    <row r="3210" spans="9:9" x14ac:dyDescent="0.25">
      <c r="I3210" s="18"/>
    </row>
    <row r="3211" spans="9:9" x14ac:dyDescent="0.25">
      <c r="I3211" s="18"/>
    </row>
    <row r="3212" spans="9:9" x14ac:dyDescent="0.25">
      <c r="I3212" s="18"/>
    </row>
    <row r="3213" spans="9:9" x14ac:dyDescent="0.25">
      <c r="I3213" s="18"/>
    </row>
    <row r="3214" spans="9:9" x14ac:dyDescent="0.25">
      <c r="I3214" s="18"/>
    </row>
    <row r="3215" spans="9:9" x14ac:dyDescent="0.25">
      <c r="I3215" s="18"/>
    </row>
    <row r="3216" spans="9:9" x14ac:dyDescent="0.25">
      <c r="I3216" s="18"/>
    </row>
    <row r="3217" spans="9:9" x14ac:dyDescent="0.25">
      <c r="I3217" s="18"/>
    </row>
    <row r="3218" spans="9:9" x14ac:dyDescent="0.25">
      <c r="I3218" s="18"/>
    </row>
    <row r="3219" spans="9:9" x14ac:dyDescent="0.25">
      <c r="I3219" s="18"/>
    </row>
    <row r="3220" spans="9:9" x14ac:dyDescent="0.25">
      <c r="I3220" s="18"/>
    </row>
    <row r="3221" spans="9:9" x14ac:dyDescent="0.25">
      <c r="I3221" s="18"/>
    </row>
    <row r="3222" spans="9:9" x14ac:dyDescent="0.25">
      <c r="I3222" s="18"/>
    </row>
    <row r="3223" spans="9:9" x14ac:dyDescent="0.25">
      <c r="I3223" s="18"/>
    </row>
    <row r="3224" spans="9:9" x14ac:dyDescent="0.25">
      <c r="I3224" s="18"/>
    </row>
    <row r="3225" spans="9:9" x14ac:dyDescent="0.25">
      <c r="I3225" s="18"/>
    </row>
    <row r="3226" spans="9:9" x14ac:dyDescent="0.25">
      <c r="I3226" s="18"/>
    </row>
    <row r="3227" spans="9:9" x14ac:dyDescent="0.25">
      <c r="I3227" s="18"/>
    </row>
    <row r="3228" spans="9:9" x14ac:dyDescent="0.25">
      <c r="I3228" s="18"/>
    </row>
    <row r="3229" spans="9:9" x14ac:dyDescent="0.25">
      <c r="I3229" s="18"/>
    </row>
    <row r="3230" spans="9:9" x14ac:dyDescent="0.25">
      <c r="I3230" s="18"/>
    </row>
    <row r="3231" spans="9:9" x14ac:dyDescent="0.25">
      <c r="I3231" s="18"/>
    </row>
    <row r="3232" spans="9:9" x14ac:dyDescent="0.25">
      <c r="I3232" s="18"/>
    </row>
    <row r="3233" spans="9:9" x14ac:dyDescent="0.25">
      <c r="I3233" s="18"/>
    </row>
    <row r="3234" spans="9:9" x14ac:dyDescent="0.25">
      <c r="I3234" s="18"/>
    </row>
    <row r="3235" spans="9:9" x14ac:dyDescent="0.25">
      <c r="I3235" s="18"/>
    </row>
    <row r="3236" spans="9:9" x14ac:dyDescent="0.25">
      <c r="I3236" s="18"/>
    </row>
    <row r="3237" spans="9:9" x14ac:dyDescent="0.25">
      <c r="I3237" s="18"/>
    </row>
    <row r="3238" spans="9:9" x14ac:dyDescent="0.25">
      <c r="I3238" s="18"/>
    </row>
    <row r="3239" spans="9:9" x14ac:dyDescent="0.25">
      <c r="I3239" s="18"/>
    </row>
    <row r="3240" spans="9:9" x14ac:dyDescent="0.25">
      <c r="I3240" s="18"/>
    </row>
    <row r="3241" spans="9:9" x14ac:dyDescent="0.25">
      <c r="I3241" s="18"/>
    </row>
    <row r="3242" spans="9:9" x14ac:dyDescent="0.25">
      <c r="I3242" s="18"/>
    </row>
    <row r="3243" spans="9:9" x14ac:dyDescent="0.25">
      <c r="I3243" s="18"/>
    </row>
    <row r="3244" spans="9:9" x14ac:dyDescent="0.25">
      <c r="I3244" s="18"/>
    </row>
    <row r="3245" spans="9:9" x14ac:dyDescent="0.25">
      <c r="I3245" s="18"/>
    </row>
    <row r="3246" spans="9:9" x14ac:dyDescent="0.25">
      <c r="I3246" s="18"/>
    </row>
    <row r="3247" spans="9:9" x14ac:dyDescent="0.25">
      <c r="I3247" s="18"/>
    </row>
    <row r="3248" spans="9:9" x14ac:dyDescent="0.25">
      <c r="I3248" s="18"/>
    </row>
    <row r="3249" spans="9:9" x14ac:dyDescent="0.25">
      <c r="I3249" s="18"/>
    </row>
    <row r="3250" spans="9:9" x14ac:dyDescent="0.25">
      <c r="I3250" s="18"/>
    </row>
    <row r="3251" spans="9:9" x14ac:dyDescent="0.25">
      <c r="I3251" s="18"/>
    </row>
    <row r="3252" spans="9:9" x14ac:dyDescent="0.25">
      <c r="I3252" s="18"/>
    </row>
    <row r="3253" spans="9:9" x14ac:dyDescent="0.25">
      <c r="I3253" s="18"/>
    </row>
    <row r="3254" spans="9:9" x14ac:dyDescent="0.25">
      <c r="I3254" s="18"/>
    </row>
    <row r="3255" spans="9:9" x14ac:dyDescent="0.25">
      <c r="I3255" s="18"/>
    </row>
    <row r="3256" spans="9:9" x14ac:dyDescent="0.25">
      <c r="I3256" s="18"/>
    </row>
    <row r="3257" spans="9:9" x14ac:dyDescent="0.25">
      <c r="I3257" s="18"/>
    </row>
    <row r="3258" spans="9:9" x14ac:dyDescent="0.25">
      <c r="I3258" s="18"/>
    </row>
    <row r="3259" spans="9:9" x14ac:dyDescent="0.25">
      <c r="I3259" s="18"/>
    </row>
    <row r="3260" spans="9:9" x14ac:dyDescent="0.25">
      <c r="I3260" s="18"/>
    </row>
    <row r="3261" spans="9:9" x14ac:dyDescent="0.25">
      <c r="I3261" s="18"/>
    </row>
    <row r="3262" spans="9:9" x14ac:dyDescent="0.25">
      <c r="I3262" s="18"/>
    </row>
    <row r="3263" spans="9:9" x14ac:dyDescent="0.25">
      <c r="I3263" s="18"/>
    </row>
    <row r="3264" spans="9:9" x14ac:dyDescent="0.25">
      <c r="I3264" s="18"/>
    </row>
    <row r="3265" spans="9:9" x14ac:dyDescent="0.25">
      <c r="I3265" s="18"/>
    </row>
    <row r="3266" spans="9:9" x14ac:dyDescent="0.25">
      <c r="I3266" s="18"/>
    </row>
    <row r="3267" spans="9:9" x14ac:dyDescent="0.25">
      <c r="I3267" s="18"/>
    </row>
    <row r="3268" spans="9:9" x14ac:dyDescent="0.25">
      <c r="I3268" s="18"/>
    </row>
    <row r="3269" spans="9:9" x14ac:dyDescent="0.25">
      <c r="I3269" s="18"/>
    </row>
    <row r="3270" spans="9:9" x14ac:dyDescent="0.25">
      <c r="I3270" s="18"/>
    </row>
    <row r="3271" spans="9:9" x14ac:dyDescent="0.25">
      <c r="I3271" s="18"/>
    </row>
    <row r="3272" spans="9:9" x14ac:dyDescent="0.25">
      <c r="I3272" s="18"/>
    </row>
    <row r="3273" spans="9:9" x14ac:dyDescent="0.25">
      <c r="I3273" s="18"/>
    </row>
    <row r="3274" spans="9:9" x14ac:dyDescent="0.25">
      <c r="I3274" s="18"/>
    </row>
    <row r="3275" spans="9:9" x14ac:dyDescent="0.25">
      <c r="I3275" s="18"/>
    </row>
    <row r="3276" spans="9:9" x14ac:dyDescent="0.25">
      <c r="I3276" s="18"/>
    </row>
    <row r="3277" spans="9:9" x14ac:dyDescent="0.25">
      <c r="I3277" s="18"/>
    </row>
    <row r="3278" spans="9:9" x14ac:dyDescent="0.25">
      <c r="I3278" s="18"/>
    </row>
    <row r="3279" spans="9:9" x14ac:dyDescent="0.25">
      <c r="I3279" s="18"/>
    </row>
    <row r="3280" spans="9:9" x14ac:dyDescent="0.25">
      <c r="I3280" s="18"/>
    </row>
    <row r="3281" spans="9:9" x14ac:dyDescent="0.25">
      <c r="I3281" s="18"/>
    </row>
    <row r="3282" spans="9:9" x14ac:dyDescent="0.25">
      <c r="I3282" s="18"/>
    </row>
    <row r="3283" spans="9:9" x14ac:dyDescent="0.25">
      <c r="I3283" s="18"/>
    </row>
    <row r="3284" spans="9:9" x14ac:dyDescent="0.25">
      <c r="I3284" s="18"/>
    </row>
    <row r="3285" spans="9:9" x14ac:dyDescent="0.25">
      <c r="I3285" s="18"/>
    </row>
    <row r="3286" spans="9:9" x14ac:dyDescent="0.25">
      <c r="I3286" s="18"/>
    </row>
    <row r="3287" spans="9:9" x14ac:dyDescent="0.25">
      <c r="I3287" s="18"/>
    </row>
    <row r="3288" spans="9:9" x14ac:dyDescent="0.25">
      <c r="I3288" s="18"/>
    </row>
    <row r="3289" spans="9:9" x14ac:dyDescent="0.25">
      <c r="I3289" s="18"/>
    </row>
    <row r="3290" spans="9:9" x14ac:dyDescent="0.25">
      <c r="I3290" s="18"/>
    </row>
    <row r="3291" spans="9:9" x14ac:dyDescent="0.25">
      <c r="I3291" s="18"/>
    </row>
    <row r="3292" spans="9:9" x14ac:dyDescent="0.25">
      <c r="I3292" s="18"/>
    </row>
    <row r="3293" spans="9:9" x14ac:dyDescent="0.25">
      <c r="I3293" s="18"/>
    </row>
    <row r="3294" spans="9:9" x14ac:dyDescent="0.25">
      <c r="I3294" s="18"/>
    </row>
    <row r="3295" spans="9:9" x14ac:dyDescent="0.25">
      <c r="I3295" s="18"/>
    </row>
    <row r="3296" spans="9:9" x14ac:dyDescent="0.25">
      <c r="I3296" s="18"/>
    </row>
    <row r="3297" spans="9:9" x14ac:dyDescent="0.25">
      <c r="I3297" s="18"/>
    </row>
    <row r="3298" spans="9:9" x14ac:dyDescent="0.25">
      <c r="I3298" s="18"/>
    </row>
    <row r="3299" spans="9:9" x14ac:dyDescent="0.25">
      <c r="I3299" s="18"/>
    </row>
    <row r="3300" spans="9:9" x14ac:dyDescent="0.25">
      <c r="I3300" s="18"/>
    </row>
    <row r="3301" spans="9:9" x14ac:dyDescent="0.25">
      <c r="I3301" s="18"/>
    </row>
    <row r="3302" spans="9:9" x14ac:dyDescent="0.25">
      <c r="I3302" s="18"/>
    </row>
    <row r="3303" spans="9:9" x14ac:dyDescent="0.25">
      <c r="I3303" s="18"/>
    </row>
    <row r="3304" spans="9:9" x14ac:dyDescent="0.25">
      <c r="I3304" s="18"/>
    </row>
    <row r="3305" spans="9:9" x14ac:dyDescent="0.25">
      <c r="I3305" s="18"/>
    </row>
    <row r="3306" spans="9:9" x14ac:dyDescent="0.25">
      <c r="I3306" s="18"/>
    </row>
    <row r="3307" spans="9:9" x14ac:dyDescent="0.25">
      <c r="I3307" s="18"/>
    </row>
    <row r="3308" spans="9:9" x14ac:dyDescent="0.25">
      <c r="I3308" s="18"/>
    </row>
    <row r="3309" spans="9:9" x14ac:dyDescent="0.25">
      <c r="I3309" s="18"/>
    </row>
    <row r="3310" spans="9:9" x14ac:dyDescent="0.25">
      <c r="I3310" s="18"/>
    </row>
    <row r="3311" spans="9:9" x14ac:dyDescent="0.25">
      <c r="I3311" s="18"/>
    </row>
    <row r="3312" spans="9:9" x14ac:dyDescent="0.25">
      <c r="I3312" s="18"/>
    </row>
    <row r="3313" spans="9:9" x14ac:dyDescent="0.25">
      <c r="I3313" s="18"/>
    </row>
    <row r="3314" spans="9:9" x14ac:dyDescent="0.25">
      <c r="I3314" s="18"/>
    </row>
    <row r="3315" spans="9:9" x14ac:dyDescent="0.25">
      <c r="I3315" s="18"/>
    </row>
    <row r="3316" spans="9:9" x14ac:dyDescent="0.25">
      <c r="I3316" s="18"/>
    </row>
    <row r="3317" spans="9:9" x14ac:dyDescent="0.25">
      <c r="I3317" s="18"/>
    </row>
    <row r="3318" spans="9:9" x14ac:dyDescent="0.25">
      <c r="I3318" s="18"/>
    </row>
    <row r="3319" spans="9:9" x14ac:dyDescent="0.25">
      <c r="I3319" s="18"/>
    </row>
    <row r="3320" spans="9:9" x14ac:dyDescent="0.25">
      <c r="I3320" s="18"/>
    </row>
    <row r="3321" spans="9:9" x14ac:dyDescent="0.25">
      <c r="I3321" s="18"/>
    </row>
    <row r="3322" spans="9:9" x14ac:dyDescent="0.25">
      <c r="I3322" s="18"/>
    </row>
    <row r="3323" spans="9:9" x14ac:dyDescent="0.25">
      <c r="I3323" s="18"/>
    </row>
    <row r="3324" spans="9:9" x14ac:dyDescent="0.25">
      <c r="I3324" s="18"/>
    </row>
    <row r="3325" spans="9:9" x14ac:dyDescent="0.25">
      <c r="I3325" s="18"/>
    </row>
    <row r="3326" spans="9:9" x14ac:dyDescent="0.25">
      <c r="I3326" s="18"/>
    </row>
    <row r="3327" spans="9:9" x14ac:dyDescent="0.25">
      <c r="I3327" s="18"/>
    </row>
    <row r="3328" spans="9:9" x14ac:dyDescent="0.25">
      <c r="I3328" s="18"/>
    </row>
    <row r="3329" spans="9:9" x14ac:dyDescent="0.25">
      <c r="I3329" s="18"/>
    </row>
    <row r="3330" spans="9:9" x14ac:dyDescent="0.25">
      <c r="I3330" s="18"/>
    </row>
    <row r="3331" spans="9:9" x14ac:dyDescent="0.25">
      <c r="I3331" s="18"/>
    </row>
    <row r="3332" spans="9:9" x14ac:dyDescent="0.25">
      <c r="I3332" s="18"/>
    </row>
    <row r="3333" spans="9:9" x14ac:dyDescent="0.25">
      <c r="I3333" s="18"/>
    </row>
    <row r="3334" spans="9:9" x14ac:dyDescent="0.25">
      <c r="I3334" s="18"/>
    </row>
    <row r="3335" spans="9:9" x14ac:dyDescent="0.25">
      <c r="I3335" s="18"/>
    </row>
    <row r="3336" spans="9:9" x14ac:dyDescent="0.25">
      <c r="I3336" s="18"/>
    </row>
    <row r="3337" spans="9:9" x14ac:dyDescent="0.25">
      <c r="I3337" s="18"/>
    </row>
    <row r="3338" spans="9:9" x14ac:dyDescent="0.25">
      <c r="I3338" s="18"/>
    </row>
    <row r="3339" spans="9:9" x14ac:dyDescent="0.25">
      <c r="I3339" s="18"/>
    </row>
    <row r="3340" spans="9:9" x14ac:dyDescent="0.25">
      <c r="I3340" s="18"/>
    </row>
    <row r="3341" spans="9:9" x14ac:dyDescent="0.25">
      <c r="I3341" s="18"/>
    </row>
    <row r="3342" spans="9:9" x14ac:dyDescent="0.25">
      <c r="I3342" s="18"/>
    </row>
    <row r="3343" spans="9:9" x14ac:dyDescent="0.25">
      <c r="I3343" s="18"/>
    </row>
    <row r="3344" spans="9:9" x14ac:dyDescent="0.25">
      <c r="I3344" s="18"/>
    </row>
    <row r="3345" spans="9:9" x14ac:dyDescent="0.25">
      <c r="I3345" s="18"/>
    </row>
    <row r="3346" spans="9:9" x14ac:dyDescent="0.25">
      <c r="I3346" s="18"/>
    </row>
    <row r="3347" spans="9:9" x14ac:dyDescent="0.25">
      <c r="I3347" s="18"/>
    </row>
    <row r="3348" spans="9:9" x14ac:dyDescent="0.25">
      <c r="I3348" s="18"/>
    </row>
    <row r="3349" spans="9:9" x14ac:dyDescent="0.25">
      <c r="I3349" s="18"/>
    </row>
    <row r="3350" spans="9:9" x14ac:dyDescent="0.25">
      <c r="I3350" s="18"/>
    </row>
    <row r="3351" spans="9:9" x14ac:dyDescent="0.25">
      <c r="I3351" s="18"/>
    </row>
    <row r="3352" spans="9:9" x14ac:dyDescent="0.25">
      <c r="I3352" s="18"/>
    </row>
    <row r="3353" spans="9:9" x14ac:dyDescent="0.25">
      <c r="I3353" s="18"/>
    </row>
    <row r="3354" spans="9:9" x14ac:dyDescent="0.25">
      <c r="I3354" s="18"/>
    </row>
    <row r="3355" spans="9:9" x14ac:dyDescent="0.25">
      <c r="I3355" s="18"/>
    </row>
    <row r="3356" spans="9:9" x14ac:dyDescent="0.25">
      <c r="I3356" s="18"/>
    </row>
    <row r="3357" spans="9:9" x14ac:dyDescent="0.25">
      <c r="I3357" s="18"/>
    </row>
    <row r="3358" spans="9:9" x14ac:dyDescent="0.25">
      <c r="I3358" s="18"/>
    </row>
    <row r="3359" spans="9:9" x14ac:dyDescent="0.25">
      <c r="I3359" s="18"/>
    </row>
    <row r="3360" spans="9:9" x14ac:dyDescent="0.25">
      <c r="I3360" s="18"/>
    </row>
    <row r="3361" spans="9:9" x14ac:dyDescent="0.25">
      <c r="I3361" s="18"/>
    </row>
    <row r="3362" spans="9:9" x14ac:dyDescent="0.25">
      <c r="I3362" s="18"/>
    </row>
    <row r="3363" spans="9:9" x14ac:dyDescent="0.25">
      <c r="I3363" s="18"/>
    </row>
    <row r="3364" spans="9:9" x14ac:dyDescent="0.25">
      <c r="I3364" s="18"/>
    </row>
    <row r="3365" spans="9:9" x14ac:dyDescent="0.25">
      <c r="I3365" s="18"/>
    </row>
    <row r="3366" spans="9:9" x14ac:dyDescent="0.25">
      <c r="I3366" s="18"/>
    </row>
    <row r="3367" spans="9:9" x14ac:dyDescent="0.25">
      <c r="I3367" s="18"/>
    </row>
    <row r="3368" spans="9:9" x14ac:dyDescent="0.25">
      <c r="I3368" s="18"/>
    </row>
    <row r="3369" spans="9:9" x14ac:dyDescent="0.25">
      <c r="I3369" s="18"/>
    </row>
    <row r="3370" spans="9:9" x14ac:dyDescent="0.25">
      <c r="I3370" s="18"/>
    </row>
    <row r="3371" spans="9:9" x14ac:dyDescent="0.25">
      <c r="I3371" s="18"/>
    </row>
    <row r="3372" spans="9:9" x14ac:dyDescent="0.25">
      <c r="I3372" s="18"/>
    </row>
    <row r="3373" spans="9:9" x14ac:dyDescent="0.25">
      <c r="I3373" s="18"/>
    </row>
    <row r="3374" spans="9:9" x14ac:dyDescent="0.25">
      <c r="I3374" s="18"/>
    </row>
    <row r="3375" spans="9:9" x14ac:dyDescent="0.25">
      <c r="I3375" s="18"/>
    </row>
    <row r="3376" spans="9:9" x14ac:dyDescent="0.25">
      <c r="I3376" s="18"/>
    </row>
    <row r="3377" spans="9:9" x14ac:dyDescent="0.25">
      <c r="I3377" s="18"/>
    </row>
    <row r="3378" spans="9:9" x14ac:dyDescent="0.25">
      <c r="I3378" s="18"/>
    </row>
    <row r="3379" spans="9:9" x14ac:dyDescent="0.25">
      <c r="I3379" s="18"/>
    </row>
    <row r="3380" spans="9:9" x14ac:dyDescent="0.25">
      <c r="I3380" s="18"/>
    </row>
    <row r="3381" spans="9:9" x14ac:dyDescent="0.25">
      <c r="I3381" s="18"/>
    </row>
    <row r="3382" spans="9:9" x14ac:dyDescent="0.25">
      <c r="I3382" s="18"/>
    </row>
    <row r="3383" spans="9:9" x14ac:dyDescent="0.25">
      <c r="I3383" s="18"/>
    </row>
    <row r="3384" spans="9:9" x14ac:dyDescent="0.25">
      <c r="I3384" s="18"/>
    </row>
    <row r="3385" spans="9:9" x14ac:dyDescent="0.25">
      <c r="I3385" s="18"/>
    </row>
    <row r="3386" spans="9:9" x14ac:dyDescent="0.25">
      <c r="I3386" s="18"/>
    </row>
    <row r="3387" spans="9:9" x14ac:dyDescent="0.25">
      <c r="I3387" s="18"/>
    </row>
    <row r="3388" spans="9:9" x14ac:dyDescent="0.25">
      <c r="I3388" s="18"/>
    </row>
    <row r="3389" spans="9:9" x14ac:dyDescent="0.25">
      <c r="I3389" s="18"/>
    </row>
    <row r="3390" spans="9:9" x14ac:dyDescent="0.25">
      <c r="I3390" s="18"/>
    </row>
    <row r="3391" spans="9:9" x14ac:dyDescent="0.25">
      <c r="I3391" s="18"/>
    </row>
    <row r="3392" spans="9:9" x14ac:dyDescent="0.25">
      <c r="I3392" s="18"/>
    </row>
    <row r="3393" spans="9:9" x14ac:dyDescent="0.25">
      <c r="I3393" s="18"/>
    </row>
    <row r="3394" spans="9:9" x14ac:dyDescent="0.25">
      <c r="I3394" s="18"/>
    </row>
    <row r="3395" spans="9:9" x14ac:dyDescent="0.25">
      <c r="I3395" s="18"/>
    </row>
    <row r="3396" spans="9:9" x14ac:dyDescent="0.25">
      <c r="I3396" s="18"/>
    </row>
    <row r="3397" spans="9:9" x14ac:dyDescent="0.25">
      <c r="I3397" s="18"/>
    </row>
    <row r="3398" spans="9:9" x14ac:dyDescent="0.25">
      <c r="I3398" s="18"/>
    </row>
    <row r="3399" spans="9:9" x14ac:dyDescent="0.25">
      <c r="I3399" s="18"/>
    </row>
    <row r="3400" spans="9:9" x14ac:dyDescent="0.25">
      <c r="I3400" s="18"/>
    </row>
    <row r="3401" spans="9:9" x14ac:dyDescent="0.25">
      <c r="I3401" s="18"/>
    </row>
    <row r="3402" spans="9:9" x14ac:dyDescent="0.25">
      <c r="I3402" s="18"/>
    </row>
    <row r="3403" spans="9:9" x14ac:dyDescent="0.25">
      <c r="I3403" s="18"/>
    </row>
    <row r="3404" spans="9:9" x14ac:dyDescent="0.25">
      <c r="I3404" s="18"/>
    </row>
    <row r="3405" spans="9:9" x14ac:dyDescent="0.25">
      <c r="I3405" s="18"/>
    </row>
    <row r="3406" spans="9:9" x14ac:dyDescent="0.25">
      <c r="I3406" s="18"/>
    </row>
    <row r="3407" spans="9:9" x14ac:dyDescent="0.25">
      <c r="I3407" s="18"/>
    </row>
    <row r="3408" spans="9:9" x14ac:dyDescent="0.25">
      <c r="I3408" s="18"/>
    </row>
    <row r="3409" spans="9:9" x14ac:dyDescent="0.25">
      <c r="I3409" s="18"/>
    </row>
    <row r="3410" spans="9:9" x14ac:dyDescent="0.25">
      <c r="I3410" s="18"/>
    </row>
    <row r="3411" spans="9:9" x14ac:dyDescent="0.25">
      <c r="I3411" s="18"/>
    </row>
    <row r="3412" spans="9:9" x14ac:dyDescent="0.25">
      <c r="I3412" s="18"/>
    </row>
    <row r="3413" spans="9:9" x14ac:dyDescent="0.25">
      <c r="I3413" s="18"/>
    </row>
    <row r="3414" spans="9:9" x14ac:dyDescent="0.25">
      <c r="I3414" s="18"/>
    </row>
  </sheetData>
  <sortState ref="A2:T3414">
    <sortCondition ref="E1"/>
  </sortState>
  <pageMargins left="0.7" right="0.7" top="0.75" bottom="0.75" header="0.3" footer="0.3"/>
  <pageSetup paperSize="9" orientation="portrait"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8798D2-A29C-4EB6-98E0-0FFE4D14C244}">
  <dimension ref="A1:T1188"/>
  <sheetViews>
    <sheetView topLeftCell="A1165" workbookViewId="0">
      <selection activeCell="Q791" sqref="Q791:Q1186"/>
    </sheetView>
  </sheetViews>
  <sheetFormatPr defaultRowHeight="15" x14ac:dyDescent="0.25"/>
  <sheetData>
    <row r="1" spans="1:19" x14ac:dyDescent="0.25">
      <c r="A1" s="1">
        <v>18</v>
      </c>
      <c r="B1" s="1">
        <v>34832556</v>
      </c>
      <c r="C1" t="s">
        <v>41</v>
      </c>
      <c r="D1" t="s">
        <v>40</v>
      </c>
      <c r="E1" t="s">
        <v>42</v>
      </c>
      <c r="F1" t="s">
        <v>44</v>
      </c>
      <c r="G1" t="s">
        <v>27</v>
      </c>
      <c r="H1" t="s">
        <v>45</v>
      </c>
      <c r="I1" s="18">
        <v>46.175379</v>
      </c>
      <c r="J1" s="20">
        <v>21.319634000000001</v>
      </c>
      <c r="K1" t="s">
        <v>46</v>
      </c>
      <c r="L1" s="35" t="s">
        <v>2338</v>
      </c>
      <c r="M1" t="s">
        <v>83</v>
      </c>
      <c r="N1" t="s">
        <v>29</v>
      </c>
      <c r="O1" t="s">
        <v>25</v>
      </c>
      <c r="P1">
        <v>47</v>
      </c>
      <c r="Q1">
        <v>3</v>
      </c>
      <c r="R1" s="6">
        <v>6.4000000000000001E-2</v>
      </c>
      <c r="S1" t="s">
        <v>47</v>
      </c>
    </row>
    <row r="2" spans="1:19" x14ac:dyDescent="0.25">
      <c r="A2" s="1">
        <v>18</v>
      </c>
      <c r="B2" s="1">
        <v>34832556</v>
      </c>
      <c r="C2" t="s">
        <v>41</v>
      </c>
      <c r="D2" t="s">
        <v>40</v>
      </c>
      <c r="E2" t="s">
        <v>42</v>
      </c>
      <c r="F2" t="s">
        <v>48</v>
      </c>
      <c r="G2" t="s">
        <v>27</v>
      </c>
      <c r="H2" t="s">
        <v>49</v>
      </c>
      <c r="I2" s="18">
        <v>46.991900999999999</v>
      </c>
      <c r="J2" s="20">
        <v>22.190726000000002</v>
      </c>
      <c r="K2" t="s">
        <v>46</v>
      </c>
      <c r="L2" s="35" t="s">
        <v>2338</v>
      </c>
      <c r="M2" t="s">
        <v>83</v>
      </c>
      <c r="N2" t="s">
        <v>29</v>
      </c>
      <c r="O2" t="s">
        <v>37</v>
      </c>
      <c r="P2">
        <v>33</v>
      </c>
      <c r="Q2">
        <v>0</v>
      </c>
      <c r="R2" s="6">
        <v>0</v>
      </c>
      <c r="S2" t="s">
        <v>47</v>
      </c>
    </row>
    <row r="3" spans="1:19" x14ac:dyDescent="0.25">
      <c r="A3" s="1">
        <v>18</v>
      </c>
      <c r="B3" s="1">
        <v>34832556</v>
      </c>
      <c r="C3" t="s">
        <v>41</v>
      </c>
      <c r="D3" t="s">
        <v>40</v>
      </c>
      <c r="E3" t="s">
        <v>42</v>
      </c>
      <c r="F3" t="s">
        <v>50</v>
      </c>
      <c r="G3" t="s">
        <v>27</v>
      </c>
      <c r="H3" t="s">
        <v>51</v>
      </c>
      <c r="I3" s="18">
        <v>45.127133999999998</v>
      </c>
      <c r="J3" s="20">
        <v>22.077144000000001</v>
      </c>
      <c r="K3" t="s">
        <v>46</v>
      </c>
      <c r="L3" s="35" t="s">
        <v>2338</v>
      </c>
      <c r="M3" t="s">
        <v>83</v>
      </c>
      <c r="N3" t="s">
        <v>29</v>
      </c>
      <c r="O3" t="s">
        <v>25</v>
      </c>
      <c r="P3">
        <v>79</v>
      </c>
      <c r="Q3">
        <v>1</v>
      </c>
      <c r="R3" s="6">
        <v>1.2999999999999999E-2</v>
      </c>
      <c r="S3" t="s">
        <v>47</v>
      </c>
    </row>
    <row r="4" spans="1:19" x14ac:dyDescent="0.25">
      <c r="A4" s="1">
        <v>18</v>
      </c>
      <c r="B4" s="1">
        <v>34832556</v>
      </c>
      <c r="C4" t="s">
        <v>41</v>
      </c>
      <c r="D4" t="s">
        <v>40</v>
      </c>
      <c r="E4" t="s">
        <v>42</v>
      </c>
      <c r="F4" t="s">
        <v>52</v>
      </c>
      <c r="G4" t="s">
        <v>27</v>
      </c>
      <c r="H4" t="s">
        <v>53</v>
      </c>
      <c r="I4" s="18">
        <v>44.214128000000002</v>
      </c>
      <c r="J4" s="20">
        <v>23.669235</v>
      </c>
      <c r="K4" t="s">
        <v>46</v>
      </c>
      <c r="L4" s="35" t="s">
        <v>2338</v>
      </c>
      <c r="M4" t="s">
        <v>83</v>
      </c>
      <c r="N4" t="s">
        <v>29</v>
      </c>
      <c r="O4" t="s">
        <v>25</v>
      </c>
      <c r="P4">
        <v>75</v>
      </c>
      <c r="Q4">
        <v>1</v>
      </c>
      <c r="R4" s="6">
        <v>1.2999999999999999E-2</v>
      </c>
      <c r="S4" t="s">
        <v>47</v>
      </c>
    </row>
    <row r="5" spans="1:19" x14ac:dyDescent="0.25">
      <c r="A5" s="1">
        <v>18</v>
      </c>
      <c r="B5" s="1">
        <v>34832556</v>
      </c>
      <c r="C5" t="s">
        <v>41</v>
      </c>
      <c r="D5" t="s">
        <v>40</v>
      </c>
      <c r="E5" t="s">
        <v>42</v>
      </c>
      <c r="F5" t="s">
        <v>54</v>
      </c>
      <c r="G5" t="s">
        <v>27</v>
      </c>
      <c r="H5" t="s">
        <v>55</v>
      </c>
      <c r="I5" s="18">
        <v>44.961167000000003</v>
      </c>
      <c r="J5" s="20">
        <v>23.325679999999998</v>
      </c>
      <c r="K5" t="s">
        <v>46</v>
      </c>
      <c r="L5" s="35" t="s">
        <v>2338</v>
      </c>
      <c r="M5" t="s">
        <v>83</v>
      </c>
      <c r="N5" t="s">
        <v>29</v>
      </c>
      <c r="O5" t="s">
        <v>37</v>
      </c>
      <c r="P5">
        <v>62</v>
      </c>
      <c r="Q5">
        <v>0</v>
      </c>
      <c r="R5" s="6">
        <v>0</v>
      </c>
      <c r="S5" t="s">
        <v>47</v>
      </c>
    </row>
    <row r="6" spans="1:19" x14ac:dyDescent="0.25">
      <c r="A6" s="1">
        <v>18</v>
      </c>
      <c r="B6" s="1">
        <v>34832556</v>
      </c>
      <c r="C6" t="s">
        <v>41</v>
      </c>
      <c r="D6" t="s">
        <v>40</v>
      </c>
      <c r="E6" t="s">
        <v>42</v>
      </c>
      <c r="F6" t="s">
        <v>56</v>
      </c>
      <c r="G6" t="s">
        <v>27</v>
      </c>
      <c r="H6" t="s">
        <v>57</v>
      </c>
      <c r="I6" s="18">
        <v>45.795855000000003</v>
      </c>
      <c r="J6" s="20">
        <v>22.944483999999999</v>
      </c>
      <c r="K6" t="s">
        <v>46</v>
      </c>
      <c r="L6" s="35" t="s">
        <v>2338</v>
      </c>
      <c r="M6" t="s">
        <v>83</v>
      </c>
      <c r="N6" t="s">
        <v>29</v>
      </c>
      <c r="O6" t="s">
        <v>25</v>
      </c>
      <c r="P6">
        <v>100</v>
      </c>
      <c r="Q6">
        <v>1</v>
      </c>
      <c r="R6" s="6">
        <v>0.01</v>
      </c>
      <c r="S6" t="s">
        <v>47</v>
      </c>
    </row>
    <row r="7" spans="1:19" x14ac:dyDescent="0.25">
      <c r="A7" s="1">
        <v>18</v>
      </c>
      <c r="B7" s="1">
        <v>34832556</v>
      </c>
      <c r="C7" t="s">
        <v>41</v>
      </c>
      <c r="D7" t="s">
        <v>40</v>
      </c>
      <c r="E7" t="s">
        <v>42</v>
      </c>
      <c r="F7" t="s">
        <v>58</v>
      </c>
      <c r="G7" t="s">
        <v>27</v>
      </c>
      <c r="H7" t="s">
        <v>59</v>
      </c>
      <c r="I7" s="18">
        <v>44.604218000000003</v>
      </c>
      <c r="J7" s="20">
        <v>23.052676999999999</v>
      </c>
      <c r="K7" t="s">
        <v>46</v>
      </c>
      <c r="L7" s="35" t="s">
        <v>2338</v>
      </c>
      <c r="M7" t="s">
        <v>83</v>
      </c>
      <c r="N7" t="s">
        <v>29</v>
      </c>
      <c r="O7" t="s">
        <v>25</v>
      </c>
      <c r="P7">
        <v>42</v>
      </c>
      <c r="Q7">
        <v>3</v>
      </c>
      <c r="R7" s="6">
        <v>7.0999999999999994E-2</v>
      </c>
      <c r="S7" t="s">
        <v>47</v>
      </c>
    </row>
    <row r="8" spans="1:19" x14ac:dyDescent="0.25">
      <c r="A8" s="1">
        <v>18</v>
      </c>
      <c r="B8" s="1">
        <v>34832556</v>
      </c>
      <c r="C8" t="s">
        <v>41</v>
      </c>
      <c r="D8" t="s">
        <v>40</v>
      </c>
      <c r="E8" t="s">
        <v>42</v>
      </c>
      <c r="F8" t="s">
        <v>60</v>
      </c>
      <c r="G8" t="s">
        <v>27</v>
      </c>
      <c r="H8" t="s">
        <v>61</v>
      </c>
      <c r="I8" s="18">
        <v>44.291401999999998</v>
      </c>
      <c r="J8" s="20">
        <v>24.466107999999998</v>
      </c>
      <c r="K8" t="s">
        <v>46</v>
      </c>
      <c r="L8" s="35" t="s">
        <v>2338</v>
      </c>
      <c r="M8" t="s">
        <v>83</v>
      </c>
      <c r="N8" t="s">
        <v>29</v>
      </c>
      <c r="O8" t="s">
        <v>25</v>
      </c>
      <c r="P8">
        <v>52</v>
      </c>
      <c r="Q8">
        <v>1</v>
      </c>
      <c r="R8" s="6">
        <v>1.9E-2</v>
      </c>
      <c r="S8" t="s">
        <v>47</v>
      </c>
    </row>
    <row r="9" spans="1:19" x14ac:dyDescent="0.25">
      <c r="A9" s="1">
        <v>18</v>
      </c>
      <c r="B9" s="1">
        <v>34832556</v>
      </c>
      <c r="C9" t="s">
        <v>41</v>
      </c>
      <c r="D9" t="s">
        <v>40</v>
      </c>
      <c r="E9" t="s">
        <v>42</v>
      </c>
      <c r="F9" t="s">
        <v>62</v>
      </c>
      <c r="G9" t="s">
        <v>27</v>
      </c>
      <c r="H9" t="s">
        <v>63</v>
      </c>
      <c r="I9" s="18">
        <v>45.691318000000003</v>
      </c>
      <c r="J9" s="20">
        <v>21.632127000000001</v>
      </c>
      <c r="K9" t="s">
        <v>46</v>
      </c>
      <c r="L9" s="35" t="s">
        <v>2338</v>
      </c>
      <c r="M9" t="s">
        <v>83</v>
      </c>
      <c r="N9" t="s">
        <v>29</v>
      </c>
      <c r="O9" t="s">
        <v>25</v>
      </c>
      <c r="P9">
        <v>537</v>
      </c>
      <c r="Q9">
        <v>116</v>
      </c>
      <c r="R9" s="6">
        <v>0.17299999999999999</v>
      </c>
      <c r="S9" t="s">
        <v>47</v>
      </c>
    </row>
    <row r="10" spans="1:19" x14ac:dyDescent="0.25">
      <c r="A10" s="1">
        <v>18</v>
      </c>
      <c r="B10" s="1">
        <v>34832556</v>
      </c>
      <c r="C10" t="s">
        <v>41</v>
      </c>
      <c r="D10" t="s">
        <v>40</v>
      </c>
      <c r="E10" t="s">
        <v>42</v>
      </c>
      <c r="F10" t="s">
        <v>64</v>
      </c>
      <c r="G10" t="s">
        <v>27</v>
      </c>
      <c r="H10" t="s">
        <v>65</v>
      </c>
      <c r="I10" s="18">
        <v>45.040453999999997</v>
      </c>
      <c r="J10" s="20">
        <v>24.153872</v>
      </c>
      <c r="K10" t="s">
        <v>46</v>
      </c>
      <c r="L10" s="35" t="s">
        <v>2338</v>
      </c>
      <c r="M10" t="s">
        <v>83</v>
      </c>
      <c r="N10" t="s">
        <v>29</v>
      </c>
      <c r="O10" t="s">
        <v>25</v>
      </c>
      <c r="P10">
        <v>60</v>
      </c>
      <c r="Q10">
        <v>3</v>
      </c>
      <c r="R10" s="6">
        <v>0.05</v>
      </c>
      <c r="S10" t="s">
        <v>47</v>
      </c>
    </row>
    <row r="11" spans="1:19" x14ac:dyDescent="0.25">
      <c r="A11" s="1">
        <v>32</v>
      </c>
      <c r="B11" s="1">
        <v>34578232</v>
      </c>
      <c r="C11">
        <v>2021</v>
      </c>
      <c r="D11">
        <v>2021</v>
      </c>
      <c r="E11" t="s">
        <v>20</v>
      </c>
      <c r="F11" t="s">
        <v>400</v>
      </c>
      <c r="G11" t="s">
        <v>27</v>
      </c>
      <c r="H11" t="s">
        <v>397</v>
      </c>
      <c r="I11" s="18">
        <v>45.922663</v>
      </c>
      <c r="J11" s="20">
        <v>12.739171000000001</v>
      </c>
      <c r="K11" t="s">
        <v>46</v>
      </c>
      <c r="L11" s="35" t="s">
        <v>2338</v>
      </c>
      <c r="M11" t="s">
        <v>125</v>
      </c>
      <c r="N11" t="s">
        <v>29</v>
      </c>
      <c r="O11" t="s">
        <v>25</v>
      </c>
      <c r="P11">
        <v>67</v>
      </c>
      <c r="Q11">
        <v>2</v>
      </c>
      <c r="R11" s="6">
        <v>0.03</v>
      </c>
      <c r="S11" t="s">
        <v>88</v>
      </c>
    </row>
    <row r="12" spans="1:19" x14ac:dyDescent="0.25">
      <c r="A12" s="1">
        <v>32</v>
      </c>
      <c r="B12" s="1">
        <v>34578232</v>
      </c>
      <c r="C12">
        <v>2021</v>
      </c>
      <c r="D12">
        <v>2021</v>
      </c>
      <c r="E12" t="s">
        <v>20</v>
      </c>
      <c r="F12" t="s">
        <v>399</v>
      </c>
      <c r="G12" t="s">
        <v>27</v>
      </c>
      <c r="H12" t="s">
        <v>398</v>
      </c>
      <c r="I12" s="18">
        <v>41.522387999999999</v>
      </c>
      <c r="J12" s="20">
        <v>12.728954</v>
      </c>
      <c r="K12" t="s">
        <v>46</v>
      </c>
      <c r="L12" s="35" t="s">
        <v>2338</v>
      </c>
      <c r="M12" t="s">
        <v>125</v>
      </c>
      <c r="N12" t="s">
        <v>29</v>
      </c>
      <c r="O12" t="s">
        <v>25</v>
      </c>
      <c r="P12">
        <v>82</v>
      </c>
      <c r="Q12">
        <v>1</v>
      </c>
      <c r="R12" s="6">
        <v>1.2E-2</v>
      </c>
      <c r="S12" t="s">
        <v>88</v>
      </c>
    </row>
    <row r="13" spans="1:19" x14ac:dyDescent="0.25">
      <c r="A13" s="1">
        <v>32</v>
      </c>
      <c r="B13" s="1">
        <v>34578232</v>
      </c>
      <c r="C13">
        <v>2021</v>
      </c>
      <c r="D13">
        <v>2021</v>
      </c>
      <c r="E13" t="s">
        <v>20</v>
      </c>
      <c r="F13" t="s">
        <v>402</v>
      </c>
      <c r="G13" t="s">
        <v>27</v>
      </c>
      <c r="H13" t="s">
        <v>401</v>
      </c>
      <c r="I13" s="18">
        <v>42.938003999999999</v>
      </c>
      <c r="J13" s="20">
        <v>12.621620999999999</v>
      </c>
      <c r="K13" t="s">
        <v>46</v>
      </c>
      <c r="L13" s="35" t="s">
        <v>2338</v>
      </c>
      <c r="M13" t="s">
        <v>125</v>
      </c>
      <c r="N13" t="s">
        <v>29</v>
      </c>
      <c r="O13" t="s">
        <v>25</v>
      </c>
      <c r="P13">
        <v>145</v>
      </c>
      <c r="Q13">
        <v>2</v>
      </c>
      <c r="R13" s="6">
        <v>1.4E-2</v>
      </c>
      <c r="S13" t="s">
        <v>88</v>
      </c>
    </row>
    <row r="14" spans="1:19" x14ac:dyDescent="0.25">
      <c r="A14" s="1">
        <v>42</v>
      </c>
      <c r="B14" s="1">
        <v>34362416</v>
      </c>
      <c r="C14" t="s">
        <v>105</v>
      </c>
      <c r="D14" t="s">
        <v>106</v>
      </c>
      <c r="E14" t="s">
        <v>107</v>
      </c>
      <c r="F14" t="s">
        <v>108</v>
      </c>
      <c r="G14" t="s">
        <v>33</v>
      </c>
      <c r="H14" t="s">
        <v>109</v>
      </c>
      <c r="I14" s="18">
        <v>45.904409000000001</v>
      </c>
      <c r="J14" s="20">
        <v>28.194658</v>
      </c>
      <c r="K14" t="s">
        <v>46</v>
      </c>
      <c r="L14" s="35" t="s">
        <v>2338</v>
      </c>
      <c r="M14" t="s">
        <v>84</v>
      </c>
      <c r="N14" t="s">
        <v>29</v>
      </c>
      <c r="O14" t="s">
        <v>25</v>
      </c>
      <c r="P14">
        <v>42</v>
      </c>
      <c r="Q14">
        <v>3</v>
      </c>
      <c r="R14" s="6">
        <v>7.0999999999999994E-2</v>
      </c>
      <c r="S14" t="s">
        <v>110</v>
      </c>
    </row>
    <row r="15" spans="1:19" x14ac:dyDescent="0.25">
      <c r="A15" s="1">
        <v>42</v>
      </c>
      <c r="B15" s="1">
        <v>34362416</v>
      </c>
      <c r="C15" t="s">
        <v>105</v>
      </c>
      <c r="D15" t="s">
        <v>106</v>
      </c>
      <c r="E15" t="s">
        <v>107</v>
      </c>
      <c r="F15" t="s">
        <v>111</v>
      </c>
      <c r="G15" t="s">
        <v>33</v>
      </c>
      <c r="H15" t="s">
        <v>112</v>
      </c>
      <c r="I15" s="18">
        <v>47.024512000000001</v>
      </c>
      <c r="J15" s="20">
        <v>28.832291999999999</v>
      </c>
      <c r="K15" t="s">
        <v>46</v>
      </c>
      <c r="L15" s="35" t="s">
        <v>2338</v>
      </c>
      <c r="M15" t="s">
        <v>84</v>
      </c>
      <c r="N15" t="s">
        <v>29</v>
      </c>
      <c r="O15" t="s">
        <v>25</v>
      </c>
      <c r="P15">
        <v>78</v>
      </c>
      <c r="Q15">
        <v>2</v>
      </c>
      <c r="R15" s="6">
        <v>2.5999999999999999E-2</v>
      </c>
      <c r="S15" t="s">
        <v>110</v>
      </c>
    </row>
    <row r="16" spans="1:19" x14ac:dyDescent="0.25">
      <c r="A16" s="1">
        <v>52</v>
      </c>
      <c r="B16" s="1">
        <v>34361979</v>
      </c>
      <c r="C16" t="s">
        <v>113</v>
      </c>
      <c r="D16" t="s">
        <v>114</v>
      </c>
      <c r="E16" t="s">
        <v>115</v>
      </c>
      <c r="F16" t="s">
        <v>116</v>
      </c>
      <c r="G16" t="s">
        <v>33</v>
      </c>
      <c r="H16" t="s">
        <v>117</v>
      </c>
      <c r="I16" s="18">
        <v>43.588532000000001</v>
      </c>
      <c r="J16" s="20">
        <v>4.9800409999999999</v>
      </c>
      <c r="K16" t="s">
        <v>46</v>
      </c>
      <c r="L16" s="35" t="s">
        <v>2337</v>
      </c>
      <c r="M16" t="s">
        <v>118</v>
      </c>
      <c r="N16" t="s">
        <v>29</v>
      </c>
      <c r="O16" t="s">
        <v>25</v>
      </c>
      <c r="P16">
        <v>92</v>
      </c>
      <c r="Q16">
        <v>9</v>
      </c>
      <c r="R16" s="6">
        <v>9.8000000000000004E-2</v>
      </c>
      <c r="S16" t="s">
        <v>119</v>
      </c>
    </row>
    <row r="17" spans="1:19" x14ac:dyDescent="0.25">
      <c r="A17" s="1">
        <v>71</v>
      </c>
      <c r="B17" s="1">
        <v>34063187</v>
      </c>
      <c r="C17">
        <v>2019</v>
      </c>
      <c r="D17">
        <v>2019</v>
      </c>
      <c r="E17" t="s">
        <v>66</v>
      </c>
      <c r="G17" t="s">
        <v>75</v>
      </c>
      <c r="H17" t="s">
        <v>66</v>
      </c>
      <c r="I17" s="18">
        <v>47.516230999999998</v>
      </c>
      <c r="J17" s="20">
        <v>14.550072</v>
      </c>
      <c r="K17" t="s">
        <v>46</v>
      </c>
      <c r="L17" s="35" t="s">
        <v>129</v>
      </c>
      <c r="M17" t="s">
        <v>126</v>
      </c>
      <c r="N17" t="s">
        <v>29</v>
      </c>
      <c r="O17" t="s">
        <v>25</v>
      </c>
      <c r="P17">
        <v>115</v>
      </c>
      <c r="Q17">
        <v>11</v>
      </c>
      <c r="R17" s="6">
        <v>9.6000000000000002E-2</v>
      </c>
      <c r="S17" t="s">
        <v>127</v>
      </c>
    </row>
    <row r="18" spans="1:19" x14ac:dyDescent="0.25">
      <c r="A18" s="1">
        <v>81</v>
      </c>
      <c r="B18" s="1">
        <v>33922459</v>
      </c>
      <c r="C18">
        <v>2021</v>
      </c>
      <c r="D18">
        <v>2021</v>
      </c>
      <c r="E18" t="s">
        <v>20</v>
      </c>
      <c r="F18" t="s">
        <v>85</v>
      </c>
      <c r="G18" t="s">
        <v>27</v>
      </c>
      <c r="H18" t="s">
        <v>86</v>
      </c>
      <c r="I18" s="18">
        <v>45.647666000000001</v>
      </c>
      <c r="J18" s="20">
        <v>11.866524999999999</v>
      </c>
      <c r="K18" t="s">
        <v>46</v>
      </c>
      <c r="L18" s="35" t="s">
        <v>2338</v>
      </c>
      <c r="M18" t="s">
        <v>87</v>
      </c>
      <c r="N18" t="s">
        <v>29</v>
      </c>
      <c r="O18" t="s">
        <v>37</v>
      </c>
      <c r="P18">
        <v>33</v>
      </c>
      <c r="Q18">
        <v>0</v>
      </c>
      <c r="R18" s="6">
        <v>0</v>
      </c>
      <c r="S18" t="s">
        <v>128</v>
      </c>
    </row>
    <row r="19" spans="1:19" x14ac:dyDescent="0.25">
      <c r="A19" s="1">
        <v>81</v>
      </c>
      <c r="B19" s="1">
        <v>33922459</v>
      </c>
      <c r="C19">
        <v>2021</v>
      </c>
      <c r="D19">
        <v>2021</v>
      </c>
      <c r="E19" t="s">
        <v>20</v>
      </c>
      <c r="F19" t="s">
        <v>90</v>
      </c>
      <c r="G19" t="s">
        <v>27</v>
      </c>
      <c r="H19" t="s">
        <v>89</v>
      </c>
      <c r="I19" s="18">
        <v>46.151041999999997</v>
      </c>
      <c r="J19" s="20">
        <v>13.055904</v>
      </c>
      <c r="K19" t="s">
        <v>46</v>
      </c>
      <c r="L19" s="35" t="s">
        <v>2338</v>
      </c>
      <c r="M19" t="s">
        <v>87</v>
      </c>
      <c r="N19" t="s">
        <v>29</v>
      </c>
      <c r="O19" t="s">
        <v>25</v>
      </c>
      <c r="P19">
        <v>34</v>
      </c>
      <c r="Q19">
        <v>2</v>
      </c>
      <c r="R19" s="6">
        <v>5.8999999999999997E-2</v>
      </c>
      <c r="S19" t="s">
        <v>128</v>
      </c>
    </row>
    <row r="20" spans="1:19" x14ac:dyDescent="0.25">
      <c r="A20" s="1">
        <v>81</v>
      </c>
      <c r="B20" s="1">
        <v>33922459</v>
      </c>
      <c r="C20">
        <v>2021</v>
      </c>
      <c r="D20">
        <v>2021</v>
      </c>
      <c r="E20" t="s">
        <v>20</v>
      </c>
      <c r="F20" t="s">
        <v>95</v>
      </c>
      <c r="G20" t="s">
        <v>27</v>
      </c>
      <c r="H20" t="s">
        <v>96</v>
      </c>
      <c r="I20" s="18">
        <v>42.965916</v>
      </c>
      <c r="J20" s="20">
        <v>12.490235999999999</v>
      </c>
      <c r="K20" t="s">
        <v>46</v>
      </c>
      <c r="L20" s="35" t="s">
        <v>2338</v>
      </c>
      <c r="M20" t="s">
        <v>87</v>
      </c>
      <c r="N20" t="s">
        <v>29</v>
      </c>
      <c r="O20" t="s">
        <v>25</v>
      </c>
      <c r="P20">
        <v>45</v>
      </c>
      <c r="Q20">
        <v>1</v>
      </c>
      <c r="R20" s="6">
        <v>2.1999999999999999E-2</v>
      </c>
      <c r="S20" t="s">
        <v>128</v>
      </c>
    </row>
    <row r="21" spans="1:19" x14ac:dyDescent="0.25">
      <c r="A21" s="1">
        <v>81</v>
      </c>
      <c r="B21" s="1">
        <v>33922459</v>
      </c>
      <c r="C21">
        <v>2021</v>
      </c>
      <c r="D21">
        <v>2021</v>
      </c>
      <c r="E21" t="s">
        <v>20</v>
      </c>
      <c r="F21" t="s">
        <v>91</v>
      </c>
      <c r="G21" t="s">
        <v>27</v>
      </c>
      <c r="H21" t="s">
        <v>92</v>
      </c>
      <c r="I21" s="18">
        <v>42.353631</v>
      </c>
      <c r="J21" s="20">
        <v>10.901604000000001</v>
      </c>
      <c r="K21" t="s">
        <v>46</v>
      </c>
      <c r="L21" s="35" t="s">
        <v>2338</v>
      </c>
      <c r="M21" t="s">
        <v>87</v>
      </c>
      <c r="N21" t="s">
        <v>29</v>
      </c>
      <c r="O21" t="s">
        <v>25</v>
      </c>
      <c r="P21">
        <v>42</v>
      </c>
      <c r="Q21">
        <v>1</v>
      </c>
      <c r="R21" s="6">
        <v>2.4E-2</v>
      </c>
      <c r="S21" t="s">
        <v>128</v>
      </c>
    </row>
    <row r="22" spans="1:19" x14ac:dyDescent="0.25">
      <c r="A22" s="1">
        <v>81</v>
      </c>
      <c r="B22" s="1">
        <v>33922459</v>
      </c>
      <c r="C22">
        <v>2021</v>
      </c>
      <c r="D22">
        <v>2021</v>
      </c>
      <c r="E22" t="s">
        <v>20</v>
      </c>
      <c r="F22" t="s">
        <v>97</v>
      </c>
      <c r="G22" t="s">
        <v>27</v>
      </c>
      <c r="H22" t="s">
        <v>98</v>
      </c>
      <c r="I22" s="18">
        <v>42.227680999999997</v>
      </c>
      <c r="J22" s="20">
        <v>13.854983000000001</v>
      </c>
      <c r="K22" t="s">
        <v>46</v>
      </c>
      <c r="L22" s="35" t="s">
        <v>2338</v>
      </c>
      <c r="M22" t="s">
        <v>87</v>
      </c>
      <c r="N22" t="s">
        <v>29</v>
      </c>
      <c r="O22" t="s">
        <v>37</v>
      </c>
      <c r="P22">
        <v>48</v>
      </c>
      <c r="Q22">
        <v>0</v>
      </c>
      <c r="R22" s="6">
        <v>0</v>
      </c>
      <c r="S22" t="s">
        <v>128</v>
      </c>
    </row>
    <row r="23" spans="1:19" x14ac:dyDescent="0.25">
      <c r="A23" s="1">
        <v>81</v>
      </c>
      <c r="B23" s="1">
        <v>33922459</v>
      </c>
      <c r="C23">
        <v>2021</v>
      </c>
      <c r="D23">
        <v>2021</v>
      </c>
      <c r="E23" t="s">
        <v>20</v>
      </c>
      <c r="F23" t="s">
        <v>93</v>
      </c>
      <c r="G23" t="s">
        <v>27</v>
      </c>
      <c r="H23" t="s">
        <v>94</v>
      </c>
      <c r="I23" s="18">
        <v>41.980803999999999</v>
      </c>
      <c r="J23" s="20">
        <v>12.766230999999999</v>
      </c>
      <c r="K23" t="s">
        <v>46</v>
      </c>
      <c r="L23" s="35" t="s">
        <v>2338</v>
      </c>
      <c r="M23" t="s">
        <v>87</v>
      </c>
      <c r="N23" t="s">
        <v>29</v>
      </c>
      <c r="O23" t="s">
        <v>37</v>
      </c>
      <c r="P23">
        <v>40</v>
      </c>
      <c r="Q23">
        <v>0</v>
      </c>
      <c r="R23" s="6">
        <v>0</v>
      </c>
      <c r="S23" t="s">
        <v>128</v>
      </c>
    </row>
    <row r="24" spans="1:19" x14ac:dyDescent="0.25">
      <c r="A24" s="1">
        <v>83</v>
      </c>
      <c r="B24" s="1">
        <v>33920469</v>
      </c>
      <c r="C24" s="9" t="s">
        <v>131</v>
      </c>
      <c r="D24">
        <v>2019</v>
      </c>
      <c r="E24" t="s">
        <v>129</v>
      </c>
      <c r="G24" t="s">
        <v>75</v>
      </c>
      <c r="H24" t="s">
        <v>129</v>
      </c>
      <c r="I24" s="18">
        <v>47.181759</v>
      </c>
      <c r="J24" s="20">
        <v>19.506094000000001</v>
      </c>
      <c r="K24" t="s">
        <v>46</v>
      </c>
      <c r="L24" s="35" t="s">
        <v>2338</v>
      </c>
      <c r="M24" t="s">
        <v>581</v>
      </c>
      <c r="N24" t="s">
        <v>29</v>
      </c>
      <c r="O24" t="s">
        <v>25</v>
      </c>
      <c r="P24">
        <v>1</v>
      </c>
      <c r="Q24">
        <v>1</v>
      </c>
      <c r="R24" s="6" t="s">
        <v>18</v>
      </c>
      <c r="S24" t="s">
        <v>130</v>
      </c>
    </row>
    <row r="25" spans="1:19" x14ac:dyDescent="0.25">
      <c r="A25" s="1">
        <v>89</v>
      </c>
      <c r="B25" s="1">
        <v>33787005</v>
      </c>
      <c r="C25" s="9" t="s">
        <v>132</v>
      </c>
      <c r="D25">
        <v>2020</v>
      </c>
      <c r="E25" t="s">
        <v>20</v>
      </c>
      <c r="F25" t="s">
        <v>32</v>
      </c>
      <c r="G25" t="s">
        <v>43</v>
      </c>
      <c r="H25" t="s">
        <v>34</v>
      </c>
      <c r="I25" s="18">
        <v>35.859296000000001</v>
      </c>
      <c r="J25" s="20">
        <v>12.862595000000001</v>
      </c>
      <c r="K25" t="s">
        <v>46</v>
      </c>
      <c r="L25" s="35" t="s">
        <v>2337</v>
      </c>
      <c r="M25" t="s">
        <v>133</v>
      </c>
      <c r="N25" t="s">
        <v>29</v>
      </c>
      <c r="O25" t="s">
        <v>25</v>
      </c>
      <c r="P25">
        <v>56</v>
      </c>
      <c r="Q25">
        <v>33</v>
      </c>
      <c r="R25" s="6">
        <v>0.58899999999999997</v>
      </c>
      <c r="S25" t="s">
        <v>134</v>
      </c>
    </row>
    <row r="26" spans="1:19" x14ac:dyDescent="0.25">
      <c r="A26" s="1">
        <v>89</v>
      </c>
      <c r="B26" s="1">
        <v>33787005</v>
      </c>
      <c r="C26" s="9" t="s">
        <v>132</v>
      </c>
      <c r="D26">
        <v>2020</v>
      </c>
      <c r="E26" t="s">
        <v>20</v>
      </c>
      <c r="F26" t="s">
        <v>38</v>
      </c>
      <c r="G26" t="s">
        <v>43</v>
      </c>
      <c r="H26" t="s">
        <v>39</v>
      </c>
      <c r="I26" s="18">
        <v>35.512754000000001</v>
      </c>
      <c r="J26" s="20">
        <v>12.568372999999999</v>
      </c>
      <c r="K26" t="s">
        <v>46</v>
      </c>
      <c r="L26" s="35" t="s">
        <v>2337</v>
      </c>
      <c r="M26" t="s">
        <v>133</v>
      </c>
      <c r="N26" t="s">
        <v>29</v>
      </c>
      <c r="O26" t="s">
        <v>37</v>
      </c>
      <c r="P26">
        <v>101</v>
      </c>
      <c r="Q26">
        <v>8</v>
      </c>
      <c r="R26" s="6">
        <v>0</v>
      </c>
      <c r="S26" t="s">
        <v>134</v>
      </c>
    </row>
    <row r="27" spans="1:19" x14ac:dyDescent="0.25">
      <c r="A27" s="1">
        <v>107</v>
      </c>
      <c r="B27" s="1">
        <v>33547868</v>
      </c>
      <c r="C27" t="s">
        <v>162</v>
      </c>
      <c r="D27">
        <v>2020</v>
      </c>
      <c r="E27" t="s">
        <v>20</v>
      </c>
      <c r="F27" t="s">
        <v>165</v>
      </c>
      <c r="G27" t="s">
        <v>43</v>
      </c>
      <c r="H27" t="s">
        <v>168</v>
      </c>
      <c r="I27" s="20">
        <v>40.608705</v>
      </c>
      <c r="J27" s="20">
        <v>17.994495000000001</v>
      </c>
      <c r="K27" t="s">
        <v>46</v>
      </c>
      <c r="L27" s="35" t="s">
        <v>2337</v>
      </c>
      <c r="M27" t="s">
        <v>163</v>
      </c>
      <c r="N27" t="s">
        <v>29</v>
      </c>
      <c r="O27" t="s">
        <v>136</v>
      </c>
      <c r="P27">
        <v>58</v>
      </c>
      <c r="Q27">
        <v>23</v>
      </c>
      <c r="R27" s="6">
        <v>0.39700000000000002</v>
      </c>
      <c r="S27" t="s">
        <v>164</v>
      </c>
    </row>
    <row r="28" spans="1:19" x14ac:dyDescent="0.25">
      <c r="A28" s="1">
        <v>107</v>
      </c>
      <c r="B28" s="1">
        <v>33547868</v>
      </c>
      <c r="C28" t="s">
        <v>162</v>
      </c>
      <c r="D28">
        <v>2020</v>
      </c>
      <c r="E28" t="s">
        <v>20</v>
      </c>
      <c r="F28" t="s">
        <v>167</v>
      </c>
      <c r="G28" t="s">
        <v>43</v>
      </c>
      <c r="H28" t="s">
        <v>166</v>
      </c>
      <c r="I28" s="18">
        <v>40.419325999999998</v>
      </c>
      <c r="J28" s="20">
        <v>18.165582000000001</v>
      </c>
      <c r="K28" t="s">
        <v>46</v>
      </c>
      <c r="L28" s="35" t="s">
        <v>2337</v>
      </c>
      <c r="M28" t="s">
        <v>163</v>
      </c>
      <c r="N28" t="s">
        <v>29</v>
      </c>
      <c r="O28" t="s">
        <v>136</v>
      </c>
      <c r="P28">
        <v>61</v>
      </c>
      <c r="Q28">
        <v>39</v>
      </c>
      <c r="R28" s="6">
        <v>0.63900000000000001</v>
      </c>
      <c r="S28" t="s">
        <v>164</v>
      </c>
    </row>
    <row r="29" spans="1:19" x14ac:dyDescent="0.25">
      <c r="A29" s="1">
        <v>110</v>
      </c>
      <c r="B29" s="1">
        <v>33409631</v>
      </c>
      <c r="C29" t="s">
        <v>180</v>
      </c>
      <c r="D29">
        <v>2019</v>
      </c>
      <c r="E29" t="s">
        <v>170</v>
      </c>
      <c r="G29" t="s">
        <v>75</v>
      </c>
      <c r="H29" t="s">
        <v>182</v>
      </c>
      <c r="I29" s="18">
        <v>49.75</v>
      </c>
      <c r="J29" s="18">
        <v>15.5</v>
      </c>
      <c r="K29" t="s">
        <v>46</v>
      </c>
      <c r="L29" s="35" t="s">
        <v>129</v>
      </c>
      <c r="M29" t="s">
        <v>179</v>
      </c>
      <c r="N29" t="s">
        <v>29</v>
      </c>
      <c r="O29" t="s">
        <v>136</v>
      </c>
      <c r="P29">
        <v>429</v>
      </c>
      <c r="Q29">
        <v>1</v>
      </c>
      <c r="R29" s="6">
        <v>2E-3</v>
      </c>
      <c r="S29" t="s">
        <v>181</v>
      </c>
    </row>
    <row r="30" spans="1:19" x14ac:dyDescent="0.25">
      <c r="A30" s="1">
        <v>110</v>
      </c>
      <c r="B30" s="1">
        <v>33409631</v>
      </c>
      <c r="C30" t="s">
        <v>180</v>
      </c>
      <c r="D30">
        <v>2019</v>
      </c>
      <c r="E30" t="s">
        <v>120</v>
      </c>
      <c r="G30" t="s">
        <v>75</v>
      </c>
      <c r="H30" t="s">
        <v>183</v>
      </c>
      <c r="I30" s="18">
        <v>48.666666999999997</v>
      </c>
      <c r="J30" s="20">
        <v>19.683333000000001</v>
      </c>
      <c r="K30" t="s">
        <v>46</v>
      </c>
      <c r="L30" s="35" t="s">
        <v>2337</v>
      </c>
      <c r="M30" t="s">
        <v>179</v>
      </c>
      <c r="N30" t="s">
        <v>29</v>
      </c>
      <c r="O30" t="s">
        <v>136</v>
      </c>
      <c r="P30">
        <v>644</v>
      </c>
      <c r="Q30">
        <v>30</v>
      </c>
      <c r="R30" s="6">
        <v>4.7E-2</v>
      </c>
      <c r="S30" t="s">
        <v>181</v>
      </c>
    </row>
    <row r="31" spans="1:19" x14ac:dyDescent="0.25">
      <c r="A31" s="1">
        <v>114</v>
      </c>
      <c r="B31" s="1">
        <v>33441797</v>
      </c>
      <c r="C31">
        <v>2017</v>
      </c>
      <c r="D31">
        <v>2017</v>
      </c>
      <c r="E31" t="s">
        <v>186</v>
      </c>
      <c r="G31" t="s">
        <v>75</v>
      </c>
      <c r="H31" t="s">
        <v>186</v>
      </c>
      <c r="I31" s="18">
        <v>55.35</v>
      </c>
      <c r="J31" s="18">
        <v>23.75</v>
      </c>
      <c r="K31" t="s">
        <v>46</v>
      </c>
      <c r="L31" s="35" t="s">
        <v>2338</v>
      </c>
      <c r="M31" t="s">
        <v>87</v>
      </c>
      <c r="N31" t="s">
        <v>29</v>
      </c>
      <c r="O31" t="s">
        <v>37</v>
      </c>
      <c r="P31">
        <v>31</v>
      </c>
      <c r="Q31">
        <v>0</v>
      </c>
      <c r="R31" s="6">
        <v>0</v>
      </c>
      <c r="S31" t="s">
        <v>184</v>
      </c>
    </row>
    <row r="32" spans="1:19" x14ac:dyDescent="0.25">
      <c r="A32" s="1">
        <v>114</v>
      </c>
      <c r="B32" s="1">
        <v>33441797</v>
      </c>
      <c r="C32">
        <v>2019</v>
      </c>
      <c r="D32">
        <v>2019</v>
      </c>
      <c r="E32" t="s">
        <v>186</v>
      </c>
      <c r="G32" t="s">
        <v>75</v>
      </c>
      <c r="H32" t="s">
        <v>186</v>
      </c>
      <c r="I32" s="18">
        <v>55.35</v>
      </c>
      <c r="J32" s="18">
        <v>23.75</v>
      </c>
      <c r="K32" t="s">
        <v>46</v>
      </c>
      <c r="L32" s="35" t="s">
        <v>2338</v>
      </c>
      <c r="M32" t="s">
        <v>87</v>
      </c>
      <c r="N32" t="s">
        <v>29</v>
      </c>
      <c r="O32" t="s">
        <v>37</v>
      </c>
      <c r="P32">
        <v>46</v>
      </c>
      <c r="Q32">
        <v>0</v>
      </c>
      <c r="R32" s="6">
        <v>0</v>
      </c>
      <c r="S32" t="s">
        <v>184</v>
      </c>
    </row>
    <row r="33" spans="1:19" x14ac:dyDescent="0.25">
      <c r="A33" s="1">
        <v>114</v>
      </c>
      <c r="B33" s="1">
        <v>33441797</v>
      </c>
      <c r="C33">
        <v>2017</v>
      </c>
      <c r="D33">
        <v>2017</v>
      </c>
      <c r="E33" t="s">
        <v>187</v>
      </c>
      <c r="G33" t="s">
        <v>75</v>
      </c>
      <c r="H33" t="s">
        <v>187</v>
      </c>
      <c r="I33" s="18">
        <v>56.840648999999999</v>
      </c>
      <c r="J33" s="20">
        <v>24.753764</v>
      </c>
      <c r="K33" t="s">
        <v>46</v>
      </c>
      <c r="L33" s="35" t="s">
        <v>2338</v>
      </c>
      <c r="M33" t="s">
        <v>87</v>
      </c>
      <c r="N33" t="s">
        <v>29</v>
      </c>
      <c r="O33" t="s">
        <v>37</v>
      </c>
      <c r="P33">
        <v>16</v>
      </c>
      <c r="Q33">
        <v>0</v>
      </c>
      <c r="R33" s="6">
        <v>0</v>
      </c>
      <c r="S33" t="s">
        <v>184</v>
      </c>
    </row>
    <row r="34" spans="1:19" x14ac:dyDescent="0.25">
      <c r="A34" s="1">
        <v>114</v>
      </c>
      <c r="B34" s="1">
        <v>33441797</v>
      </c>
      <c r="C34">
        <v>2019</v>
      </c>
      <c r="D34">
        <v>2019</v>
      </c>
      <c r="E34" t="s">
        <v>187</v>
      </c>
      <c r="G34" t="s">
        <v>75</v>
      </c>
      <c r="H34" t="s">
        <v>187</v>
      </c>
      <c r="I34" s="18">
        <v>56.840648999999999</v>
      </c>
      <c r="J34" s="20">
        <v>24.753764</v>
      </c>
      <c r="K34" t="s">
        <v>46</v>
      </c>
      <c r="L34" s="35" t="s">
        <v>2338</v>
      </c>
      <c r="M34" t="s">
        <v>87</v>
      </c>
      <c r="N34" t="s">
        <v>29</v>
      </c>
      <c r="O34" t="s">
        <v>37</v>
      </c>
      <c r="P34">
        <v>24</v>
      </c>
      <c r="Q34">
        <v>0</v>
      </c>
      <c r="R34" s="6">
        <v>0</v>
      </c>
      <c r="S34" t="s">
        <v>184</v>
      </c>
    </row>
    <row r="35" spans="1:19" x14ac:dyDescent="0.25">
      <c r="A35" s="1">
        <v>114</v>
      </c>
      <c r="B35" s="1">
        <v>33441797</v>
      </c>
      <c r="C35">
        <v>2017</v>
      </c>
      <c r="D35">
        <v>2017</v>
      </c>
      <c r="E35" t="s">
        <v>188</v>
      </c>
      <c r="G35" t="s">
        <v>75</v>
      </c>
      <c r="H35" t="s">
        <v>188</v>
      </c>
      <c r="I35" s="18">
        <v>58.595272000000001</v>
      </c>
      <c r="J35" s="20">
        <v>25.013607</v>
      </c>
      <c r="K35" t="s">
        <v>46</v>
      </c>
      <c r="L35" s="35" t="s">
        <v>2338</v>
      </c>
      <c r="M35" t="s">
        <v>87</v>
      </c>
      <c r="N35" t="s">
        <v>29</v>
      </c>
      <c r="O35" t="s">
        <v>37</v>
      </c>
      <c r="P35">
        <v>2</v>
      </c>
      <c r="Q35">
        <v>0</v>
      </c>
      <c r="R35" s="6">
        <v>0</v>
      </c>
      <c r="S35" t="s">
        <v>184</v>
      </c>
    </row>
    <row r="36" spans="1:19" x14ac:dyDescent="0.25">
      <c r="A36" s="1">
        <v>114</v>
      </c>
      <c r="B36" s="1">
        <v>33441797</v>
      </c>
      <c r="C36">
        <v>2019</v>
      </c>
      <c r="D36">
        <v>2019</v>
      </c>
      <c r="E36" t="s">
        <v>188</v>
      </c>
      <c r="G36" t="s">
        <v>75</v>
      </c>
      <c r="H36" t="s">
        <v>188</v>
      </c>
      <c r="I36" s="18">
        <v>58.595272000000001</v>
      </c>
      <c r="J36" s="20">
        <v>25.013607</v>
      </c>
      <c r="K36" t="s">
        <v>46</v>
      </c>
      <c r="L36" s="35" t="s">
        <v>2338</v>
      </c>
      <c r="M36" t="s">
        <v>87</v>
      </c>
      <c r="N36" t="s">
        <v>29</v>
      </c>
      <c r="O36" t="s">
        <v>37</v>
      </c>
      <c r="P36">
        <v>20</v>
      </c>
      <c r="Q36">
        <v>0</v>
      </c>
      <c r="R36" s="6">
        <v>0</v>
      </c>
      <c r="S36" t="s">
        <v>184</v>
      </c>
    </row>
    <row r="37" spans="1:19" x14ac:dyDescent="0.25">
      <c r="A37" s="1">
        <v>114</v>
      </c>
      <c r="B37" s="1">
        <v>33441797</v>
      </c>
      <c r="C37">
        <v>2017</v>
      </c>
      <c r="D37">
        <v>2017</v>
      </c>
      <c r="E37" t="s">
        <v>189</v>
      </c>
      <c r="G37" t="s">
        <v>75</v>
      </c>
      <c r="H37" t="s">
        <v>189</v>
      </c>
      <c r="I37" s="18">
        <v>52.215933</v>
      </c>
      <c r="J37" s="20">
        <v>19.134422000000001</v>
      </c>
      <c r="K37" t="s">
        <v>46</v>
      </c>
      <c r="L37" s="35" t="s">
        <v>2338</v>
      </c>
      <c r="M37" t="s">
        <v>87</v>
      </c>
      <c r="N37" t="s">
        <v>29</v>
      </c>
      <c r="O37" t="s">
        <v>37</v>
      </c>
      <c r="P37">
        <v>16</v>
      </c>
      <c r="Q37">
        <v>0</v>
      </c>
      <c r="R37" s="6">
        <v>0</v>
      </c>
      <c r="S37" t="s">
        <v>184</v>
      </c>
    </row>
    <row r="38" spans="1:19" x14ac:dyDescent="0.25">
      <c r="A38" s="1">
        <v>114</v>
      </c>
      <c r="B38" s="1">
        <v>33441797</v>
      </c>
      <c r="C38">
        <v>2019</v>
      </c>
      <c r="D38">
        <v>2019</v>
      </c>
      <c r="E38" t="s">
        <v>189</v>
      </c>
      <c r="G38" t="s">
        <v>75</v>
      </c>
      <c r="H38" t="s">
        <v>189</v>
      </c>
      <c r="I38" s="18">
        <v>52.215933</v>
      </c>
      <c r="J38" s="20">
        <v>19.134422000000001</v>
      </c>
      <c r="K38" t="s">
        <v>46</v>
      </c>
      <c r="L38" s="35" t="s">
        <v>2338</v>
      </c>
      <c r="M38" t="s">
        <v>87</v>
      </c>
      <c r="N38" t="s">
        <v>29</v>
      </c>
      <c r="O38" t="s">
        <v>37</v>
      </c>
      <c r="P38">
        <v>92</v>
      </c>
      <c r="Q38">
        <v>0</v>
      </c>
      <c r="R38" s="6">
        <v>0</v>
      </c>
      <c r="S38" t="s">
        <v>184</v>
      </c>
    </row>
    <row r="39" spans="1:19" x14ac:dyDescent="0.25">
      <c r="A39" s="1">
        <v>135</v>
      </c>
      <c r="B39" s="1">
        <v>33374634</v>
      </c>
      <c r="C39" t="s">
        <v>207</v>
      </c>
      <c r="D39" t="s">
        <v>208</v>
      </c>
      <c r="E39" t="s">
        <v>20</v>
      </c>
      <c r="F39" t="s">
        <v>209</v>
      </c>
      <c r="G39" t="s">
        <v>27</v>
      </c>
      <c r="H39" t="s">
        <v>210</v>
      </c>
      <c r="I39" s="18">
        <v>41</v>
      </c>
      <c r="J39" s="18">
        <v>14.5</v>
      </c>
      <c r="K39" t="s">
        <v>46</v>
      </c>
      <c r="L39" s="35" t="s">
        <v>2337</v>
      </c>
      <c r="M39" t="s">
        <v>125</v>
      </c>
      <c r="N39" t="s">
        <v>29</v>
      </c>
      <c r="O39" t="s">
        <v>136</v>
      </c>
      <c r="P39">
        <v>1023</v>
      </c>
      <c r="Q39">
        <v>2</v>
      </c>
      <c r="R39" s="6">
        <v>2E-3</v>
      </c>
      <c r="S39" t="s">
        <v>211</v>
      </c>
    </row>
    <row r="40" spans="1:19" x14ac:dyDescent="0.25">
      <c r="A40" s="1">
        <v>153</v>
      </c>
      <c r="B40" s="1">
        <v>32974769</v>
      </c>
      <c r="C40" t="s">
        <v>224</v>
      </c>
      <c r="D40">
        <v>2019</v>
      </c>
      <c r="E40" t="s">
        <v>225</v>
      </c>
      <c r="F40" t="s">
        <v>228</v>
      </c>
      <c r="G40" t="s">
        <v>27</v>
      </c>
      <c r="H40" t="s">
        <v>235</v>
      </c>
      <c r="I40" s="18">
        <v>42.620204000000001</v>
      </c>
      <c r="J40" s="20">
        <v>21.156182999999999</v>
      </c>
      <c r="K40" t="s">
        <v>46</v>
      </c>
      <c r="L40" s="35" t="s">
        <v>2338</v>
      </c>
      <c r="M40" t="s">
        <v>125</v>
      </c>
      <c r="N40" t="s">
        <v>29</v>
      </c>
      <c r="O40" t="s">
        <v>136</v>
      </c>
      <c r="P40">
        <v>23</v>
      </c>
      <c r="Q40">
        <v>2</v>
      </c>
      <c r="R40" s="6">
        <v>8.6999999999999994E-2</v>
      </c>
      <c r="S40" t="s">
        <v>226</v>
      </c>
    </row>
    <row r="41" spans="1:19" x14ac:dyDescent="0.25">
      <c r="A41" s="1">
        <v>153</v>
      </c>
      <c r="B41" s="1">
        <v>32974769</v>
      </c>
      <c r="C41" t="s">
        <v>224</v>
      </c>
      <c r="D41">
        <v>2019</v>
      </c>
      <c r="E41" t="s">
        <v>225</v>
      </c>
      <c r="F41" t="s">
        <v>229</v>
      </c>
      <c r="G41" t="s">
        <v>27</v>
      </c>
      <c r="H41" t="s">
        <v>236</v>
      </c>
      <c r="I41" s="18">
        <v>42.891390999999999</v>
      </c>
      <c r="J41" s="20">
        <v>20.866</v>
      </c>
      <c r="K41" t="s">
        <v>46</v>
      </c>
      <c r="L41" s="35" t="s">
        <v>2338</v>
      </c>
      <c r="M41" t="s">
        <v>125</v>
      </c>
      <c r="N41" t="s">
        <v>29</v>
      </c>
      <c r="O41" t="s">
        <v>136</v>
      </c>
      <c r="P41">
        <v>23</v>
      </c>
      <c r="Q41">
        <v>6</v>
      </c>
      <c r="R41" s="6">
        <v>0.26</v>
      </c>
      <c r="S41" t="s">
        <v>226</v>
      </c>
    </row>
    <row r="42" spans="1:19" x14ac:dyDescent="0.25">
      <c r="A42" s="1">
        <v>153</v>
      </c>
      <c r="B42" s="1">
        <v>32974769</v>
      </c>
      <c r="C42" t="s">
        <v>224</v>
      </c>
      <c r="D42">
        <v>2019</v>
      </c>
      <c r="E42" t="s">
        <v>225</v>
      </c>
      <c r="F42" t="s">
        <v>230</v>
      </c>
      <c r="G42" t="s">
        <v>27</v>
      </c>
      <c r="H42" t="s">
        <v>237</v>
      </c>
      <c r="I42" s="18">
        <v>42.659286999999999</v>
      </c>
      <c r="J42" s="20">
        <v>20.288736</v>
      </c>
      <c r="K42" t="s">
        <v>46</v>
      </c>
      <c r="L42" s="35" t="s">
        <v>2338</v>
      </c>
      <c r="M42" t="s">
        <v>125</v>
      </c>
      <c r="N42" t="s">
        <v>29</v>
      </c>
      <c r="O42" t="s">
        <v>37</v>
      </c>
      <c r="P42">
        <v>23</v>
      </c>
      <c r="Q42">
        <v>0</v>
      </c>
      <c r="R42" s="6">
        <v>0</v>
      </c>
      <c r="S42" t="s">
        <v>226</v>
      </c>
    </row>
    <row r="43" spans="1:19" x14ac:dyDescent="0.25">
      <c r="A43" s="1">
        <v>153</v>
      </c>
      <c r="B43" s="1">
        <v>32974769</v>
      </c>
      <c r="C43" t="s">
        <v>224</v>
      </c>
      <c r="D43">
        <v>2019</v>
      </c>
      <c r="E43" t="s">
        <v>225</v>
      </c>
      <c r="F43" t="s">
        <v>231</v>
      </c>
      <c r="G43" t="s">
        <v>27</v>
      </c>
      <c r="H43" t="s">
        <v>227</v>
      </c>
      <c r="I43" s="18">
        <v>42.196292</v>
      </c>
      <c r="J43" s="20">
        <v>20.771937000000001</v>
      </c>
      <c r="K43" t="s">
        <v>46</v>
      </c>
      <c r="L43" s="35" t="s">
        <v>2338</v>
      </c>
      <c r="M43" t="s">
        <v>125</v>
      </c>
      <c r="N43" t="s">
        <v>29</v>
      </c>
      <c r="O43" t="s">
        <v>136</v>
      </c>
      <c r="P43">
        <v>17</v>
      </c>
      <c r="Q43">
        <v>1</v>
      </c>
      <c r="R43" s="6">
        <v>5.8999999999999997E-2</v>
      </c>
      <c r="S43" t="s">
        <v>226</v>
      </c>
    </row>
    <row r="44" spans="1:19" x14ac:dyDescent="0.25">
      <c r="A44" s="1">
        <v>153</v>
      </c>
      <c r="B44" s="1">
        <v>32974769</v>
      </c>
      <c r="C44" t="s">
        <v>224</v>
      </c>
      <c r="D44">
        <v>2019</v>
      </c>
      <c r="E44" t="s">
        <v>225</v>
      </c>
      <c r="F44" t="s">
        <v>232</v>
      </c>
      <c r="G44" t="s">
        <v>27</v>
      </c>
      <c r="H44" t="s">
        <v>238</v>
      </c>
      <c r="I44" s="18">
        <v>42.370184000000002</v>
      </c>
      <c r="J44" s="20">
        <v>21.148327999999999</v>
      </c>
      <c r="K44" t="s">
        <v>46</v>
      </c>
      <c r="L44" s="35" t="s">
        <v>2338</v>
      </c>
      <c r="M44" t="s">
        <v>125</v>
      </c>
      <c r="N44" t="s">
        <v>29</v>
      </c>
      <c r="O44" t="s">
        <v>136</v>
      </c>
      <c r="P44">
        <v>9</v>
      </c>
      <c r="Q44">
        <v>1</v>
      </c>
      <c r="R44" s="6">
        <v>0.111</v>
      </c>
      <c r="S44" t="s">
        <v>226</v>
      </c>
    </row>
    <row r="45" spans="1:19" x14ac:dyDescent="0.25">
      <c r="A45" s="1">
        <v>153</v>
      </c>
      <c r="B45" s="1">
        <v>32974769</v>
      </c>
      <c r="C45" t="s">
        <v>224</v>
      </c>
      <c r="D45">
        <v>2019</v>
      </c>
      <c r="E45" t="s">
        <v>225</v>
      </c>
      <c r="F45" t="s">
        <v>233</v>
      </c>
      <c r="G45" t="s">
        <v>27</v>
      </c>
      <c r="H45" t="s">
        <v>239</v>
      </c>
      <c r="I45" s="18">
        <v>42.484701999999999</v>
      </c>
      <c r="J45" s="20">
        <v>21.483059000000001</v>
      </c>
      <c r="K45" t="s">
        <v>46</v>
      </c>
      <c r="L45" s="35" t="s">
        <v>2338</v>
      </c>
      <c r="M45" t="s">
        <v>125</v>
      </c>
      <c r="N45" t="s">
        <v>29</v>
      </c>
      <c r="O45" t="s">
        <v>136</v>
      </c>
      <c r="P45">
        <v>26</v>
      </c>
      <c r="Q45">
        <v>4</v>
      </c>
      <c r="R45" s="6">
        <v>0.154</v>
      </c>
      <c r="S45" t="s">
        <v>226</v>
      </c>
    </row>
    <row r="46" spans="1:19" x14ac:dyDescent="0.25">
      <c r="A46" s="1">
        <v>153</v>
      </c>
      <c r="B46" s="1">
        <v>32974769</v>
      </c>
      <c r="C46" t="s">
        <v>224</v>
      </c>
      <c r="D46">
        <v>2019</v>
      </c>
      <c r="E46" t="s">
        <v>225</v>
      </c>
      <c r="F46" t="s">
        <v>234</v>
      </c>
      <c r="G46" t="s">
        <v>27</v>
      </c>
      <c r="H46" t="s">
        <v>240</v>
      </c>
      <c r="I46" s="18">
        <v>42.384410000000003</v>
      </c>
      <c r="J46" s="20">
        <v>20.428502000000002</v>
      </c>
      <c r="K46" t="s">
        <v>46</v>
      </c>
      <c r="L46" s="35" t="s">
        <v>2338</v>
      </c>
      <c r="M46" t="s">
        <v>125</v>
      </c>
      <c r="N46" t="s">
        <v>29</v>
      </c>
      <c r="O46" t="s">
        <v>136</v>
      </c>
      <c r="P46">
        <v>28</v>
      </c>
      <c r="Q46">
        <v>8</v>
      </c>
      <c r="R46" s="6">
        <v>0.28599999999999998</v>
      </c>
      <c r="S46" t="s">
        <v>226</v>
      </c>
    </row>
    <row r="47" spans="1:19" x14ac:dyDescent="0.25">
      <c r="A47" s="1">
        <v>158</v>
      </c>
      <c r="B47" s="1">
        <v>33195540</v>
      </c>
      <c r="C47" t="s">
        <v>241</v>
      </c>
      <c r="D47" t="s">
        <v>151</v>
      </c>
      <c r="E47" t="s">
        <v>199</v>
      </c>
      <c r="F47" t="s">
        <v>243</v>
      </c>
      <c r="G47" t="s">
        <v>27</v>
      </c>
      <c r="H47" t="s">
        <v>257</v>
      </c>
      <c r="I47" s="18">
        <v>42.619459999999997</v>
      </c>
      <c r="J47" s="20">
        <v>-7.8631120000000001</v>
      </c>
      <c r="K47" t="s">
        <v>46</v>
      </c>
      <c r="L47" s="35" t="s">
        <v>2338</v>
      </c>
      <c r="M47" t="s">
        <v>441</v>
      </c>
      <c r="N47" t="s">
        <v>29</v>
      </c>
      <c r="O47" t="s">
        <v>136</v>
      </c>
      <c r="P47">
        <v>330</v>
      </c>
      <c r="Q47">
        <v>21</v>
      </c>
      <c r="R47" s="6">
        <v>6.4000000000000001E-2</v>
      </c>
      <c r="S47" t="s">
        <v>242</v>
      </c>
    </row>
    <row r="48" spans="1:19" x14ac:dyDescent="0.25">
      <c r="A48" s="1">
        <v>158</v>
      </c>
      <c r="B48" s="1">
        <v>33195540</v>
      </c>
      <c r="C48" t="s">
        <v>241</v>
      </c>
      <c r="D48" t="s">
        <v>151</v>
      </c>
      <c r="E48" t="s">
        <v>199</v>
      </c>
      <c r="F48" t="s">
        <v>244</v>
      </c>
      <c r="G48" t="s">
        <v>27</v>
      </c>
      <c r="H48" t="s">
        <v>258</v>
      </c>
      <c r="I48" s="18">
        <v>41.803716999999999</v>
      </c>
      <c r="J48" s="20">
        <v>-4.7471730000000001</v>
      </c>
      <c r="K48" t="s">
        <v>46</v>
      </c>
      <c r="L48" s="35" t="s">
        <v>2338</v>
      </c>
      <c r="M48" t="s">
        <v>441</v>
      </c>
      <c r="N48" t="s">
        <v>29</v>
      </c>
      <c r="O48" t="s">
        <v>136</v>
      </c>
      <c r="P48">
        <v>401</v>
      </c>
      <c r="Q48">
        <v>25</v>
      </c>
      <c r="R48" s="6">
        <v>6.2E-2</v>
      </c>
      <c r="S48" t="s">
        <v>242</v>
      </c>
    </row>
    <row r="49" spans="1:19" x14ac:dyDescent="0.25">
      <c r="A49" s="1">
        <v>158</v>
      </c>
      <c r="B49" s="1">
        <v>33195540</v>
      </c>
      <c r="C49" t="s">
        <v>241</v>
      </c>
      <c r="D49" t="s">
        <v>151</v>
      </c>
      <c r="E49" t="s">
        <v>199</v>
      </c>
      <c r="F49" t="s">
        <v>245</v>
      </c>
      <c r="G49" t="s">
        <v>27</v>
      </c>
      <c r="H49" t="s">
        <v>259</v>
      </c>
      <c r="I49" s="18">
        <v>43.271087999999999</v>
      </c>
      <c r="J49" s="20">
        <v>-5.8541460000000001</v>
      </c>
      <c r="K49" t="s">
        <v>46</v>
      </c>
      <c r="L49" s="35" t="s">
        <v>2338</v>
      </c>
      <c r="M49" t="s">
        <v>441</v>
      </c>
      <c r="N49" t="s">
        <v>29</v>
      </c>
      <c r="O49" t="s">
        <v>136</v>
      </c>
      <c r="P49">
        <v>116</v>
      </c>
      <c r="Q49">
        <v>1</v>
      </c>
      <c r="R49" s="6">
        <v>8.9999999999999993E-3</v>
      </c>
      <c r="S49" t="s">
        <v>242</v>
      </c>
    </row>
    <row r="50" spans="1:19" x14ac:dyDescent="0.25">
      <c r="A50" s="1">
        <v>158</v>
      </c>
      <c r="B50" s="1">
        <v>33195540</v>
      </c>
      <c r="C50" t="s">
        <v>241</v>
      </c>
      <c r="D50" t="s">
        <v>151</v>
      </c>
      <c r="E50" t="s">
        <v>199</v>
      </c>
      <c r="F50" t="s">
        <v>246</v>
      </c>
      <c r="G50" t="s">
        <v>27</v>
      </c>
      <c r="H50" t="s">
        <v>260</v>
      </c>
      <c r="I50" s="18">
        <v>43.159565999999998</v>
      </c>
      <c r="J50" s="20">
        <v>-4.0878379999999996</v>
      </c>
      <c r="K50" t="s">
        <v>46</v>
      </c>
      <c r="L50" s="35" t="s">
        <v>2338</v>
      </c>
      <c r="M50" t="s">
        <v>441</v>
      </c>
      <c r="N50" t="s">
        <v>29</v>
      </c>
      <c r="O50" t="s">
        <v>136</v>
      </c>
      <c r="P50">
        <v>147</v>
      </c>
      <c r="Q50">
        <v>2</v>
      </c>
      <c r="R50" s="6">
        <v>1.4E-2</v>
      </c>
      <c r="S50" t="s">
        <v>242</v>
      </c>
    </row>
    <row r="51" spans="1:19" x14ac:dyDescent="0.25">
      <c r="A51" s="1">
        <v>158</v>
      </c>
      <c r="B51" s="1">
        <v>33195540</v>
      </c>
      <c r="C51" t="s">
        <v>241</v>
      </c>
      <c r="D51" t="s">
        <v>151</v>
      </c>
      <c r="E51" t="s">
        <v>199</v>
      </c>
      <c r="F51" t="s">
        <v>247</v>
      </c>
      <c r="G51" t="s">
        <v>27</v>
      </c>
      <c r="H51" t="s">
        <v>261</v>
      </c>
      <c r="I51" s="18">
        <v>42.728653000000001</v>
      </c>
      <c r="J51" s="20">
        <v>-1.9738370000000001</v>
      </c>
      <c r="K51" t="s">
        <v>46</v>
      </c>
      <c r="L51" s="35" t="s">
        <v>2338</v>
      </c>
      <c r="M51" t="s">
        <v>441</v>
      </c>
      <c r="N51" t="s">
        <v>29</v>
      </c>
      <c r="O51" t="s">
        <v>37</v>
      </c>
      <c r="P51">
        <v>104</v>
      </c>
      <c r="Q51">
        <v>0</v>
      </c>
      <c r="R51" s="6">
        <v>0</v>
      </c>
      <c r="S51" t="s">
        <v>242</v>
      </c>
    </row>
    <row r="52" spans="1:19" x14ac:dyDescent="0.25">
      <c r="A52" s="1">
        <v>158</v>
      </c>
      <c r="B52" s="1">
        <v>33195540</v>
      </c>
      <c r="C52" t="s">
        <v>241</v>
      </c>
      <c r="D52" t="s">
        <v>151</v>
      </c>
      <c r="E52" t="s">
        <v>199</v>
      </c>
      <c r="F52" t="s">
        <v>248</v>
      </c>
      <c r="G52" t="s">
        <v>27</v>
      </c>
      <c r="H52" t="s">
        <v>262</v>
      </c>
      <c r="I52" s="18">
        <v>42.612549000000001</v>
      </c>
      <c r="J52" s="20">
        <v>-1.8307880000000001</v>
      </c>
      <c r="K52" t="s">
        <v>46</v>
      </c>
      <c r="L52" s="35" t="s">
        <v>2338</v>
      </c>
      <c r="M52" t="s">
        <v>441</v>
      </c>
      <c r="N52" t="s">
        <v>29</v>
      </c>
      <c r="O52" t="s">
        <v>136</v>
      </c>
      <c r="P52">
        <v>107</v>
      </c>
      <c r="Q52">
        <v>2</v>
      </c>
      <c r="R52" s="6">
        <v>1.9E-2</v>
      </c>
      <c r="S52" t="s">
        <v>242</v>
      </c>
    </row>
    <row r="53" spans="1:19" x14ac:dyDescent="0.25">
      <c r="A53" s="1">
        <v>158</v>
      </c>
      <c r="B53" s="1">
        <v>33195540</v>
      </c>
      <c r="C53" t="s">
        <v>241</v>
      </c>
      <c r="D53" t="s">
        <v>151</v>
      </c>
      <c r="E53" t="s">
        <v>199</v>
      </c>
      <c r="F53" t="s">
        <v>249</v>
      </c>
      <c r="G53" t="s">
        <v>27</v>
      </c>
      <c r="H53" t="s">
        <v>263</v>
      </c>
      <c r="I53" s="18">
        <v>42.281464</v>
      </c>
      <c r="J53" s="20">
        <v>-2.4828049999999999</v>
      </c>
      <c r="K53" t="s">
        <v>46</v>
      </c>
      <c r="L53" s="35" t="s">
        <v>2338</v>
      </c>
      <c r="M53" t="s">
        <v>441</v>
      </c>
      <c r="N53" t="s">
        <v>29</v>
      </c>
      <c r="O53" t="s">
        <v>136</v>
      </c>
      <c r="P53">
        <v>121</v>
      </c>
      <c r="Q53">
        <v>8</v>
      </c>
      <c r="R53" s="6">
        <v>6.6000000000000003E-2</v>
      </c>
      <c r="S53" t="s">
        <v>242</v>
      </c>
    </row>
    <row r="54" spans="1:19" x14ac:dyDescent="0.25">
      <c r="A54" s="1">
        <v>158</v>
      </c>
      <c r="B54" s="1">
        <v>33195540</v>
      </c>
      <c r="C54" t="s">
        <v>241</v>
      </c>
      <c r="D54" t="s">
        <v>151</v>
      </c>
      <c r="E54" t="s">
        <v>199</v>
      </c>
      <c r="F54" t="s">
        <v>250</v>
      </c>
      <c r="G54" t="s">
        <v>27</v>
      </c>
      <c r="H54" t="s">
        <v>264</v>
      </c>
      <c r="I54" s="18">
        <v>41.378729</v>
      </c>
      <c r="J54" s="20">
        <v>-0.76393699999999998</v>
      </c>
      <c r="K54" t="s">
        <v>46</v>
      </c>
      <c r="L54" s="35" t="s">
        <v>2338</v>
      </c>
      <c r="M54" t="s">
        <v>441</v>
      </c>
      <c r="N54" t="s">
        <v>29</v>
      </c>
      <c r="O54" t="s">
        <v>136</v>
      </c>
      <c r="P54">
        <v>131</v>
      </c>
      <c r="Q54">
        <v>10</v>
      </c>
      <c r="R54" s="6">
        <v>7.5999999999999998E-2</v>
      </c>
      <c r="S54" t="s">
        <v>242</v>
      </c>
    </row>
    <row r="55" spans="1:19" x14ac:dyDescent="0.25">
      <c r="A55" s="1">
        <v>158</v>
      </c>
      <c r="B55" s="1">
        <v>33195540</v>
      </c>
      <c r="C55" t="s">
        <v>241</v>
      </c>
      <c r="D55" t="s">
        <v>151</v>
      </c>
      <c r="E55" t="s">
        <v>199</v>
      </c>
      <c r="F55" t="s">
        <v>251</v>
      </c>
      <c r="G55" t="s">
        <v>27</v>
      </c>
      <c r="H55" t="s">
        <v>265</v>
      </c>
      <c r="I55" s="18">
        <v>41.852308999999998</v>
      </c>
      <c r="J55" s="20">
        <v>1.5745039999999999</v>
      </c>
      <c r="K55" t="s">
        <v>46</v>
      </c>
      <c r="L55" s="35" t="s">
        <v>2338</v>
      </c>
      <c r="M55" t="s">
        <v>441</v>
      </c>
      <c r="N55" t="s">
        <v>29</v>
      </c>
      <c r="O55" t="s">
        <v>136</v>
      </c>
      <c r="P55">
        <v>510</v>
      </c>
      <c r="Q55">
        <v>39</v>
      </c>
      <c r="R55" s="6">
        <v>7.6999999999999999E-2</v>
      </c>
      <c r="S55" t="s">
        <v>242</v>
      </c>
    </row>
    <row r="56" spans="1:19" x14ac:dyDescent="0.25">
      <c r="A56" s="1">
        <v>158</v>
      </c>
      <c r="B56" s="1">
        <v>33195540</v>
      </c>
      <c r="C56" t="s">
        <v>241</v>
      </c>
      <c r="D56" t="s">
        <v>151</v>
      </c>
      <c r="E56" t="s">
        <v>199</v>
      </c>
      <c r="F56" t="s">
        <v>252</v>
      </c>
      <c r="G56" t="s">
        <v>27</v>
      </c>
      <c r="H56" t="s">
        <v>266</v>
      </c>
      <c r="I56" s="18">
        <v>39.681958999999999</v>
      </c>
      <c r="J56" s="20">
        <v>-0.76544100000000004</v>
      </c>
      <c r="K56" t="s">
        <v>46</v>
      </c>
      <c r="L56" s="35" t="s">
        <v>2338</v>
      </c>
      <c r="M56" t="s">
        <v>441</v>
      </c>
      <c r="N56" t="s">
        <v>29</v>
      </c>
      <c r="O56" t="s">
        <v>136</v>
      </c>
      <c r="P56">
        <v>374</v>
      </c>
      <c r="Q56">
        <v>26</v>
      </c>
      <c r="R56" s="6">
        <v>7.0000000000000007E-2</v>
      </c>
      <c r="S56" t="s">
        <v>242</v>
      </c>
    </row>
    <row r="57" spans="1:19" x14ac:dyDescent="0.25">
      <c r="A57" s="1">
        <v>158</v>
      </c>
      <c r="B57" s="1">
        <v>33195540</v>
      </c>
      <c r="C57" t="s">
        <v>241</v>
      </c>
      <c r="D57" t="s">
        <v>151</v>
      </c>
      <c r="E57" t="s">
        <v>199</v>
      </c>
      <c r="F57" t="s">
        <v>253</v>
      </c>
      <c r="G57" t="s">
        <v>27</v>
      </c>
      <c r="H57" t="s">
        <v>267</v>
      </c>
      <c r="I57" s="18">
        <v>39.613432000000003</v>
      </c>
      <c r="J57" s="20">
        <v>2.8803540000000001</v>
      </c>
      <c r="K57" t="s">
        <v>46</v>
      </c>
      <c r="L57" s="35" t="s">
        <v>2338</v>
      </c>
      <c r="M57" t="s">
        <v>441</v>
      </c>
      <c r="N57" t="s">
        <v>29</v>
      </c>
      <c r="O57" t="s">
        <v>136</v>
      </c>
      <c r="P57">
        <v>180</v>
      </c>
      <c r="Q57">
        <v>11</v>
      </c>
      <c r="R57" s="6">
        <v>6.0999999999999999E-2</v>
      </c>
      <c r="S57" t="s">
        <v>242</v>
      </c>
    </row>
    <row r="58" spans="1:19" x14ac:dyDescent="0.25">
      <c r="A58" s="1">
        <v>158</v>
      </c>
      <c r="B58" s="1">
        <v>33195540</v>
      </c>
      <c r="C58" t="s">
        <v>241</v>
      </c>
      <c r="D58" t="s">
        <v>151</v>
      </c>
      <c r="E58" t="s">
        <v>199</v>
      </c>
      <c r="F58" t="s">
        <v>254</v>
      </c>
      <c r="G58" t="s">
        <v>27</v>
      </c>
      <c r="H58" t="s">
        <v>268</v>
      </c>
      <c r="I58" s="18">
        <v>37.992379</v>
      </c>
      <c r="J58" s="20">
        <v>-1.1305430000000001</v>
      </c>
      <c r="K58" t="s">
        <v>46</v>
      </c>
      <c r="L58" s="35" t="s">
        <v>2338</v>
      </c>
      <c r="M58" t="s">
        <v>441</v>
      </c>
      <c r="N58" t="s">
        <v>29</v>
      </c>
      <c r="O58" t="s">
        <v>136</v>
      </c>
      <c r="P58">
        <v>223</v>
      </c>
      <c r="Q58">
        <v>18</v>
      </c>
      <c r="R58" s="6">
        <v>8.1000000000000003E-2</v>
      </c>
      <c r="S58" t="s">
        <v>242</v>
      </c>
    </row>
    <row r="59" spans="1:19" x14ac:dyDescent="0.25">
      <c r="A59" s="1">
        <v>158</v>
      </c>
      <c r="B59" s="1">
        <v>33195540</v>
      </c>
      <c r="C59" t="s">
        <v>241</v>
      </c>
      <c r="D59" t="s">
        <v>151</v>
      </c>
      <c r="E59" t="s">
        <v>199</v>
      </c>
      <c r="F59" t="s">
        <v>269</v>
      </c>
      <c r="G59" t="s">
        <v>27</v>
      </c>
      <c r="H59" t="s">
        <v>270</v>
      </c>
      <c r="I59" s="18">
        <v>39.417789999999997</v>
      </c>
      <c r="J59" s="20">
        <v>-2.6232329999999999</v>
      </c>
      <c r="K59" t="s">
        <v>46</v>
      </c>
      <c r="L59" s="35" t="s">
        <v>2338</v>
      </c>
      <c r="M59" t="s">
        <v>441</v>
      </c>
      <c r="N59" t="s">
        <v>29</v>
      </c>
      <c r="O59" t="s">
        <v>136</v>
      </c>
      <c r="P59">
        <v>237</v>
      </c>
      <c r="Q59">
        <v>9</v>
      </c>
      <c r="R59" s="6">
        <v>3.7999999999999999E-2</v>
      </c>
      <c r="S59" t="s">
        <v>242</v>
      </c>
    </row>
    <row r="60" spans="1:19" x14ac:dyDescent="0.25">
      <c r="A60" s="1">
        <v>158</v>
      </c>
      <c r="B60" s="1">
        <v>33195540</v>
      </c>
      <c r="C60" t="s">
        <v>241</v>
      </c>
      <c r="D60" t="s">
        <v>151</v>
      </c>
      <c r="E60" t="s">
        <v>199</v>
      </c>
      <c r="F60" t="s">
        <v>272</v>
      </c>
      <c r="G60" t="s">
        <v>27</v>
      </c>
      <c r="H60" t="s">
        <v>271</v>
      </c>
      <c r="I60" s="18">
        <v>40.524832000000004</v>
      </c>
      <c r="J60" s="20">
        <v>-3.771563</v>
      </c>
      <c r="K60" t="s">
        <v>46</v>
      </c>
      <c r="L60" s="35" t="s">
        <v>2338</v>
      </c>
      <c r="M60" t="s">
        <v>441</v>
      </c>
      <c r="N60" t="s">
        <v>29</v>
      </c>
      <c r="O60" t="s">
        <v>136</v>
      </c>
      <c r="P60">
        <v>461</v>
      </c>
      <c r="Q60">
        <v>15</v>
      </c>
      <c r="R60" s="6">
        <v>3.3000000000000002E-2</v>
      </c>
      <c r="S60" t="s">
        <v>242</v>
      </c>
    </row>
    <row r="61" spans="1:19" x14ac:dyDescent="0.25">
      <c r="A61" s="1">
        <v>158</v>
      </c>
      <c r="B61" s="1">
        <v>33195540</v>
      </c>
      <c r="C61" t="s">
        <v>241</v>
      </c>
      <c r="D61" t="s">
        <v>151</v>
      </c>
      <c r="E61" t="s">
        <v>199</v>
      </c>
      <c r="F61" t="s">
        <v>255</v>
      </c>
      <c r="G61" t="s">
        <v>27</v>
      </c>
      <c r="H61" t="s">
        <v>273</v>
      </c>
      <c r="I61" s="18">
        <v>37.339995999999999</v>
      </c>
      <c r="J61" s="20">
        <v>-4.5811609999999998</v>
      </c>
      <c r="K61" t="s">
        <v>46</v>
      </c>
      <c r="L61" s="35" t="s">
        <v>2338</v>
      </c>
      <c r="M61" t="s">
        <v>441</v>
      </c>
      <c r="N61" t="s">
        <v>29</v>
      </c>
      <c r="O61" t="s">
        <v>136</v>
      </c>
      <c r="P61">
        <v>427</v>
      </c>
      <c r="Q61">
        <v>29</v>
      </c>
      <c r="R61" s="6">
        <v>6.8000000000000005E-2</v>
      </c>
      <c r="S61" t="s">
        <v>242</v>
      </c>
    </row>
    <row r="62" spans="1:19" x14ac:dyDescent="0.25">
      <c r="A62" s="1">
        <v>158</v>
      </c>
      <c r="B62" s="1">
        <v>33195540</v>
      </c>
      <c r="C62" t="s">
        <v>241</v>
      </c>
      <c r="D62" t="s">
        <v>151</v>
      </c>
      <c r="E62" t="s">
        <v>199</v>
      </c>
      <c r="F62" t="s">
        <v>256</v>
      </c>
      <c r="G62" t="s">
        <v>27</v>
      </c>
      <c r="H62" t="s">
        <v>274</v>
      </c>
      <c r="I62" s="18">
        <v>39.174843000000003</v>
      </c>
      <c r="J62" s="20">
        <v>-6.1529889999999998</v>
      </c>
      <c r="K62" t="s">
        <v>46</v>
      </c>
      <c r="L62" s="35" t="s">
        <v>2338</v>
      </c>
      <c r="M62" t="s">
        <v>441</v>
      </c>
      <c r="N62" t="s">
        <v>29</v>
      </c>
      <c r="O62" t="s">
        <v>136</v>
      </c>
      <c r="P62">
        <v>202</v>
      </c>
      <c r="Q62">
        <v>17</v>
      </c>
      <c r="R62" s="6">
        <v>8.4000000000000005E-2</v>
      </c>
      <c r="S62" t="s">
        <v>242</v>
      </c>
    </row>
    <row r="63" spans="1:19" x14ac:dyDescent="0.25">
      <c r="A63" s="1">
        <v>167</v>
      </c>
      <c r="B63" s="1">
        <v>33134332</v>
      </c>
      <c r="C63" t="s">
        <v>106</v>
      </c>
      <c r="D63" t="s">
        <v>106</v>
      </c>
      <c r="E63" t="s">
        <v>284</v>
      </c>
      <c r="F63" t="s">
        <v>285</v>
      </c>
      <c r="G63" t="s">
        <v>27</v>
      </c>
      <c r="H63" t="s">
        <v>286</v>
      </c>
      <c r="I63" s="18">
        <v>45.254466000000001</v>
      </c>
      <c r="J63" s="20">
        <v>19.845120999999999</v>
      </c>
      <c r="K63" t="s">
        <v>46</v>
      </c>
      <c r="L63" s="35" t="s">
        <v>2338</v>
      </c>
      <c r="M63" t="s">
        <v>288</v>
      </c>
      <c r="N63" t="s">
        <v>29</v>
      </c>
      <c r="O63" t="s">
        <v>136</v>
      </c>
      <c r="P63">
        <v>346</v>
      </c>
      <c r="Q63">
        <v>96</v>
      </c>
      <c r="R63" s="6">
        <v>0.27700000000000002</v>
      </c>
      <c r="S63" t="s">
        <v>287</v>
      </c>
    </row>
    <row r="64" spans="1:19" x14ac:dyDescent="0.25">
      <c r="A64" s="1">
        <v>179</v>
      </c>
      <c r="B64" s="1">
        <v>32746875</v>
      </c>
      <c r="C64" t="s">
        <v>327</v>
      </c>
      <c r="D64">
        <v>2017</v>
      </c>
      <c r="E64" t="s">
        <v>42</v>
      </c>
      <c r="F64" t="s">
        <v>328</v>
      </c>
      <c r="G64" t="s">
        <v>43</v>
      </c>
      <c r="H64" t="s">
        <v>329</v>
      </c>
      <c r="I64" s="18">
        <v>44.825000000000003</v>
      </c>
      <c r="J64" s="23">
        <v>24.8</v>
      </c>
      <c r="K64" t="s">
        <v>46</v>
      </c>
      <c r="L64" s="35" t="s">
        <v>2337</v>
      </c>
      <c r="M64" t="s">
        <v>87</v>
      </c>
      <c r="N64" t="s">
        <v>29</v>
      </c>
      <c r="O64" t="s">
        <v>136</v>
      </c>
      <c r="P64">
        <v>149</v>
      </c>
      <c r="Q64">
        <v>10</v>
      </c>
      <c r="R64" s="6">
        <v>6.7000000000000004E-2</v>
      </c>
      <c r="S64" t="s">
        <v>330</v>
      </c>
    </row>
    <row r="65" spans="1:19" x14ac:dyDescent="0.25">
      <c r="A65" s="1">
        <v>193</v>
      </c>
      <c r="B65" s="1">
        <v>32862889</v>
      </c>
      <c r="C65" t="s">
        <v>336</v>
      </c>
      <c r="D65" t="s">
        <v>106</v>
      </c>
      <c r="E65" t="s">
        <v>138</v>
      </c>
      <c r="F65" t="s">
        <v>337</v>
      </c>
      <c r="G65" t="s">
        <v>33</v>
      </c>
      <c r="H65" t="s">
        <v>338</v>
      </c>
      <c r="I65" s="18">
        <v>42.671627999999998</v>
      </c>
      <c r="J65" s="20">
        <v>23.354132</v>
      </c>
      <c r="K65" t="s">
        <v>46</v>
      </c>
      <c r="L65" s="35" t="s">
        <v>2337</v>
      </c>
      <c r="M65" t="s">
        <v>629</v>
      </c>
      <c r="N65" t="s">
        <v>29</v>
      </c>
      <c r="O65" t="s">
        <v>136</v>
      </c>
      <c r="P65">
        <v>448</v>
      </c>
      <c r="Q65">
        <v>60</v>
      </c>
      <c r="R65" s="6">
        <v>0.109</v>
      </c>
      <c r="S65" t="s">
        <v>340</v>
      </c>
    </row>
    <row r="66" spans="1:19" x14ac:dyDescent="0.25">
      <c r="A66" s="1">
        <v>205</v>
      </c>
      <c r="B66" s="1">
        <v>32479831</v>
      </c>
      <c r="C66" t="s">
        <v>343</v>
      </c>
      <c r="D66">
        <v>2019</v>
      </c>
      <c r="E66" t="s">
        <v>20</v>
      </c>
      <c r="F66" t="s">
        <v>165</v>
      </c>
      <c r="G66" t="s">
        <v>43</v>
      </c>
      <c r="H66" t="s">
        <v>344</v>
      </c>
      <c r="I66" s="18">
        <v>40.608417000000003</v>
      </c>
      <c r="J66" s="20">
        <v>17.994444000000001</v>
      </c>
      <c r="K66" t="s">
        <v>46</v>
      </c>
      <c r="L66" s="35" t="s">
        <v>2337</v>
      </c>
      <c r="M66" t="s">
        <v>289</v>
      </c>
      <c r="N66" t="s">
        <v>29</v>
      </c>
      <c r="O66" t="s">
        <v>136</v>
      </c>
      <c r="P66">
        <v>236</v>
      </c>
      <c r="Q66">
        <v>91</v>
      </c>
      <c r="R66" s="6">
        <v>0.38600000000000001</v>
      </c>
      <c r="S66" t="s">
        <v>345</v>
      </c>
    </row>
    <row r="67" spans="1:19" x14ac:dyDescent="0.25">
      <c r="A67" s="1">
        <v>205</v>
      </c>
      <c r="B67" s="1">
        <v>32479831</v>
      </c>
      <c r="C67" t="s">
        <v>343</v>
      </c>
      <c r="D67">
        <v>2019</v>
      </c>
      <c r="E67" t="s">
        <v>20</v>
      </c>
      <c r="F67" t="s">
        <v>167</v>
      </c>
      <c r="G67" t="s">
        <v>43</v>
      </c>
      <c r="H67" t="s">
        <v>346</v>
      </c>
      <c r="I67" s="18">
        <v>40.419333000000002</v>
      </c>
      <c r="J67" s="20">
        <v>18.165583000000002</v>
      </c>
      <c r="K67" t="s">
        <v>46</v>
      </c>
      <c r="L67" s="35" t="s">
        <v>2337</v>
      </c>
      <c r="M67" t="s">
        <v>289</v>
      </c>
      <c r="N67" t="s">
        <v>29</v>
      </c>
      <c r="O67" t="s">
        <v>136</v>
      </c>
      <c r="P67">
        <v>149</v>
      </c>
      <c r="Q67">
        <v>71</v>
      </c>
      <c r="R67" s="6">
        <v>0.47699999999999998</v>
      </c>
      <c r="S67" t="s">
        <v>345</v>
      </c>
    </row>
    <row r="68" spans="1:19" x14ac:dyDescent="0.25">
      <c r="A68" s="1">
        <v>212</v>
      </c>
      <c r="B68" s="1">
        <v>32522246</v>
      </c>
      <c r="C68" t="s">
        <v>347</v>
      </c>
      <c r="D68" t="s">
        <v>348</v>
      </c>
      <c r="E68" t="s">
        <v>199</v>
      </c>
      <c r="F68" t="s">
        <v>243</v>
      </c>
      <c r="G68" t="s">
        <v>27</v>
      </c>
      <c r="H68" t="s">
        <v>257</v>
      </c>
      <c r="I68" s="18">
        <v>42.619459999999997</v>
      </c>
      <c r="J68" s="20">
        <v>-7.8631120000000001</v>
      </c>
      <c r="K68" t="s">
        <v>46</v>
      </c>
      <c r="L68" s="35" t="s">
        <v>2337</v>
      </c>
      <c r="M68" t="s">
        <v>87</v>
      </c>
      <c r="N68" t="s">
        <v>29</v>
      </c>
      <c r="O68" t="s">
        <v>37</v>
      </c>
      <c r="P68">
        <v>80</v>
      </c>
      <c r="Q68">
        <v>0</v>
      </c>
      <c r="R68" s="6">
        <v>0</v>
      </c>
      <c r="S68" t="s">
        <v>349</v>
      </c>
    </row>
    <row r="69" spans="1:19" x14ac:dyDescent="0.25">
      <c r="A69" s="1">
        <v>212</v>
      </c>
      <c r="B69" s="1">
        <v>32522246</v>
      </c>
      <c r="C69" t="s">
        <v>347</v>
      </c>
      <c r="D69" t="s">
        <v>348</v>
      </c>
      <c r="E69" t="s">
        <v>199</v>
      </c>
      <c r="F69" t="s">
        <v>245</v>
      </c>
      <c r="G69" t="s">
        <v>27</v>
      </c>
      <c r="H69" t="s">
        <v>259</v>
      </c>
      <c r="I69" s="18">
        <v>43.271087999999999</v>
      </c>
      <c r="J69" s="20">
        <v>-5.8541460000000001</v>
      </c>
      <c r="K69" t="s">
        <v>46</v>
      </c>
      <c r="L69" s="35" t="s">
        <v>2337</v>
      </c>
      <c r="M69" t="s">
        <v>87</v>
      </c>
      <c r="N69" t="s">
        <v>29</v>
      </c>
      <c r="O69" t="s">
        <v>37</v>
      </c>
      <c r="P69">
        <v>79</v>
      </c>
      <c r="Q69">
        <v>0</v>
      </c>
      <c r="R69" s="6">
        <v>0</v>
      </c>
      <c r="S69" t="s">
        <v>349</v>
      </c>
    </row>
    <row r="70" spans="1:19" x14ac:dyDescent="0.25">
      <c r="A70" s="1">
        <v>212</v>
      </c>
      <c r="B70" s="1">
        <v>32522246</v>
      </c>
      <c r="C70" t="s">
        <v>347</v>
      </c>
      <c r="D70" t="s">
        <v>348</v>
      </c>
      <c r="E70" t="s">
        <v>199</v>
      </c>
      <c r="F70" t="s">
        <v>246</v>
      </c>
      <c r="G70" t="s">
        <v>27</v>
      </c>
      <c r="H70" t="s">
        <v>260</v>
      </c>
      <c r="I70" s="18">
        <v>43.159565999999998</v>
      </c>
      <c r="J70" s="20">
        <v>-4.0878379999999996</v>
      </c>
      <c r="K70" t="s">
        <v>46</v>
      </c>
      <c r="L70" s="35" t="s">
        <v>2337</v>
      </c>
      <c r="M70" t="s">
        <v>87</v>
      </c>
      <c r="N70" t="s">
        <v>29</v>
      </c>
      <c r="O70" t="s">
        <v>37</v>
      </c>
      <c r="P70">
        <v>91</v>
      </c>
      <c r="Q70">
        <v>0</v>
      </c>
      <c r="R70" s="6">
        <v>0</v>
      </c>
      <c r="S70" t="s">
        <v>349</v>
      </c>
    </row>
    <row r="71" spans="1:19" x14ac:dyDescent="0.25">
      <c r="A71" s="1">
        <v>212</v>
      </c>
      <c r="B71" s="1">
        <v>32522246</v>
      </c>
      <c r="C71" t="s">
        <v>347</v>
      </c>
      <c r="D71" t="s">
        <v>348</v>
      </c>
      <c r="E71" t="s">
        <v>199</v>
      </c>
      <c r="F71" t="s">
        <v>247</v>
      </c>
      <c r="G71" t="s">
        <v>27</v>
      </c>
      <c r="H71" t="s">
        <v>261</v>
      </c>
      <c r="I71" s="18">
        <v>42.728653000000001</v>
      </c>
      <c r="J71" s="20">
        <v>-1.9738370000000001</v>
      </c>
      <c r="K71" t="s">
        <v>46</v>
      </c>
      <c r="L71" s="35" t="s">
        <v>2337</v>
      </c>
      <c r="M71" t="s">
        <v>87</v>
      </c>
      <c r="N71" t="s">
        <v>29</v>
      </c>
      <c r="O71" t="s">
        <v>37</v>
      </c>
      <c r="P71">
        <v>80</v>
      </c>
      <c r="Q71">
        <v>0</v>
      </c>
      <c r="R71" s="6">
        <v>0</v>
      </c>
      <c r="S71" t="s">
        <v>349</v>
      </c>
    </row>
    <row r="72" spans="1:19" x14ac:dyDescent="0.25">
      <c r="A72" s="1">
        <v>212</v>
      </c>
      <c r="B72" s="1">
        <v>32522246</v>
      </c>
      <c r="C72" t="s">
        <v>347</v>
      </c>
      <c r="D72" t="s">
        <v>348</v>
      </c>
      <c r="E72" t="s">
        <v>199</v>
      </c>
      <c r="F72" t="s">
        <v>248</v>
      </c>
      <c r="G72" t="s">
        <v>27</v>
      </c>
      <c r="H72" t="s">
        <v>262</v>
      </c>
      <c r="I72" s="18">
        <v>42.612549000000001</v>
      </c>
      <c r="J72" s="20">
        <v>-1.8307880000000001</v>
      </c>
      <c r="K72" t="s">
        <v>46</v>
      </c>
      <c r="L72" s="35" t="s">
        <v>2337</v>
      </c>
      <c r="M72" t="s">
        <v>87</v>
      </c>
      <c r="N72" t="s">
        <v>29</v>
      </c>
      <c r="O72" t="s">
        <v>37</v>
      </c>
      <c r="P72">
        <v>72</v>
      </c>
      <c r="Q72">
        <v>0</v>
      </c>
      <c r="R72" s="6">
        <v>0</v>
      </c>
      <c r="S72" t="s">
        <v>349</v>
      </c>
    </row>
    <row r="73" spans="1:19" x14ac:dyDescent="0.25">
      <c r="A73" s="1">
        <v>212</v>
      </c>
      <c r="B73" s="1">
        <v>32522246</v>
      </c>
      <c r="C73" t="s">
        <v>347</v>
      </c>
      <c r="D73" t="s">
        <v>348</v>
      </c>
      <c r="E73" t="s">
        <v>199</v>
      </c>
      <c r="F73" t="s">
        <v>250</v>
      </c>
      <c r="G73" t="s">
        <v>27</v>
      </c>
      <c r="H73" t="s">
        <v>264</v>
      </c>
      <c r="I73" s="18">
        <v>41.378729</v>
      </c>
      <c r="J73" s="20">
        <v>-0.76393699999999998</v>
      </c>
      <c r="K73" t="s">
        <v>46</v>
      </c>
      <c r="L73" s="35" t="s">
        <v>2337</v>
      </c>
      <c r="M73" t="s">
        <v>87</v>
      </c>
      <c r="N73" t="s">
        <v>29</v>
      </c>
      <c r="O73" t="s">
        <v>136</v>
      </c>
      <c r="P73">
        <v>57</v>
      </c>
      <c r="Q73">
        <v>1</v>
      </c>
      <c r="R73" s="6">
        <v>1.4E-2</v>
      </c>
      <c r="S73" t="s">
        <v>349</v>
      </c>
    </row>
    <row r="74" spans="1:19" x14ac:dyDescent="0.25">
      <c r="A74" s="1">
        <v>212</v>
      </c>
      <c r="B74" s="1">
        <v>32522246</v>
      </c>
      <c r="C74" t="s">
        <v>347</v>
      </c>
      <c r="D74" t="s">
        <v>348</v>
      </c>
      <c r="E74" t="s">
        <v>199</v>
      </c>
      <c r="F74" t="s">
        <v>251</v>
      </c>
      <c r="G74" t="s">
        <v>27</v>
      </c>
      <c r="H74" t="s">
        <v>265</v>
      </c>
      <c r="I74" s="18">
        <v>41.852308999999998</v>
      </c>
      <c r="J74" s="20">
        <v>1.5745039999999999</v>
      </c>
      <c r="K74" t="s">
        <v>46</v>
      </c>
      <c r="L74" s="35" t="s">
        <v>2337</v>
      </c>
      <c r="M74" t="s">
        <v>87</v>
      </c>
      <c r="N74" t="s">
        <v>29</v>
      </c>
      <c r="O74" t="s">
        <v>37</v>
      </c>
      <c r="P74">
        <v>97</v>
      </c>
      <c r="Q74">
        <v>0</v>
      </c>
      <c r="R74" s="6">
        <v>0</v>
      </c>
      <c r="S74" t="s">
        <v>349</v>
      </c>
    </row>
    <row r="75" spans="1:19" x14ac:dyDescent="0.25">
      <c r="A75" s="1">
        <v>215</v>
      </c>
      <c r="B75" s="1">
        <v>32518494</v>
      </c>
      <c r="C75" t="s">
        <v>350</v>
      </c>
      <c r="D75" t="s">
        <v>351</v>
      </c>
      <c r="E75" t="s">
        <v>138</v>
      </c>
      <c r="F75" t="s">
        <v>355</v>
      </c>
      <c r="G75" t="s">
        <v>75</v>
      </c>
      <c r="H75" t="s">
        <v>354</v>
      </c>
      <c r="I75" s="18">
        <v>43.533672000000003</v>
      </c>
      <c r="J75" s="20">
        <v>26.541115999999999</v>
      </c>
      <c r="K75" t="s">
        <v>46</v>
      </c>
      <c r="L75" s="35" t="s">
        <v>2338</v>
      </c>
      <c r="M75" t="s">
        <v>352</v>
      </c>
      <c r="N75" t="s">
        <v>29</v>
      </c>
      <c r="O75" t="s">
        <v>136</v>
      </c>
      <c r="P75">
        <v>48</v>
      </c>
      <c r="Q75">
        <v>4</v>
      </c>
      <c r="R75" s="6">
        <v>8.3000000000000004E-2</v>
      </c>
      <c r="S75" t="s">
        <v>353</v>
      </c>
    </row>
    <row r="76" spans="1:19" x14ac:dyDescent="0.25">
      <c r="A76" s="1">
        <v>215</v>
      </c>
      <c r="B76" s="1">
        <v>32518494</v>
      </c>
      <c r="C76" t="s">
        <v>350</v>
      </c>
      <c r="D76" t="s">
        <v>351</v>
      </c>
      <c r="E76" t="s">
        <v>138</v>
      </c>
      <c r="F76" t="s">
        <v>356</v>
      </c>
      <c r="G76" t="s">
        <v>75</v>
      </c>
      <c r="H76" t="s">
        <v>357</v>
      </c>
      <c r="I76" s="18">
        <v>42.425776999999997</v>
      </c>
      <c r="J76" s="20">
        <v>25.634464000000001</v>
      </c>
      <c r="K76" t="s">
        <v>46</v>
      </c>
      <c r="L76" s="35" t="s">
        <v>2338</v>
      </c>
      <c r="M76" t="s">
        <v>352</v>
      </c>
      <c r="N76" t="s">
        <v>29</v>
      </c>
      <c r="O76" t="s">
        <v>136</v>
      </c>
      <c r="P76">
        <v>124</v>
      </c>
      <c r="Q76">
        <v>14</v>
      </c>
      <c r="R76" s="6">
        <v>0.113</v>
      </c>
      <c r="S76" t="s">
        <v>353</v>
      </c>
    </row>
    <row r="77" spans="1:19" x14ac:dyDescent="0.25">
      <c r="A77" s="1">
        <v>216</v>
      </c>
      <c r="B77" s="1">
        <v>32518491</v>
      </c>
      <c r="C77" t="s">
        <v>358</v>
      </c>
      <c r="D77">
        <v>2019</v>
      </c>
      <c r="E77" t="s">
        <v>120</v>
      </c>
      <c r="F77" t="s">
        <v>359</v>
      </c>
      <c r="G77" t="s">
        <v>33</v>
      </c>
      <c r="H77" t="s">
        <v>360</v>
      </c>
      <c r="I77" s="18">
        <v>48.623714</v>
      </c>
      <c r="J77" s="20">
        <v>21.363904999999999</v>
      </c>
      <c r="K77" t="s">
        <v>46</v>
      </c>
      <c r="L77" s="35" t="s">
        <v>2337</v>
      </c>
      <c r="M77" t="s">
        <v>126</v>
      </c>
      <c r="N77" t="s">
        <v>29</v>
      </c>
      <c r="O77" t="s">
        <v>136</v>
      </c>
      <c r="P77">
        <v>1</v>
      </c>
      <c r="Q77">
        <v>1</v>
      </c>
      <c r="R77" s="6" t="s">
        <v>18</v>
      </c>
      <c r="S77" t="s">
        <v>362</v>
      </c>
    </row>
    <row r="78" spans="1:19" x14ac:dyDescent="0.25">
      <c r="A78" s="1">
        <v>216</v>
      </c>
      <c r="B78" s="1">
        <v>32518491</v>
      </c>
      <c r="C78" t="s">
        <v>358</v>
      </c>
      <c r="D78">
        <v>2019</v>
      </c>
      <c r="E78" t="s">
        <v>120</v>
      </c>
      <c r="F78" t="s">
        <v>359</v>
      </c>
      <c r="G78" t="s">
        <v>33</v>
      </c>
      <c r="H78" t="s">
        <v>360</v>
      </c>
      <c r="I78" s="18">
        <v>48.623714</v>
      </c>
      <c r="J78" s="20">
        <v>21.363904999999999</v>
      </c>
      <c r="K78" t="s">
        <v>46</v>
      </c>
      <c r="L78" s="35" t="s">
        <v>2337</v>
      </c>
      <c r="M78" t="s">
        <v>361</v>
      </c>
      <c r="N78" t="s">
        <v>29</v>
      </c>
      <c r="O78" t="s">
        <v>136</v>
      </c>
      <c r="P78">
        <v>1</v>
      </c>
      <c r="Q78">
        <v>1</v>
      </c>
      <c r="R78" s="6" t="s">
        <v>18</v>
      </c>
      <c r="S78" t="s">
        <v>362</v>
      </c>
    </row>
    <row r="79" spans="1:19" x14ac:dyDescent="0.25">
      <c r="A79" s="1">
        <v>237</v>
      </c>
      <c r="B79" s="1">
        <v>32293524</v>
      </c>
      <c r="C79" t="s">
        <v>367</v>
      </c>
      <c r="D79" t="s">
        <v>368</v>
      </c>
      <c r="E79" t="s">
        <v>20</v>
      </c>
      <c r="F79" t="s">
        <v>369</v>
      </c>
      <c r="G79" t="s">
        <v>75</v>
      </c>
      <c r="H79" t="s">
        <v>370</v>
      </c>
      <c r="I79" s="18">
        <v>45.570368999999999</v>
      </c>
      <c r="J79" s="20">
        <v>9.7732519999999994</v>
      </c>
      <c r="K79" t="s">
        <v>46</v>
      </c>
      <c r="L79" s="35" t="s">
        <v>2337</v>
      </c>
      <c r="M79" t="s">
        <v>583</v>
      </c>
      <c r="N79" t="s">
        <v>29</v>
      </c>
      <c r="O79" t="s">
        <v>136</v>
      </c>
      <c r="P79">
        <v>5335</v>
      </c>
      <c r="Q79">
        <v>151</v>
      </c>
      <c r="R79" s="6">
        <v>2.8000000000000001E-2</v>
      </c>
      <c r="S79" t="s">
        <v>375</v>
      </c>
    </row>
    <row r="80" spans="1:19" x14ac:dyDescent="0.25">
      <c r="A80" s="1">
        <v>237</v>
      </c>
      <c r="B80" s="1">
        <v>32293524</v>
      </c>
      <c r="C80" t="s">
        <v>367</v>
      </c>
      <c r="D80" t="s">
        <v>368</v>
      </c>
      <c r="E80" t="s">
        <v>20</v>
      </c>
      <c r="F80" t="s">
        <v>371</v>
      </c>
      <c r="G80" t="s">
        <v>75</v>
      </c>
      <c r="H80" t="s">
        <v>96</v>
      </c>
      <c r="I80" s="18">
        <v>42.965916</v>
      </c>
      <c r="J80" s="20">
        <v>12.490235999999999</v>
      </c>
      <c r="K80" t="s">
        <v>46</v>
      </c>
      <c r="L80" s="35" t="s">
        <v>2337</v>
      </c>
      <c r="M80" t="s">
        <v>583</v>
      </c>
      <c r="N80" t="s">
        <v>29</v>
      </c>
      <c r="O80" t="s">
        <v>136</v>
      </c>
      <c r="P80">
        <v>3119</v>
      </c>
      <c r="Q80">
        <v>243</v>
      </c>
      <c r="R80" s="6">
        <v>7.4999999999999997E-2</v>
      </c>
      <c r="S80" t="s">
        <v>375</v>
      </c>
    </row>
    <row r="81" spans="1:19" x14ac:dyDescent="0.25">
      <c r="A81" s="1">
        <v>237</v>
      </c>
      <c r="B81" s="1">
        <v>32293524</v>
      </c>
      <c r="C81" t="s">
        <v>367</v>
      </c>
      <c r="D81" t="s">
        <v>368</v>
      </c>
      <c r="E81" t="s">
        <v>20</v>
      </c>
      <c r="F81" t="s">
        <v>372</v>
      </c>
      <c r="G81" t="s">
        <v>75</v>
      </c>
      <c r="H81" t="s">
        <v>373</v>
      </c>
      <c r="I81" s="18">
        <v>40.500571000000001</v>
      </c>
      <c r="J81" s="20">
        <v>16.081952999999999</v>
      </c>
      <c r="K81" t="s">
        <v>46</v>
      </c>
      <c r="L81" s="35" t="s">
        <v>2337</v>
      </c>
      <c r="M81" t="s">
        <v>584</v>
      </c>
      <c r="N81" t="s">
        <v>29</v>
      </c>
      <c r="O81" t="s">
        <v>136</v>
      </c>
      <c r="P81">
        <v>1866</v>
      </c>
      <c r="Q81">
        <v>93</v>
      </c>
      <c r="R81" s="6">
        <v>4.9000000000000002E-2</v>
      </c>
      <c r="S81" t="s">
        <v>375</v>
      </c>
    </row>
    <row r="82" spans="1:19" x14ac:dyDescent="0.25">
      <c r="A82" s="1">
        <v>240</v>
      </c>
      <c r="B82" s="1">
        <v>32448535</v>
      </c>
      <c r="C82" t="s">
        <v>351</v>
      </c>
      <c r="D82" t="s">
        <v>351</v>
      </c>
      <c r="E82" t="s">
        <v>20</v>
      </c>
      <c r="F82" t="s">
        <v>376</v>
      </c>
      <c r="G82" t="s">
        <v>27</v>
      </c>
      <c r="H82" t="s">
        <v>377</v>
      </c>
      <c r="I82" s="18">
        <v>42.775109999999998</v>
      </c>
      <c r="J82" s="20">
        <v>11.287804</v>
      </c>
      <c r="K82" t="s">
        <v>46</v>
      </c>
      <c r="L82" s="35" t="s">
        <v>2337</v>
      </c>
      <c r="M82" t="s">
        <v>378</v>
      </c>
      <c r="N82" t="s">
        <v>29</v>
      </c>
      <c r="O82" t="s">
        <v>136</v>
      </c>
      <c r="P82">
        <v>50</v>
      </c>
      <c r="Q82">
        <v>2</v>
      </c>
      <c r="R82" s="6">
        <v>0.04</v>
      </c>
      <c r="S82" t="s">
        <v>380</v>
      </c>
    </row>
    <row r="83" spans="1:19" x14ac:dyDescent="0.25">
      <c r="A83" s="1">
        <v>240</v>
      </c>
      <c r="B83" s="1">
        <v>32448535</v>
      </c>
      <c r="C83" t="s">
        <v>106</v>
      </c>
      <c r="D83" t="s">
        <v>106</v>
      </c>
      <c r="E83" t="s">
        <v>20</v>
      </c>
      <c r="F83" t="s">
        <v>376</v>
      </c>
      <c r="G83" t="s">
        <v>27</v>
      </c>
      <c r="H83" t="s">
        <v>377</v>
      </c>
      <c r="I83" s="18">
        <v>42.775109999999998</v>
      </c>
      <c r="J83" s="20">
        <v>11.287804</v>
      </c>
      <c r="K83" t="s">
        <v>46</v>
      </c>
      <c r="L83" s="35" t="s">
        <v>2337</v>
      </c>
      <c r="M83" t="s">
        <v>378</v>
      </c>
      <c r="N83" t="s">
        <v>29</v>
      </c>
      <c r="O83" t="s">
        <v>136</v>
      </c>
      <c r="P83">
        <v>129</v>
      </c>
      <c r="Q83">
        <v>11</v>
      </c>
      <c r="R83" s="6">
        <v>8.5000000000000006E-2</v>
      </c>
      <c r="S83" t="s">
        <v>380</v>
      </c>
    </row>
    <row r="84" spans="1:19" x14ac:dyDescent="0.25">
      <c r="A84" s="1">
        <v>240</v>
      </c>
      <c r="B84" s="1">
        <v>32448535</v>
      </c>
      <c r="C84" t="s">
        <v>351</v>
      </c>
      <c r="D84" t="s">
        <v>351</v>
      </c>
      <c r="E84" t="s">
        <v>20</v>
      </c>
      <c r="F84" t="s">
        <v>381</v>
      </c>
      <c r="G84" t="s">
        <v>27</v>
      </c>
      <c r="H84" t="s">
        <v>382</v>
      </c>
      <c r="I84" s="18">
        <v>42.493689000000003</v>
      </c>
      <c r="J84" s="20">
        <v>11.945067999999999</v>
      </c>
      <c r="K84" t="s">
        <v>46</v>
      </c>
      <c r="L84" s="35" t="s">
        <v>2337</v>
      </c>
      <c r="M84" t="s">
        <v>378</v>
      </c>
      <c r="N84" t="s">
        <v>29</v>
      </c>
      <c r="O84" t="s">
        <v>136</v>
      </c>
      <c r="P84">
        <v>117</v>
      </c>
      <c r="Q84">
        <v>4</v>
      </c>
      <c r="R84" s="6">
        <v>3.4000000000000002E-2</v>
      </c>
      <c r="S84" t="s">
        <v>380</v>
      </c>
    </row>
    <row r="85" spans="1:19" x14ac:dyDescent="0.25">
      <c r="A85" s="1">
        <v>240</v>
      </c>
      <c r="B85" s="1">
        <v>32448535</v>
      </c>
      <c r="C85" t="s">
        <v>106</v>
      </c>
      <c r="D85" t="s">
        <v>106</v>
      </c>
      <c r="E85" t="s">
        <v>20</v>
      </c>
      <c r="F85" t="s">
        <v>381</v>
      </c>
      <c r="G85" t="s">
        <v>27</v>
      </c>
      <c r="H85" t="s">
        <v>382</v>
      </c>
      <c r="I85" s="18">
        <v>42.493689000000003</v>
      </c>
      <c r="J85" s="20">
        <v>11.945067999999999</v>
      </c>
      <c r="K85" t="s">
        <v>46</v>
      </c>
      <c r="L85" s="35" t="s">
        <v>2337</v>
      </c>
      <c r="M85" t="s">
        <v>378</v>
      </c>
      <c r="N85" t="s">
        <v>29</v>
      </c>
      <c r="O85" t="s">
        <v>136</v>
      </c>
      <c r="P85">
        <v>67</v>
      </c>
      <c r="Q85">
        <v>8</v>
      </c>
      <c r="R85" s="6">
        <v>0.11899999999999999</v>
      </c>
      <c r="S85" t="s">
        <v>380</v>
      </c>
    </row>
    <row r="86" spans="1:19" x14ac:dyDescent="0.25">
      <c r="A86" s="1">
        <v>244</v>
      </c>
      <c r="B86" s="1">
        <v>32145530</v>
      </c>
      <c r="C86" t="s">
        <v>386</v>
      </c>
      <c r="D86" t="s">
        <v>387</v>
      </c>
      <c r="E86" t="s">
        <v>129</v>
      </c>
      <c r="G86" t="s">
        <v>75</v>
      </c>
      <c r="H86" t="s">
        <v>129</v>
      </c>
      <c r="I86" s="18">
        <v>47.181759</v>
      </c>
      <c r="J86" s="20">
        <v>19.506094000000001</v>
      </c>
      <c r="K86" t="s">
        <v>46</v>
      </c>
      <c r="L86" s="35" t="s">
        <v>2337</v>
      </c>
      <c r="M86" t="s">
        <v>383</v>
      </c>
      <c r="N86" t="s">
        <v>29</v>
      </c>
      <c r="O86" t="s">
        <v>37</v>
      </c>
      <c r="P86">
        <v>1723</v>
      </c>
      <c r="Q86">
        <v>0</v>
      </c>
      <c r="R86" s="6">
        <v>0</v>
      </c>
      <c r="S86" t="s">
        <v>385</v>
      </c>
    </row>
    <row r="87" spans="1:19" x14ac:dyDescent="0.25">
      <c r="A87" s="1">
        <v>244</v>
      </c>
      <c r="B87" s="1">
        <v>32145530</v>
      </c>
      <c r="C87">
        <v>2007</v>
      </c>
      <c r="D87">
        <v>2007</v>
      </c>
      <c r="E87" t="s">
        <v>129</v>
      </c>
      <c r="G87" t="s">
        <v>75</v>
      </c>
      <c r="H87" t="s">
        <v>129</v>
      </c>
      <c r="I87" s="18">
        <v>47.181759</v>
      </c>
      <c r="J87" s="20">
        <v>19.506094000000001</v>
      </c>
      <c r="K87" t="s">
        <v>46</v>
      </c>
      <c r="L87" s="35" t="s">
        <v>2337</v>
      </c>
      <c r="M87" t="s">
        <v>383</v>
      </c>
      <c r="N87" t="s">
        <v>29</v>
      </c>
      <c r="O87" t="s">
        <v>136</v>
      </c>
      <c r="P87">
        <v>211</v>
      </c>
      <c r="Q87">
        <v>1</v>
      </c>
      <c r="R87" s="6">
        <v>5.0000000000000001E-3</v>
      </c>
      <c r="S87" t="s">
        <v>385</v>
      </c>
    </row>
    <row r="88" spans="1:19" x14ac:dyDescent="0.25">
      <c r="A88" s="1">
        <v>244</v>
      </c>
      <c r="B88" s="1">
        <v>32145530</v>
      </c>
      <c r="C88">
        <v>2008</v>
      </c>
      <c r="D88">
        <v>2008</v>
      </c>
      <c r="E88" t="s">
        <v>129</v>
      </c>
      <c r="G88" t="s">
        <v>75</v>
      </c>
      <c r="H88" t="s">
        <v>129</v>
      </c>
      <c r="I88" s="18">
        <v>47.181759</v>
      </c>
      <c r="J88" s="20">
        <v>19.506094000000001</v>
      </c>
      <c r="K88" t="s">
        <v>46</v>
      </c>
      <c r="L88" s="35" t="s">
        <v>2337</v>
      </c>
      <c r="M88" t="s">
        <v>383</v>
      </c>
      <c r="N88" t="s">
        <v>29</v>
      </c>
      <c r="O88" t="s">
        <v>136</v>
      </c>
      <c r="P88">
        <v>173</v>
      </c>
      <c r="Q88">
        <v>1</v>
      </c>
      <c r="R88" s="6">
        <v>6.0000000000000001E-3</v>
      </c>
      <c r="S88" t="s">
        <v>385</v>
      </c>
    </row>
    <row r="89" spans="1:19" x14ac:dyDescent="0.25">
      <c r="A89" s="1">
        <v>244</v>
      </c>
      <c r="B89" s="1">
        <v>32145530</v>
      </c>
      <c r="C89">
        <v>2009</v>
      </c>
      <c r="D89">
        <v>2009</v>
      </c>
      <c r="E89" t="s">
        <v>129</v>
      </c>
      <c r="G89" t="s">
        <v>75</v>
      </c>
      <c r="H89" t="s">
        <v>129</v>
      </c>
      <c r="I89" s="18">
        <v>47.181759</v>
      </c>
      <c r="J89" s="20">
        <v>19.506094000000001</v>
      </c>
      <c r="K89" t="s">
        <v>46</v>
      </c>
      <c r="L89" s="35" t="s">
        <v>2337</v>
      </c>
      <c r="M89" t="s">
        <v>383</v>
      </c>
      <c r="N89" t="s">
        <v>29</v>
      </c>
      <c r="O89" t="s">
        <v>136</v>
      </c>
      <c r="P89">
        <v>170</v>
      </c>
      <c r="Q89">
        <v>2</v>
      </c>
      <c r="R89" s="6">
        <v>1.2E-2</v>
      </c>
      <c r="S89" t="s">
        <v>385</v>
      </c>
    </row>
    <row r="90" spans="1:19" x14ac:dyDescent="0.25">
      <c r="A90" s="1">
        <v>244</v>
      </c>
      <c r="B90" s="1">
        <v>32145530</v>
      </c>
      <c r="C90">
        <v>2010</v>
      </c>
      <c r="D90">
        <v>2010</v>
      </c>
      <c r="E90" t="s">
        <v>129</v>
      </c>
      <c r="G90" t="s">
        <v>75</v>
      </c>
      <c r="H90" t="s">
        <v>129</v>
      </c>
      <c r="I90" s="18">
        <v>47.181759</v>
      </c>
      <c r="J90" s="20">
        <v>19.506094000000001</v>
      </c>
      <c r="K90" t="s">
        <v>46</v>
      </c>
      <c r="L90" s="35" t="s">
        <v>2337</v>
      </c>
      <c r="M90" t="s">
        <v>383</v>
      </c>
      <c r="N90" t="s">
        <v>29</v>
      </c>
      <c r="O90" t="s">
        <v>136</v>
      </c>
      <c r="P90">
        <v>139</v>
      </c>
      <c r="Q90">
        <v>2</v>
      </c>
      <c r="R90" s="6">
        <v>1.4E-2</v>
      </c>
      <c r="S90" t="s">
        <v>385</v>
      </c>
    </row>
    <row r="91" spans="1:19" x14ac:dyDescent="0.25">
      <c r="A91" s="1">
        <v>244</v>
      </c>
      <c r="B91" s="1">
        <v>32145530</v>
      </c>
      <c r="C91">
        <v>2011</v>
      </c>
      <c r="D91">
        <v>2011</v>
      </c>
      <c r="E91" t="s">
        <v>129</v>
      </c>
      <c r="G91" t="s">
        <v>75</v>
      </c>
      <c r="H91" t="s">
        <v>129</v>
      </c>
      <c r="I91" s="18">
        <v>47.181759</v>
      </c>
      <c r="J91" s="20">
        <v>19.506094000000001</v>
      </c>
      <c r="K91" t="s">
        <v>46</v>
      </c>
      <c r="L91" s="35" t="s">
        <v>2337</v>
      </c>
      <c r="M91" t="s">
        <v>383</v>
      </c>
      <c r="N91" t="s">
        <v>29</v>
      </c>
      <c r="O91" t="s">
        <v>136</v>
      </c>
      <c r="P91">
        <v>155</v>
      </c>
      <c r="Q91">
        <v>2</v>
      </c>
      <c r="R91" s="6">
        <v>1.2999999999999999E-2</v>
      </c>
      <c r="S91" t="s">
        <v>385</v>
      </c>
    </row>
    <row r="92" spans="1:19" x14ac:dyDescent="0.25">
      <c r="A92" s="1">
        <v>244</v>
      </c>
      <c r="B92" s="1">
        <v>32145530</v>
      </c>
      <c r="C92">
        <v>2012</v>
      </c>
      <c r="D92">
        <v>2012</v>
      </c>
      <c r="E92" t="s">
        <v>129</v>
      </c>
      <c r="G92" t="s">
        <v>75</v>
      </c>
      <c r="H92" t="s">
        <v>129</v>
      </c>
      <c r="I92" s="18">
        <v>47.181759</v>
      </c>
      <c r="J92" s="20">
        <v>19.506094000000001</v>
      </c>
      <c r="K92" t="s">
        <v>46</v>
      </c>
      <c r="L92" s="35" t="s">
        <v>2337</v>
      </c>
      <c r="M92" t="s">
        <v>383</v>
      </c>
      <c r="N92" t="s">
        <v>29</v>
      </c>
      <c r="O92" t="s">
        <v>136</v>
      </c>
      <c r="P92">
        <v>144</v>
      </c>
      <c r="Q92">
        <v>5</v>
      </c>
      <c r="R92" s="6">
        <v>3.5000000000000003E-2</v>
      </c>
      <c r="S92" t="s">
        <v>385</v>
      </c>
    </row>
    <row r="93" spans="1:19" x14ac:dyDescent="0.25">
      <c r="A93" s="1">
        <v>244</v>
      </c>
      <c r="B93" s="1">
        <v>32145530</v>
      </c>
      <c r="C93">
        <v>2013</v>
      </c>
      <c r="D93">
        <v>2013</v>
      </c>
      <c r="E93" t="s">
        <v>129</v>
      </c>
      <c r="G93" t="s">
        <v>75</v>
      </c>
      <c r="H93" t="s">
        <v>129</v>
      </c>
      <c r="I93" s="18">
        <v>47.181759</v>
      </c>
      <c r="J93" s="20">
        <v>19.506094000000001</v>
      </c>
      <c r="K93" t="s">
        <v>46</v>
      </c>
      <c r="L93" s="35" t="s">
        <v>2337</v>
      </c>
      <c r="M93" t="s">
        <v>383</v>
      </c>
      <c r="N93" t="s">
        <v>29</v>
      </c>
      <c r="O93" t="s">
        <v>136</v>
      </c>
      <c r="P93">
        <v>182</v>
      </c>
      <c r="Q93">
        <v>4</v>
      </c>
      <c r="R93" s="6">
        <v>2.1999999999999999E-2</v>
      </c>
      <c r="S93" t="s">
        <v>385</v>
      </c>
    </row>
    <row r="94" spans="1:19" x14ac:dyDescent="0.25">
      <c r="A94" s="1">
        <v>244</v>
      </c>
      <c r="B94" s="1">
        <v>32145530</v>
      </c>
      <c r="C94">
        <v>2014</v>
      </c>
      <c r="D94">
        <v>2014</v>
      </c>
      <c r="E94" t="s">
        <v>129</v>
      </c>
      <c r="G94" t="s">
        <v>75</v>
      </c>
      <c r="H94" t="s">
        <v>129</v>
      </c>
      <c r="I94" s="18">
        <v>47.181759</v>
      </c>
      <c r="J94" s="20">
        <v>19.506094000000001</v>
      </c>
      <c r="K94" t="s">
        <v>46</v>
      </c>
      <c r="L94" s="35" t="s">
        <v>2337</v>
      </c>
      <c r="M94" t="s">
        <v>383</v>
      </c>
      <c r="N94" t="s">
        <v>29</v>
      </c>
      <c r="O94" t="s">
        <v>136</v>
      </c>
      <c r="P94">
        <v>141</v>
      </c>
      <c r="Q94">
        <v>4</v>
      </c>
      <c r="R94" s="6">
        <v>2.8000000000000001E-2</v>
      </c>
      <c r="S94" t="s">
        <v>385</v>
      </c>
    </row>
    <row r="95" spans="1:19" x14ac:dyDescent="0.25">
      <c r="A95" s="1">
        <v>244</v>
      </c>
      <c r="B95" s="1">
        <v>32145530</v>
      </c>
      <c r="C95">
        <v>2015</v>
      </c>
      <c r="D95">
        <v>2015</v>
      </c>
      <c r="E95" t="s">
        <v>129</v>
      </c>
      <c r="G95" t="s">
        <v>75</v>
      </c>
      <c r="H95" t="s">
        <v>129</v>
      </c>
      <c r="I95" s="18">
        <v>47.181759</v>
      </c>
      <c r="J95" s="20">
        <v>19.506094000000001</v>
      </c>
      <c r="K95" t="s">
        <v>46</v>
      </c>
      <c r="L95" s="35" t="s">
        <v>2337</v>
      </c>
      <c r="M95" t="s">
        <v>383</v>
      </c>
      <c r="N95" t="s">
        <v>29</v>
      </c>
      <c r="O95" t="s">
        <v>136</v>
      </c>
      <c r="P95">
        <v>175</v>
      </c>
      <c r="Q95">
        <v>7</v>
      </c>
      <c r="R95" s="6">
        <v>0.04</v>
      </c>
      <c r="S95" t="s">
        <v>385</v>
      </c>
    </row>
    <row r="96" spans="1:19" x14ac:dyDescent="0.25">
      <c r="A96" s="1">
        <v>244</v>
      </c>
      <c r="B96" s="1">
        <v>32145530</v>
      </c>
      <c r="C96">
        <v>2016</v>
      </c>
      <c r="D96">
        <v>2016</v>
      </c>
      <c r="E96" t="s">
        <v>129</v>
      </c>
      <c r="G96" t="s">
        <v>75</v>
      </c>
      <c r="H96" t="s">
        <v>129</v>
      </c>
      <c r="I96" s="18">
        <v>47.181759</v>
      </c>
      <c r="J96" s="20">
        <v>19.506094000000001</v>
      </c>
      <c r="K96" t="s">
        <v>46</v>
      </c>
      <c r="L96" s="35" t="s">
        <v>2337</v>
      </c>
      <c r="M96" t="s">
        <v>383</v>
      </c>
      <c r="N96" t="s">
        <v>29</v>
      </c>
      <c r="O96" t="s">
        <v>136</v>
      </c>
      <c r="P96">
        <v>270</v>
      </c>
      <c r="Q96">
        <v>11</v>
      </c>
      <c r="R96" s="6">
        <v>4.1000000000000002E-2</v>
      </c>
      <c r="S96" t="s">
        <v>385</v>
      </c>
    </row>
    <row r="97" spans="1:19" x14ac:dyDescent="0.25">
      <c r="A97" s="1">
        <v>244</v>
      </c>
      <c r="B97" s="1">
        <v>32145530</v>
      </c>
      <c r="C97">
        <v>2017</v>
      </c>
      <c r="D97">
        <v>2017</v>
      </c>
      <c r="E97" t="s">
        <v>129</v>
      </c>
      <c r="G97" t="s">
        <v>75</v>
      </c>
      <c r="H97" t="s">
        <v>129</v>
      </c>
      <c r="I97" s="18">
        <v>47.181759</v>
      </c>
      <c r="J97" s="20">
        <v>19.506094000000001</v>
      </c>
      <c r="K97" t="s">
        <v>46</v>
      </c>
      <c r="L97" s="35" t="s">
        <v>2337</v>
      </c>
      <c r="M97" t="s">
        <v>383</v>
      </c>
      <c r="N97" t="s">
        <v>29</v>
      </c>
      <c r="O97" t="s">
        <v>136</v>
      </c>
      <c r="P97">
        <v>344</v>
      </c>
      <c r="Q97">
        <v>19</v>
      </c>
      <c r="R97" s="6">
        <v>5.5E-2</v>
      </c>
      <c r="S97" t="s">
        <v>385</v>
      </c>
    </row>
    <row r="98" spans="1:19" x14ac:dyDescent="0.25">
      <c r="A98" s="1">
        <v>244</v>
      </c>
      <c r="B98" s="1">
        <v>32145530</v>
      </c>
      <c r="C98">
        <v>2018</v>
      </c>
      <c r="D98">
        <v>2018</v>
      </c>
      <c r="E98" t="s">
        <v>129</v>
      </c>
      <c r="G98" t="s">
        <v>75</v>
      </c>
      <c r="H98" t="s">
        <v>129</v>
      </c>
      <c r="I98" s="18">
        <v>47.181759</v>
      </c>
      <c r="J98" s="20">
        <v>19.506094000000001</v>
      </c>
      <c r="K98" t="s">
        <v>46</v>
      </c>
      <c r="L98" s="35" t="s">
        <v>2337</v>
      </c>
      <c r="M98" t="s">
        <v>383</v>
      </c>
      <c r="N98" t="s">
        <v>29</v>
      </c>
      <c r="O98" t="s">
        <v>136</v>
      </c>
      <c r="P98">
        <v>249</v>
      </c>
      <c r="Q98">
        <v>20</v>
      </c>
      <c r="R98" s="6">
        <v>0.08</v>
      </c>
      <c r="S98" t="s">
        <v>385</v>
      </c>
    </row>
    <row r="99" spans="1:19" x14ac:dyDescent="0.25">
      <c r="A99" s="1">
        <v>258</v>
      </c>
      <c r="B99" s="1">
        <v>32056024</v>
      </c>
      <c r="C99">
        <v>1998</v>
      </c>
      <c r="D99">
        <v>1998</v>
      </c>
      <c r="E99" t="s">
        <v>66</v>
      </c>
      <c r="G99" t="s">
        <v>75</v>
      </c>
      <c r="H99" t="s">
        <v>66</v>
      </c>
      <c r="I99" s="18">
        <v>47.516230999999998</v>
      </c>
      <c r="J99" s="20">
        <v>14.550072</v>
      </c>
      <c r="K99" t="s">
        <v>46</v>
      </c>
      <c r="L99" s="35" t="s">
        <v>2672</v>
      </c>
      <c r="M99" t="s">
        <v>392</v>
      </c>
      <c r="N99" t="s">
        <v>29</v>
      </c>
      <c r="O99" t="s">
        <v>136</v>
      </c>
      <c r="P99">
        <v>1</v>
      </c>
      <c r="Q99">
        <v>1</v>
      </c>
      <c r="R99" s="6" t="s">
        <v>18</v>
      </c>
      <c r="S99" t="s">
        <v>393</v>
      </c>
    </row>
    <row r="100" spans="1:19" x14ac:dyDescent="0.25">
      <c r="A100" s="1">
        <v>258</v>
      </c>
      <c r="B100" s="1">
        <v>32056024</v>
      </c>
      <c r="C100">
        <v>1999</v>
      </c>
      <c r="D100">
        <v>1999</v>
      </c>
      <c r="E100" t="s">
        <v>66</v>
      </c>
      <c r="G100" t="s">
        <v>75</v>
      </c>
      <c r="H100" t="s">
        <v>66</v>
      </c>
      <c r="I100" s="18">
        <v>47.516230999999998</v>
      </c>
      <c r="J100" s="20">
        <v>14.550072</v>
      </c>
      <c r="K100" t="s">
        <v>46</v>
      </c>
      <c r="L100" s="35" t="s">
        <v>2672</v>
      </c>
      <c r="M100" t="s">
        <v>392</v>
      </c>
      <c r="N100" t="s">
        <v>29</v>
      </c>
      <c r="O100" t="s">
        <v>136</v>
      </c>
      <c r="P100">
        <v>2</v>
      </c>
      <c r="Q100">
        <v>1</v>
      </c>
      <c r="R100" s="6" t="s">
        <v>18</v>
      </c>
      <c r="S100" t="s">
        <v>393</v>
      </c>
    </row>
    <row r="101" spans="1:19" x14ac:dyDescent="0.25">
      <c r="A101" s="1">
        <v>258</v>
      </c>
      <c r="B101" s="1">
        <v>32056024</v>
      </c>
      <c r="C101">
        <v>2000</v>
      </c>
      <c r="D101">
        <v>2000</v>
      </c>
      <c r="E101" t="s">
        <v>66</v>
      </c>
      <c r="G101" t="s">
        <v>75</v>
      </c>
      <c r="H101" t="s">
        <v>66</v>
      </c>
      <c r="I101" s="18">
        <v>47.516230999999998</v>
      </c>
      <c r="J101" s="20">
        <v>14.550072</v>
      </c>
      <c r="K101" t="s">
        <v>46</v>
      </c>
      <c r="L101" s="35" t="s">
        <v>2672</v>
      </c>
      <c r="M101" t="s">
        <v>392</v>
      </c>
      <c r="N101" t="s">
        <v>29</v>
      </c>
      <c r="O101" t="s">
        <v>136</v>
      </c>
      <c r="P101">
        <v>2</v>
      </c>
      <c r="Q101">
        <v>1</v>
      </c>
      <c r="R101" s="6" t="s">
        <v>18</v>
      </c>
      <c r="S101" t="s">
        <v>393</v>
      </c>
    </row>
    <row r="102" spans="1:19" x14ac:dyDescent="0.25">
      <c r="A102" s="1">
        <v>258</v>
      </c>
      <c r="B102" s="1">
        <v>32056024</v>
      </c>
      <c r="C102">
        <v>2001</v>
      </c>
      <c r="D102">
        <v>2001</v>
      </c>
      <c r="E102" t="s">
        <v>66</v>
      </c>
      <c r="G102" t="s">
        <v>75</v>
      </c>
      <c r="H102" t="s">
        <v>66</v>
      </c>
      <c r="I102" s="18">
        <v>47.516230999999998</v>
      </c>
      <c r="J102" s="20">
        <v>14.550072</v>
      </c>
      <c r="K102" t="s">
        <v>46</v>
      </c>
      <c r="L102" s="35" t="s">
        <v>2672</v>
      </c>
      <c r="M102" t="s">
        <v>392</v>
      </c>
      <c r="N102" t="s">
        <v>29</v>
      </c>
      <c r="O102" t="s">
        <v>136</v>
      </c>
      <c r="P102">
        <v>4</v>
      </c>
      <c r="Q102">
        <v>4</v>
      </c>
      <c r="R102" s="6" t="s">
        <v>18</v>
      </c>
      <c r="S102" t="s">
        <v>393</v>
      </c>
    </row>
    <row r="103" spans="1:19" x14ac:dyDescent="0.25">
      <c r="A103" s="1">
        <v>258</v>
      </c>
      <c r="B103" s="1">
        <v>32056024</v>
      </c>
      <c r="C103">
        <v>2002</v>
      </c>
      <c r="D103">
        <v>2002</v>
      </c>
      <c r="E103" t="s">
        <v>66</v>
      </c>
      <c r="G103" t="s">
        <v>75</v>
      </c>
      <c r="H103" t="s">
        <v>66</v>
      </c>
      <c r="I103" s="18">
        <v>47.516230999999998</v>
      </c>
      <c r="J103" s="20">
        <v>14.550072</v>
      </c>
      <c r="K103" t="s">
        <v>46</v>
      </c>
      <c r="L103" s="35" t="s">
        <v>2672</v>
      </c>
      <c r="M103" t="s">
        <v>392</v>
      </c>
      <c r="N103" t="s">
        <v>29</v>
      </c>
      <c r="O103" t="s">
        <v>136</v>
      </c>
      <c r="P103">
        <v>2</v>
      </c>
      <c r="Q103">
        <v>1</v>
      </c>
      <c r="R103" s="6" t="s">
        <v>18</v>
      </c>
      <c r="S103" t="s">
        <v>393</v>
      </c>
    </row>
    <row r="104" spans="1:19" x14ac:dyDescent="0.25">
      <c r="A104" s="1">
        <v>258</v>
      </c>
      <c r="B104" s="1">
        <v>32056024</v>
      </c>
      <c r="C104">
        <v>2003</v>
      </c>
      <c r="D104">
        <v>2003</v>
      </c>
      <c r="E104" t="s">
        <v>66</v>
      </c>
      <c r="G104" t="s">
        <v>75</v>
      </c>
      <c r="H104" t="s">
        <v>66</v>
      </c>
      <c r="I104" s="18">
        <v>47.516230999999998</v>
      </c>
      <c r="J104" s="20">
        <v>14.550072</v>
      </c>
      <c r="K104" t="s">
        <v>46</v>
      </c>
      <c r="L104" s="35" t="s">
        <v>2672</v>
      </c>
      <c r="M104" t="s">
        <v>392</v>
      </c>
      <c r="N104" t="s">
        <v>29</v>
      </c>
      <c r="O104" t="s">
        <v>136</v>
      </c>
      <c r="P104">
        <v>1</v>
      </c>
      <c r="Q104">
        <v>1</v>
      </c>
      <c r="R104" s="6" t="s">
        <v>18</v>
      </c>
      <c r="S104" t="s">
        <v>393</v>
      </c>
    </row>
    <row r="105" spans="1:19" x14ac:dyDescent="0.25">
      <c r="A105" s="1">
        <v>258</v>
      </c>
      <c r="B105" s="1">
        <v>32056024</v>
      </c>
      <c r="C105">
        <v>2004</v>
      </c>
      <c r="D105">
        <v>2004</v>
      </c>
      <c r="E105" t="s">
        <v>66</v>
      </c>
      <c r="G105" t="s">
        <v>75</v>
      </c>
      <c r="H105" t="s">
        <v>66</v>
      </c>
      <c r="I105" s="18">
        <v>47.516230999999998</v>
      </c>
      <c r="J105" s="20">
        <v>14.550072</v>
      </c>
      <c r="K105" t="s">
        <v>46</v>
      </c>
      <c r="L105" s="35" t="s">
        <v>2672</v>
      </c>
      <c r="M105" t="s">
        <v>392</v>
      </c>
      <c r="N105" t="s">
        <v>29</v>
      </c>
      <c r="O105" t="s">
        <v>37</v>
      </c>
      <c r="P105">
        <v>1</v>
      </c>
      <c r="Q105">
        <v>0</v>
      </c>
      <c r="R105" s="6" t="s">
        <v>18</v>
      </c>
      <c r="S105" t="s">
        <v>393</v>
      </c>
    </row>
    <row r="106" spans="1:19" x14ac:dyDescent="0.25">
      <c r="A106" s="1">
        <v>258</v>
      </c>
      <c r="B106" s="1">
        <v>32056024</v>
      </c>
      <c r="C106">
        <v>2005</v>
      </c>
      <c r="D106">
        <v>2005</v>
      </c>
      <c r="E106" t="s">
        <v>66</v>
      </c>
      <c r="G106" t="s">
        <v>75</v>
      </c>
      <c r="H106" t="s">
        <v>66</v>
      </c>
      <c r="I106" s="18">
        <v>47.516230999999998</v>
      </c>
      <c r="J106" s="20">
        <v>14.550072</v>
      </c>
      <c r="K106" t="s">
        <v>46</v>
      </c>
      <c r="L106" s="35" t="s">
        <v>2672</v>
      </c>
      <c r="M106" t="s">
        <v>392</v>
      </c>
      <c r="N106" t="s">
        <v>29</v>
      </c>
      <c r="O106" t="s">
        <v>37</v>
      </c>
      <c r="P106">
        <v>1</v>
      </c>
      <c r="Q106">
        <v>0</v>
      </c>
      <c r="R106" s="6" t="s">
        <v>18</v>
      </c>
      <c r="S106" t="s">
        <v>393</v>
      </c>
    </row>
    <row r="107" spans="1:19" x14ac:dyDescent="0.25">
      <c r="A107" s="1">
        <v>258</v>
      </c>
      <c r="B107" s="1">
        <v>32056024</v>
      </c>
      <c r="C107">
        <v>2007</v>
      </c>
      <c r="D107">
        <v>2007</v>
      </c>
      <c r="E107" t="s">
        <v>66</v>
      </c>
      <c r="G107" t="s">
        <v>75</v>
      </c>
      <c r="H107" t="s">
        <v>66</v>
      </c>
      <c r="I107" s="18">
        <v>47.516230999999998</v>
      </c>
      <c r="J107" s="20">
        <v>14.550072</v>
      </c>
      <c r="K107" t="s">
        <v>46</v>
      </c>
      <c r="L107" s="35" t="s">
        <v>2672</v>
      </c>
      <c r="M107" t="s">
        <v>392</v>
      </c>
      <c r="N107" t="s">
        <v>29</v>
      </c>
      <c r="O107" t="s">
        <v>37</v>
      </c>
      <c r="P107">
        <v>1</v>
      </c>
      <c r="Q107">
        <v>0</v>
      </c>
      <c r="R107" s="6" t="s">
        <v>18</v>
      </c>
      <c r="S107" t="s">
        <v>393</v>
      </c>
    </row>
    <row r="108" spans="1:19" x14ac:dyDescent="0.25">
      <c r="A108" s="1">
        <v>258</v>
      </c>
      <c r="B108" s="1">
        <v>32056024</v>
      </c>
      <c r="C108">
        <v>2008</v>
      </c>
      <c r="D108">
        <v>2008</v>
      </c>
      <c r="E108" t="s">
        <v>66</v>
      </c>
      <c r="G108" t="s">
        <v>75</v>
      </c>
      <c r="H108" t="s">
        <v>66</v>
      </c>
      <c r="I108" s="18">
        <v>47.516230999999998</v>
      </c>
      <c r="J108" s="20">
        <v>14.550072</v>
      </c>
      <c r="K108" t="s">
        <v>46</v>
      </c>
      <c r="L108" s="35" t="s">
        <v>2672</v>
      </c>
      <c r="M108" t="s">
        <v>392</v>
      </c>
      <c r="N108" t="s">
        <v>29</v>
      </c>
      <c r="O108" t="s">
        <v>37</v>
      </c>
      <c r="P108">
        <v>11</v>
      </c>
      <c r="Q108">
        <v>0</v>
      </c>
      <c r="R108" s="6" t="s">
        <v>18</v>
      </c>
      <c r="S108" t="s">
        <v>393</v>
      </c>
    </row>
    <row r="109" spans="1:19" x14ac:dyDescent="0.25">
      <c r="A109" s="1">
        <v>258</v>
      </c>
      <c r="B109" s="1">
        <v>32056024</v>
      </c>
      <c r="C109">
        <v>2009</v>
      </c>
      <c r="D109">
        <v>2009</v>
      </c>
      <c r="E109" t="s">
        <v>66</v>
      </c>
      <c r="G109" t="s">
        <v>75</v>
      </c>
      <c r="H109" t="s">
        <v>66</v>
      </c>
      <c r="I109" s="18">
        <v>47.516230999999998</v>
      </c>
      <c r="J109" s="20">
        <v>14.550072</v>
      </c>
      <c r="K109" t="s">
        <v>46</v>
      </c>
      <c r="L109" s="35" t="s">
        <v>2672</v>
      </c>
      <c r="M109" t="s">
        <v>392</v>
      </c>
      <c r="N109" t="s">
        <v>29</v>
      </c>
      <c r="O109" t="s">
        <v>136</v>
      </c>
      <c r="P109">
        <v>2</v>
      </c>
      <c r="Q109">
        <v>2</v>
      </c>
      <c r="R109" s="6" t="s">
        <v>18</v>
      </c>
      <c r="S109" t="s">
        <v>393</v>
      </c>
    </row>
    <row r="110" spans="1:19" x14ac:dyDescent="0.25">
      <c r="A110" s="1">
        <v>258</v>
      </c>
      <c r="B110" s="1">
        <v>32056024</v>
      </c>
      <c r="C110">
        <v>2010</v>
      </c>
      <c r="D110">
        <v>2010</v>
      </c>
      <c r="E110" t="s">
        <v>66</v>
      </c>
      <c r="G110" t="s">
        <v>75</v>
      </c>
      <c r="H110" t="s">
        <v>66</v>
      </c>
      <c r="I110" s="18">
        <v>47.516230999999998</v>
      </c>
      <c r="J110" s="20">
        <v>14.550072</v>
      </c>
      <c r="K110" t="s">
        <v>46</v>
      </c>
      <c r="L110" s="35" t="s">
        <v>2672</v>
      </c>
      <c r="M110" t="s">
        <v>392</v>
      </c>
      <c r="N110" t="s">
        <v>29</v>
      </c>
      <c r="O110" t="s">
        <v>136</v>
      </c>
      <c r="P110">
        <v>1</v>
      </c>
      <c r="Q110">
        <v>1</v>
      </c>
      <c r="R110" s="6" t="s">
        <v>18</v>
      </c>
      <c r="S110" t="s">
        <v>393</v>
      </c>
    </row>
    <row r="111" spans="1:19" x14ac:dyDescent="0.25">
      <c r="A111" s="1">
        <v>258</v>
      </c>
      <c r="B111" s="1">
        <v>32056024</v>
      </c>
      <c r="C111">
        <v>2011</v>
      </c>
      <c r="D111">
        <v>2011</v>
      </c>
      <c r="E111" t="s">
        <v>66</v>
      </c>
      <c r="G111" t="s">
        <v>75</v>
      </c>
      <c r="H111" t="s">
        <v>66</v>
      </c>
      <c r="I111" s="18">
        <v>47.516230999999998</v>
      </c>
      <c r="J111" s="20">
        <v>14.550072</v>
      </c>
      <c r="K111" t="s">
        <v>46</v>
      </c>
      <c r="L111" s="35" t="s">
        <v>2672</v>
      </c>
      <c r="M111" t="s">
        <v>392</v>
      </c>
      <c r="N111" t="s">
        <v>29</v>
      </c>
      <c r="O111" t="s">
        <v>136</v>
      </c>
      <c r="P111">
        <v>4</v>
      </c>
      <c r="Q111">
        <v>4</v>
      </c>
      <c r="R111" s="6" t="s">
        <v>18</v>
      </c>
      <c r="S111" t="s">
        <v>393</v>
      </c>
    </row>
    <row r="112" spans="1:19" x14ac:dyDescent="0.25">
      <c r="A112" s="1">
        <v>258</v>
      </c>
      <c r="B112" s="1">
        <v>32056024</v>
      </c>
      <c r="C112">
        <v>2012</v>
      </c>
      <c r="D112">
        <v>2012</v>
      </c>
      <c r="E112" t="s">
        <v>66</v>
      </c>
      <c r="G112" t="s">
        <v>75</v>
      </c>
      <c r="H112" t="s">
        <v>66</v>
      </c>
      <c r="I112" s="18">
        <v>47.516230999999998</v>
      </c>
      <c r="J112" s="20">
        <v>14.550072</v>
      </c>
      <c r="K112" t="s">
        <v>46</v>
      </c>
      <c r="L112" s="35" t="s">
        <v>2672</v>
      </c>
      <c r="M112" t="s">
        <v>392</v>
      </c>
      <c r="N112" t="s">
        <v>29</v>
      </c>
      <c r="O112" t="s">
        <v>136</v>
      </c>
      <c r="P112">
        <v>2</v>
      </c>
      <c r="Q112">
        <v>1</v>
      </c>
      <c r="R112" s="6" t="s">
        <v>18</v>
      </c>
      <c r="S112" t="s">
        <v>393</v>
      </c>
    </row>
    <row r="113" spans="1:19" x14ac:dyDescent="0.25">
      <c r="A113" s="1">
        <v>258</v>
      </c>
      <c r="B113" s="1">
        <v>32056024</v>
      </c>
      <c r="C113">
        <v>2013</v>
      </c>
      <c r="D113">
        <v>2013</v>
      </c>
      <c r="E113" t="s">
        <v>66</v>
      </c>
      <c r="G113" t="s">
        <v>75</v>
      </c>
      <c r="H113" t="s">
        <v>66</v>
      </c>
      <c r="I113" s="18">
        <v>47.516230999999998</v>
      </c>
      <c r="J113" s="20">
        <v>14.550072</v>
      </c>
      <c r="K113" t="s">
        <v>46</v>
      </c>
      <c r="L113" s="35" t="s">
        <v>2672</v>
      </c>
      <c r="M113" t="s">
        <v>392</v>
      </c>
      <c r="N113" t="s">
        <v>29</v>
      </c>
      <c r="O113" t="s">
        <v>136</v>
      </c>
      <c r="P113">
        <v>12</v>
      </c>
      <c r="Q113">
        <v>1</v>
      </c>
      <c r="R113" s="6" t="s">
        <v>18</v>
      </c>
      <c r="S113" t="s">
        <v>393</v>
      </c>
    </row>
    <row r="114" spans="1:19" x14ac:dyDescent="0.25">
      <c r="A114" s="1">
        <v>258</v>
      </c>
      <c r="B114" s="1">
        <v>32056024</v>
      </c>
      <c r="C114">
        <v>2014</v>
      </c>
      <c r="D114">
        <v>2014</v>
      </c>
      <c r="E114" t="s">
        <v>66</v>
      </c>
      <c r="G114" t="s">
        <v>75</v>
      </c>
      <c r="H114" t="s">
        <v>66</v>
      </c>
      <c r="I114" s="18">
        <v>47.516230999999998</v>
      </c>
      <c r="J114" s="20">
        <v>14.550072</v>
      </c>
      <c r="K114" t="s">
        <v>46</v>
      </c>
      <c r="L114" s="35" t="s">
        <v>2672</v>
      </c>
      <c r="M114" t="s">
        <v>392</v>
      </c>
      <c r="N114" t="s">
        <v>29</v>
      </c>
      <c r="O114" t="s">
        <v>136</v>
      </c>
      <c r="P114">
        <v>10</v>
      </c>
      <c r="Q114">
        <v>6</v>
      </c>
      <c r="R114" s="6" t="s">
        <v>18</v>
      </c>
      <c r="S114" t="s">
        <v>393</v>
      </c>
    </row>
    <row r="115" spans="1:19" x14ac:dyDescent="0.25">
      <c r="A115" s="1">
        <v>258</v>
      </c>
      <c r="B115" s="1">
        <v>32056024</v>
      </c>
      <c r="C115">
        <v>2015</v>
      </c>
      <c r="D115">
        <v>2015</v>
      </c>
      <c r="E115" t="s">
        <v>66</v>
      </c>
      <c r="G115" t="s">
        <v>75</v>
      </c>
      <c r="H115" t="s">
        <v>66</v>
      </c>
      <c r="I115" s="18">
        <v>47.516230999999998</v>
      </c>
      <c r="J115" s="20">
        <v>14.550072</v>
      </c>
      <c r="K115" t="s">
        <v>46</v>
      </c>
      <c r="L115" s="35" t="s">
        <v>2672</v>
      </c>
      <c r="M115" t="s">
        <v>392</v>
      </c>
      <c r="N115" t="s">
        <v>29</v>
      </c>
      <c r="O115" t="s">
        <v>136</v>
      </c>
      <c r="P115">
        <v>17</v>
      </c>
      <c r="Q115">
        <v>17</v>
      </c>
      <c r="R115" s="6" t="s">
        <v>18</v>
      </c>
      <c r="S115" t="s">
        <v>393</v>
      </c>
    </row>
    <row r="116" spans="1:19" x14ac:dyDescent="0.25">
      <c r="A116" s="1">
        <v>258</v>
      </c>
      <c r="B116" s="1">
        <v>32056024</v>
      </c>
      <c r="C116">
        <v>2016</v>
      </c>
      <c r="D116">
        <v>2016</v>
      </c>
      <c r="E116" t="s">
        <v>66</v>
      </c>
      <c r="G116" t="s">
        <v>75</v>
      </c>
      <c r="H116" t="s">
        <v>66</v>
      </c>
      <c r="I116" s="18">
        <v>47.516230999999998</v>
      </c>
      <c r="J116" s="20">
        <v>14.550072</v>
      </c>
      <c r="K116" t="s">
        <v>46</v>
      </c>
      <c r="L116" s="35" t="s">
        <v>2672</v>
      </c>
      <c r="M116" t="s">
        <v>392</v>
      </c>
      <c r="N116" t="s">
        <v>29</v>
      </c>
      <c r="O116" t="s">
        <v>136</v>
      </c>
      <c r="P116">
        <v>22</v>
      </c>
      <c r="Q116">
        <v>19</v>
      </c>
      <c r="R116" s="6" t="s">
        <v>18</v>
      </c>
      <c r="S116" t="s">
        <v>393</v>
      </c>
    </row>
    <row r="117" spans="1:19" x14ac:dyDescent="0.25">
      <c r="A117" s="1">
        <v>258</v>
      </c>
      <c r="B117" s="1">
        <v>32056024</v>
      </c>
      <c r="C117">
        <v>2017</v>
      </c>
      <c r="D117">
        <v>2017</v>
      </c>
      <c r="E117" t="s">
        <v>66</v>
      </c>
      <c r="G117" t="s">
        <v>75</v>
      </c>
      <c r="H117" t="s">
        <v>66</v>
      </c>
      <c r="I117" s="18">
        <v>47.516230999999998</v>
      </c>
      <c r="J117" s="20">
        <v>14.550072</v>
      </c>
      <c r="K117" t="s">
        <v>46</v>
      </c>
      <c r="L117" s="35" t="s">
        <v>2672</v>
      </c>
      <c r="M117" t="s">
        <v>392</v>
      </c>
      <c r="N117" t="s">
        <v>29</v>
      </c>
      <c r="O117" t="s">
        <v>136</v>
      </c>
      <c r="P117">
        <v>26</v>
      </c>
      <c r="Q117">
        <v>22</v>
      </c>
      <c r="R117" s="6" t="s">
        <v>18</v>
      </c>
      <c r="S117" t="s">
        <v>393</v>
      </c>
    </row>
    <row r="118" spans="1:19" x14ac:dyDescent="0.25">
      <c r="A118" s="1">
        <v>258</v>
      </c>
      <c r="B118" s="1">
        <v>32056024</v>
      </c>
      <c r="C118">
        <v>2018</v>
      </c>
      <c r="D118">
        <v>2018</v>
      </c>
      <c r="E118" t="s">
        <v>66</v>
      </c>
      <c r="G118" t="s">
        <v>75</v>
      </c>
      <c r="H118" t="s">
        <v>66</v>
      </c>
      <c r="I118" s="18">
        <v>47.516230999999998</v>
      </c>
      <c r="J118" s="20">
        <v>14.550072</v>
      </c>
      <c r="K118" t="s">
        <v>46</v>
      </c>
      <c r="L118" s="35" t="s">
        <v>2672</v>
      </c>
      <c r="M118" t="s">
        <v>392</v>
      </c>
      <c r="N118" t="s">
        <v>29</v>
      </c>
      <c r="O118" t="s">
        <v>136</v>
      </c>
      <c r="P118">
        <v>28</v>
      </c>
      <c r="Q118">
        <v>26</v>
      </c>
      <c r="R118" s="6" t="s">
        <v>18</v>
      </c>
      <c r="S118" t="s">
        <v>393</v>
      </c>
    </row>
    <row r="119" spans="1:19" x14ac:dyDescent="0.25">
      <c r="A119" s="1">
        <v>266</v>
      </c>
      <c r="B119" s="1">
        <v>31881413</v>
      </c>
      <c r="C119" t="s">
        <v>406</v>
      </c>
      <c r="D119" t="s">
        <v>406</v>
      </c>
      <c r="E119" t="s">
        <v>284</v>
      </c>
      <c r="F119" t="s">
        <v>410</v>
      </c>
      <c r="G119" t="s">
        <v>27</v>
      </c>
      <c r="H119" t="s">
        <v>409</v>
      </c>
      <c r="I119" s="18">
        <v>45.089443000000003</v>
      </c>
      <c r="J119" s="20">
        <v>20.084197</v>
      </c>
      <c r="K119" t="s">
        <v>46</v>
      </c>
      <c r="L119" s="35" t="s">
        <v>2337</v>
      </c>
      <c r="M119" t="s">
        <v>405</v>
      </c>
      <c r="N119" t="s">
        <v>29</v>
      </c>
      <c r="O119" t="s">
        <v>136</v>
      </c>
      <c r="P119">
        <v>20</v>
      </c>
      <c r="Q119">
        <v>1</v>
      </c>
      <c r="R119" s="6">
        <v>0.05</v>
      </c>
      <c r="S119" t="s">
        <v>407</v>
      </c>
    </row>
    <row r="120" spans="1:19" x14ac:dyDescent="0.25">
      <c r="A120" s="1">
        <v>266</v>
      </c>
      <c r="B120" s="1">
        <v>31881413</v>
      </c>
      <c r="C120" t="s">
        <v>406</v>
      </c>
      <c r="D120" t="s">
        <v>406</v>
      </c>
      <c r="E120" t="s">
        <v>284</v>
      </c>
      <c r="F120" t="s">
        <v>411</v>
      </c>
      <c r="G120" t="s">
        <v>27</v>
      </c>
      <c r="H120" t="s">
        <v>412</v>
      </c>
      <c r="I120" s="18">
        <v>44.994743</v>
      </c>
      <c r="J120" s="20">
        <v>20.938849000000001</v>
      </c>
      <c r="K120" t="s">
        <v>46</v>
      </c>
      <c r="L120" s="35" t="s">
        <v>2337</v>
      </c>
      <c r="M120" t="s">
        <v>405</v>
      </c>
      <c r="N120" t="s">
        <v>29</v>
      </c>
      <c r="O120" t="s">
        <v>37</v>
      </c>
      <c r="P120">
        <v>19</v>
      </c>
      <c r="Q120">
        <v>0</v>
      </c>
      <c r="R120" s="6">
        <v>0</v>
      </c>
      <c r="S120" t="s">
        <v>407</v>
      </c>
    </row>
    <row r="121" spans="1:19" x14ac:dyDescent="0.25">
      <c r="A121" s="1">
        <v>266</v>
      </c>
      <c r="B121" s="1">
        <v>31881413</v>
      </c>
      <c r="C121" t="s">
        <v>406</v>
      </c>
      <c r="D121" t="s">
        <v>406</v>
      </c>
      <c r="E121" t="s">
        <v>284</v>
      </c>
      <c r="F121" t="s">
        <v>413</v>
      </c>
      <c r="G121" t="s">
        <v>27</v>
      </c>
      <c r="H121" t="s">
        <v>414</v>
      </c>
      <c r="I121" s="18">
        <v>45.253456999999997</v>
      </c>
      <c r="J121" s="20">
        <v>19.848557</v>
      </c>
      <c r="K121" t="s">
        <v>46</v>
      </c>
      <c r="L121" s="35" t="s">
        <v>2337</v>
      </c>
      <c r="M121" t="s">
        <v>405</v>
      </c>
      <c r="N121" t="s">
        <v>29</v>
      </c>
      <c r="O121" t="s">
        <v>136</v>
      </c>
      <c r="P121">
        <v>20</v>
      </c>
      <c r="Q121">
        <v>15</v>
      </c>
      <c r="R121" s="6">
        <v>0.75</v>
      </c>
      <c r="S121" t="s">
        <v>407</v>
      </c>
    </row>
    <row r="122" spans="1:19" x14ac:dyDescent="0.25">
      <c r="A122" s="1">
        <v>283</v>
      </c>
      <c r="B122" s="1">
        <v>31754854</v>
      </c>
      <c r="C122">
        <v>2017</v>
      </c>
      <c r="D122">
        <v>2017</v>
      </c>
      <c r="E122" t="s">
        <v>129</v>
      </c>
      <c r="G122" t="s">
        <v>75</v>
      </c>
      <c r="H122" t="s">
        <v>129</v>
      </c>
      <c r="I122" s="18">
        <v>47.181759</v>
      </c>
      <c r="J122" s="20">
        <v>19.506094000000001</v>
      </c>
      <c r="K122" t="s">
        <v>46</v>
      </c>
      <c r="L122" s="35" t="s">
        <v>2337</v>
      </c>
      <c r="M122" t="s">
        <v>421</v>
      </c>
      <c r="N122" t="s">
        <v>29</v>
      </c>
      <c r="O122" t="s">
        <v>136</v>
      </c>
      <c r="P122">
        <v>344</v>
      </c>
      <c r="Q122">
        <v>28</v>
      </c>
      <c r="R122" s="6">
        <v>8.1000000000000003E-2</v>
      </c>
      <c r="S122" t="s">
        <v>422</v>
      </c>
    </row>
    <row r="123" spans="1:19" x14ac:dyDescent="0.25">
      <c r="A123" s="1">
        <v>289</v>
      </c>
      <c r="B123" s="1">
        <v>31796181</v>
      </c>
      <c r="D123">
        <v>2019</v>
      </c>
      <c r="E123" t="s">
        <v>428</v>
      </c>
      <c r="F123" t="s">
        <v>432</v>
      </c>
      <c r="G123" t="s">
        <v>27</v>
      </c>
      <c r="H123" t="s">
        <v>433</v>
      </c>
      <c r="I123" s="18">
        <v>34.775395000000003</v>
      </c>
      <c r="J123" s="20">
        <v>32.421779000000001</v>
      </c>
      <c r="K123" t="s">
        <v>46</v>
      </c>
      <c r="L123" s="35" t="s">
        <v>2338</v>
      </c>
      <c r="M123" t="s">
        <v>426</v>
      </c>
      <c r="N123" t="s">
        <v>29</v>
      </c>
      <c r="O123" t="s">
        <v>37</v>
      </c>
      <c r="P123">
        <v>29</v>
      </c>
      <c r="Q123">
        <v>0</v>
      </c>
      <c r="R123" s="6">
        <v>0</v>
      </c>
      <c r="S123" t="s">
        <v>429</v>
      </c>
    </row>
    <row r="124" spans="1:19" x14ac:dyDescent="0.25">
      <c r="A124" s="1">
        <v>289</v>
      </c>
      <c r="B124" s="1">
        <v>31796181</v>
      </c>
      <c r="D124">
        <v>2019</v>
      </c>
      <c r="E124" t="s">
        <v>428</v>
      </c>
      <c r="F124" t="s">
        <v>430</v>
      </c>
      <c r="G124" t="s">
        <v>27</v>
      </c>
      <c r="H124" t="s">
        <v>431</v>
      </c>
      <c r="I124" s="18">
        <v>35.125405000000001</v>
      </c>
      <c r="J124" s="20">
        <v>33.191204999999997</v>
      </c>
      <c r="K124" t="s">
        <v>46</v>
      </c>
      <c r="L124" s="35" t="s">
        <v>2338</v>
      </c>
      <c r="M124" t="s">
        <v>426</v>
      </c>
      <c r="N124" t="s">
        <v>29</v>
      </c>
      <c r="O124" t="s">
        <v>37</v>
      </c>
      <c r="P124">
        <v>59</v>
      </c>
      <c r="Q124">
        <v>0</v>
      </c>
      <c r="R124" s="6">
        <v>0</v>
      </c>
      <c r="S124" t="s">
        <v>429</v>
      </c>
    </row>
    <row r="125" spans="1:19" x14ac:dyDescent="0.25">
      <c r="A125" s="1">
        <v>289</v>
      </c>
      <c r="B125" s="1">
        <v>31796181</v>
      </c>
      <c r="D125">
        <v>2019</v>
      </c>
      <c r="E125" t="s">
        <v>428</v>
      </c>
      <c r="F125" t="s">
        <v>434</v>
      </c>
      <c r="G125" t="s">
        <v>27</v>
      </c>
      <c r="H125" t="s">
        <v>435</v>
      </c>
      <c r="I125" s="18">
        <v>34.695858000000001</v>
      </c>
      <c r="J125" s="20">
        <v>33.016216999999997</v>
      </c>
      <c r="K125" t="s">
        <v>46</v>
      </c>
      <c r="L125" s="35" t="s">
        <v>2338</v>
      </c>
      <c r="M125" t="s">
        <v>426</v>
      </c>
      <c r="N125" t="s">
        <v>29</v>
      </c>
      <c r="O125" t="s">
        <v>37</v>
      </c>
      <c r="P125">
        <v>60</v>
      </c>
      <c r="Q125">
        <v>0</v>
      </c>
      <c r="R125" s="6">
        <v>0</v>
      </c>
      <c r="S125" t="s">
        <v>429</v>
      </c>
    </row>
    <row r="126" spans="1:19" x14ac:dyDescent="0.25">
      <c r="A126" s="1">
        <v>289</v>
      </c>
      <c r="B126" s="1">
        <v>31796181</v>
      </c>
      <c r="D126">
        <v>2019</v>
      </c>
      <c r="E126" t="s">
        <v>428</v>
      </c>
      <c r="F126" t="s">
        <v>436</v>
      </c>
      <c r="G126" t="s">
        <v>27</v>
      </c>
      <c r="H126" t="s">
        <v>437</v>
      </c>
      <c r="I126" s="18">
        <v>34.898780000000002</v>
      </c>
      <c r="J126" s="20">
        <v>33.453252999999997</v>
      </c>
      <c r="K126" t="s">
        <v>46</v>
      </c>
      <c r="L126" s="35" t="s">
        <v>2338</v>
      </c>
      <c r="M126" t="s">
        <v>426</v>
      </c>
      <c r="N126" t="s">
        <v>29</v>
      </c>
      <c r="O126" t="s">
        <v>37</v>
      </c>
      <c r="P126">
        <v>37</v>
      </c>
      <c r="Q126">
        <v>0</v>
      </c>
      <c r="R126" s="6">
        <v>0</v>
      </c>
      <c r="S126" t="s">
        <v>429</v>
      </c>
    </row>
    <row r="127" spans="1:19" x14ac:dyDescent="0.25">
      <c r="A127" s="1">
        <v>289</v>
      </c>
      <c r="B127" s="1">
        <v>31796181</v>
      </c>
      <c r="D127">
        <v>2019</v>
      </c>
      <c r="E127" t="s">
        <v>428</v>
      </c>
      <c r="F127" t="s">
        <v>438</v>
      </c>
      <c r="G127" t="s">
        <v>27</v>
      </c>
      <c r="H127" t="s">
        <v>439</v>
      </c>
      <c r="I127" s="18">
        <v>35.041021999999998</v>
      </c>
      <c r="J127" s="20">
        <v>33.923217000000001</v>
      </c>
      <c r="K127" t="s">
        <v>46</v>
      </c>
      <c r="L127" s="35" t="s">
        <v>2338</v>
      </c>
      <c r="M127" t="s">
        <v>426</v>
      </c>
      <c r="N127" t="s">
        <v>29</v>
      </c>
      <c r="O127" t="s">
        <v>37</v>
      </c>
      <c r="P127">
        <v>15</v>
      </c>
      <c r="Q127">
        <v>0</v>
      </c>
      <c r="R127" s="6">
        <v>0</v>
      </c>
      <c r="S127" t="s">
        <v>429</v>
      </c>
    </row>
    <row r="128" spans="1:19" x14ac:dyDescent="0.25">
      <c r="A128" s="1">
        <v>293</v>
      </c>
      <c r="B128" s="1">
        <v>31708674</v>
      </c>
      <c r="C128" t="s">
        <v>440</v>
      </c>
      <c r="D128" t="s">
        <v>348</v>
      </c>
      <c r="E128" t="s">
        <v>138</v>
      </c>
      <c r="F128" t="s">
        <v>337</v>
      </c>
      <c r="G128" t="s">
        <v>33</v>
      </c>
      <c r="H128" t="s">
        <v>338</v>
      </c>
      <c r="I128" s="18">
        <v>42.671627999999998</v>
      </c>
      <c r="J128" s="20">
        <v>23.354132</v>
      </c>
      <c r="K128" t="s">
        <v>46</v>
      </c>
      <c r="L128" s="35" t="s">
        <v>2337</v>
      </c>
      <c r="M128" t="s">
        <v>442</v>
      </c>
      <c r="N128" t="s">
        <v>29</v>
      </c>
      <c r="O128" t="s">
        <v>136</v>
      </c>
      <c r="P128">
        <v>80</v>
      </c>
      <c r="Q128">
        <v>25</v>
      </c>
      <c r="R128" s="6">
        <v>0.313</v>
      </c>
      <c r="S128" t="s">
        <v>443</v>
      </c>
    </row>
    <row r="129" spans="1:20" x14ac:dyDescent="0.25">
      <c r="A129" s="1">
        <v>295</v>
      </c>
      <c r="B129" s="1">
        <v>31211641</v>
      </c>
      <c r="D129">
        <v>2011</v>
      </c>
      <c r="E129" t="s">
        <v>446</v>
      </c>
      <c r="F129" t="s">
        <v>449</v>
      </c>
      <c r="G129" t="s">
        <v>27</v>
      </c>
      <c r="H129" t="s">
        <v>450</v>
      </c>
      <c r="I129" s="18">
        <v>37.994653999999997</v>
      </c>
      <c r="J129" s="20">
        <v>23.799403000000002</v>
      </c>
      <c r="K129" t="s">
        <v>46</v>
      </c>
      <c r="L129" s="35" t="s">
        <v>2338</v>
      </c>
      <c r="M129" t="s">
        <v>447</v>
      </c>
      <c r="N129" t="s">
        <v>29</v>
      </c>
      <c r="O129" t="s">
        <v>136</v>
      </c>
      <c r="P129">
        <v>1006</v>
      </c>
      <c r="Q129">
        <v>32</v>
      </c>
      <c r="R129" s="6">
        <v>3.2000000000000001E-2</v>
      </c>
      <c r="S129" t="s">
        <v>448</v>
      </c>
    </row>
    <row r="130" spans="1:20" x14ac:dyDescent="0.25">
      <c r="A130" s="1">
        <v>295</v>
      </c>
      <c r="B130" s="1">
        <v>31211641</v>
      </c>
      <c r="D130">
        <v>2011</v>
      </c>
      <c r="E130" t="s">
        <v>446</v>
      </c>
      <c r="F130" t="s">
        <v>451</v>
      </c>
      <c r="G130" t="s">
        <v>27</v>
      </c>
      <c r="H130" t="s">
        <v>452</v>
      </c>
      <c r="I130" s="18">
        <v>38.494171999999999</v>
      </c>
      <c r="J130" s="20">
        <v>23.911083999999999</v>
      </c>
      <c r="K130" t="s">
        <v>46</v>
      </c>
      <c r="L130" s="35" t="s">
        <v>2338</v>
      </c>
      <c r="M130" t="s">
        <v>447</v>
      </c>
      <c r="N130" t="s">
        <v>29</v>
      </c>
      <c r="O130" t="s">
        <v>136</v>
      </c>
      <c r="P130">
        <v>140</v>
      </c>
      <c r="Q130">
        <v>7</v>
      </c>
      <c r="R130" s="6">
        <v>0.05</v>
      </c>
      <c r="S130" t="s">
        <v>448</v>
      </c>
    </row>
    <row r="131" spans="1:20" x14ac:dyDescent="0.25">
      <c r="A131" s="1">
        <v>295</v>
      </c>
      <c r="B131" s="1">
        <v>31211641</v>
      </c>
      <c r="D131">
        <v>2011</v>
      </c>
      <c r="E131" t="s">
        <v>446</v>
      </c>
      <c r="F131" t="s">
        <v>453</v>
      </c>
      <c r="G131" t="s">
        <v>27</v>
      </c>
      <c r="H131" t="s">
        <v>454</v>
      </c>
      <c r="I131" s="18">
        <v>38.965893000000001</v>
      </c>
      <c r="J131" s="20">
        <v>21.678705000000001</v>
      </c>
      <c r="K131" t="s">
        <v>46</v>
      </c>
      <c r="L131" s="35" t="s">
        <v>2338</v>
      </c>
      <c r="M131" t="s">
        <v>447</v>
      </c>
      <c r="N131" t="s">
        <v>29</v>
      </c>
      <c r="O131" t="s">
        <v>136</v>
      </c>
      <c r="P131">
        <v>200</v>
      </c>
      <c r="Q131">
        <v>28</v>
      </c>
      <c r="R131" s="6">
        <v>0.14000000000000001</v>
      </c>
      <c r="S131" t="s">
        <v>448</v>
      </c>
    </row>
    <row r="132" spans="1:20" x14ac:dyDescent="0.25">
      <c r="A132" s="1">
        <v>295</v>
      </c>
      <c r="B132" s="1">
        <v>31211641</v>
      </c>
      <c r="D132">
        <v>2011</v>
      </c>
      <c r="E132" t="s">
        <v>446</v>
      </c>
      <c r="F132" t="s">
        <v>455</v>
      </c>
      <c r="G132" t="s">
        <v>27</v>
      </c>
      <c r="H132" t="s">
        <v>456</v>
      </c>
      <c r="I132" s="18">
        <v>40.080972000000003</v>
      </c>
      <c r="J132" s="20">
        <v>23.978897</v>
      </c>
      <c r="K132" t="s">
        <v>46</v>
      </c>
      <c r="L132" s="35" t="s">
        <v>2338</v>
      </c>
      <c r="M132" t="s">
        <v>447</v>
      </c>
      <c r="N132" t="s">
        <v>29</v>
      </c>
      <c r="O132" t="s">
        <v>136</v>
      </c>
      <c r="P132">
        <v>416</v>
      </c>
      <c r="Q132">
        <v>28</v>
      </c>
      <c r="R132" s="6">
        <v>6.7000000000000004E-2</v>
      </c>
      <c r="S132" t="s">
        <v>448</v>
      </c>
    </row>
    <row r="133" spans="1:20" x14ac:dyDescent="0.25">
      <c r="A133" s="1">
        <v>295</v>
      </c>
      <c r="B133" s="1">
        <v>31211641</v>
      </c>
      <c r="D133">
        <v>2011</v>
      </c>
      <c r="E133" t="s">
        <v>446</v>
      </c>
      <c r="F133" t="s">
        <v>457</v>
      </c>
      <c r="G133" t="s">
        <v>27</v>
      </c>
      <c r="H133" t="s">
        <v>458</v>
      </c>
      <c r="I133" s="18">
        <v>40.779474</v>
      </c>
      <c r="J133" s="20">
        <v>21.407612</v>
      </c>
      <c r="K133" t="s">
        <v>46</v>
      </c>
      <c r="L133" s="35" t="s">
        <v>2338</v>
      </c>
      <c r="M133" t="s">
        <v>447</v>
      </c>
      <c r="N133" t="s">
        <v>29</v>
      </c>
      <c r="O133" t="s">
        <v>136</v>
      </c>
      <c r="P133">
        <v>146</v>
      </c>
      <c r="Q133">
        <v>9</v>
      </c>
      <c r="R133" s="6">
        <v>6.2E-2</v>
      </c>
      <c r="S133" t="s">
        <v>448</v>
      </c>
    </row>
    <row r="134" spans="1:20" x14ac:dyDescent="0.25">
      <c r="A134" s="1">
        <v>295</v>
      </c>
      <c r="B134" s="1">
        <v>31211641</v>
      </c>
      <c r="D134">
        <v>2011</v>
      </c>
      <c r="E134" t="s">
        <v>446</v>
      </c>
      <c r="F134" t="s">
        <v>459</v>
      </c>
      <c r="G134" t="s">
        <v>27</v>
      </c>
      <c r="H134" t="s">
        <v>460</v>
      </c>
      <c r="I134" s="18">
        <v>39.663981999999997</v>
      </c>
      <c r="J134" s="20">
        <v>20.852277999999998</v>
      </c>
      <c r="K134" t="s">
        <v>46</v>
      </c>
      <c r="L134" s="35" t="s">
        <v>2338</v>
      </c>
      <c r="M134" t="s">
        <v>447</v>
      </c>
      <c r="N134" t="s">
        <v>29</v>
      </c>
      <c r="O134" t="s">
        <v>136</v>
      </c>
      <c r="P134">
        <v>233</v>
      </c>
      <c r="Q134">
        <v>17</v>
      </c>
      <c r="R134" s="6">
        <v>7.2999999999999995E-2</v>
      </c>
      <c r="S134" t="s">
        <v>448</v>
      </c>
    </row>
    <row r="135" spans="1:20" x14ac:dyDescent="0.25">
      <c r="A135" s="1">
        <v>295</v>
      </c>
      <c r="B135" s="1">
        <v>31211641</v>
      </c>
      <c r="D135">
        <v>2011</v>
      </c>
      <c r="E135" t="s">
        <v>446</v>
      </c>
      <c r="F135" t="s">
        <v>461</v>
      </c>
      <c r="G135" t="s">
        <v>27</v>
      </c>
      <c r="H135" t="s">
        <v>462</v>
      </c>
      <c r="I135" s="18">
        <v>41.091070999999999</v>
      </c>
      <c r="J135" s="20">
        <v>23.549803000000001</v>
      </c>
      <c r="K135" t="s">
        <v>46</v>
      </c>
      <c r="L135" s="35" t="s">
        <v>2338</v>
      </c>
      <c r="M135" t="s">
        <v>447</v>
      </c>
      <c r="N135" t="s">
        <v>29</v>
      </c>
      <c r="O135" t="s">
        <v>136</v>
      </c>
      <c r="P135">
        <v>479</v>
      </c>
      <c r="Q135">
        <v>32</v>
      </c>
      <c r="R135" s="6">
        <v>6.7000000000000004E-2</v>
      </c>
      <c r="S135" t="s">
        <v>448</v>
      </c>
    </row>
    <row r="136" spans="1:20" x14ac:dyDescent="0.25">
      <c r="A136" s="33">
        <v>297</v>
      </c>
      <c r="B136" s="33">
        <v>32904791</v>
      </c>
      <c r="C136" s="35" t="s">
        <v>2691</v>
      </c>
      <c r="D136" s="35" t="s">
        <v>1529</v>
      </c>
      <c r="E136" s="35" t="s">
        <v>148</v>
      </c>
      <c r="F136" s="35"/>
      <c r="G136" s="35" t="s">
        <v>75</v>
      </c>
      <c r="H136" s="35" t="s">
        <v>148</v>
      </c>
      <c r="I136" s="36">
        <v>51.083419999999997</v>
      </c>
      <c r="J136" s="37">
        <v>10.423446999999999</v>
      </c>
      <c r="K136" s="35" t="s">
        <v>46</v>
      </c>
      <c r="L136" s="35" t="s">
        <v>2672</v>
      </c>
      <c r="M136" s="35" t="s">
        <v>2689</v>
      </c>
      <c r="N136" s="35" t="s">
        <v>29</v>
      </c>
      <c r="O136" s="35" t="s">
        <v>37</v>
      </c>
      <c r="P136" s="35">
        <v>20</v>
      </c>
      <c r="Q136" s="35">
        <v>0</v>
      </c>
      <c r="R136" s="38">
        <v>0</v>
      </c>
      <c r="S136" s="35" t="s">
        <v>2690</v>
      </c>
      <c r="T136" s="35"/>
    </row>
    <row r="137" spans="1:20" x14ac:dyDescent="0.25">
      <c r="A137" s="33">
        <v>297</v>
      </c>
      <c r="B137" s="33">
        <v>32904791</v>
      </c>
      <c r="C137" s="35" t="s">
        <v>2692</v>
      </c>
      <c r="D137" s="35" t="s">
        <v>1429</v>
      </c>
      <c r="E137" s="35" t="s">
        <v>148</v>
      </c>
      <c r="F137" s="35"/>
      <c r="G137" s="35" t="s">
        <v>75</v>
      </c>
      <c r="H137" s="35" t="s">
        <v>148</v>
      </c>
      <c r="I137" s="36">
        <v>51.083419999999997</v>
      </c>
      <c r="J137" s="37">
        <v>10.423446999999999</v>
      </c>
      <c r="K137" s="35" t="s">
        <v>46</v>
      </c>
      <c r="L137" s="35" t="s">
        <v>2672</v>
      </c>
      <c r="M137" s="35" t="s">
        <v>2689</v>
      </c>
      <c r="N137" s="35" t="s">
        <v>29</v>
      </c>
      <c r="O137" s="35" t="s">
        <v>37</v>
      </c>
      <c r="P137" s="35">
        <v>30</v>
      </c>
      <c r="Q137" s="35">
        <v>0</v>
      </c>
      <c r="R137" s="38">
        <v>0</v>
      </c>
      <c r="S137" s="35" t="s">
        <v>2690</v>
      </c>
      <c r="T137" s="35"/>
    </row>
    <row r="138" spans="1:20" x14ac:dyDescent="0.25">
      <c r="A138" s="33">
        <v>297</v>
      </c>
      <c r="B138" s="33">
        <v>32904791</v>
      </c>
      <c r="C138" s="35" t="s">
        <v>2693</v>
      </c>
      <c r="D138" s="35" t="s">
        <v>537</v>
      </c>
      <c r="E138" s="35" t="s">
        <v>148</v>
      </c>
      <c r="F138" s="35"/>
      <c r="G138" s="35" t="s">
        <v>75</v>
      </c>
      <c r="H138" s="35" t="s">
        <v>148</v>
      </c>
      <c r="I138" s="36">
        <v>51.083419999999997</v>
      </c>
      <c r="J138" s="37">
        <v>10.423446999999999</v>
      </c>
      <c r="K138" s="35" t="s">
        <v>46</v>
      </c>
      <c r="L138" s="35" t="s">
        <v>2672</v>
      </c>
      <c r="M138" s="35" t="s">
        <v>2689</v>
      </c>
      <c r="N138" s="35" t="s">
        <v>29</v>
      </c>
      <c r="O138" s="35" t="s">
        <v>37</v>
      </c>
      <c r="P138" s="35">
        <v>39</v>
      </c>
      <c r="Q138" s="35">
        <v>0</v>
      </c>
      <c r="R138" s="38">
        <v>0</v>
      </c>
      <c r="S138" s="35" t="s">
        <v>2690</v>
      </c>
      <c r="T138" s="35"/>
    </row>
    <row r="139" spans="1:20" x14ac:dyDescent="0.25">
      <c r="A139" s="33">
        <v>297</v>
      </c>
      <c r="B139" s="33">
        <v>32904791</v>
      </c>
      <c r="C139" s="35" t="s">
        <v>2694</v>
      </c>
      <c r="D139" s="35" t="s">
        <v>2695</v>
      </c>
      <c r="E139" s="35" t="s">
        <v>148</v>
      </c>
      <c r="F139" s="35"/>
      <c r="G139" s="35" t="s">
        <v>75</v>
      </c>
      <c r="H139" s="35" t="s">
        <v>148</v>
      </c>
      <c r="I139" s="36">
        <v>51.083419999999997</v>
      </c>
      <c r="J139" s="37">
        <v>10.423446999999999</v>
      </c>
      <c r="K139" s="35" t="s">
        <v>46</v>
      </c>
      <c r="L139" s="35" t="s">
        <v>2672</v>
      </c>
      <c r="M139" s="35" t="s">
        <v>2689</v>
      </c>
      <c r="N139" s="35" t="s">
        <v>29</v>
      </c>
      <c r="O139" s="35" t="s">
        <v>136</v>
      </c>
      <c r="P139" s="35">
        <v>42</v>
      </c>
      <c r="Q139" s="35">
        <v>1</v>
      </c>
      <c r="R139" s="38">
        <v>2.3800000000000002E-2</v>
      </c>
      <c r="S139" s="35" t="s">
        <v>2690</v>
      </c>
      <c r="T139" s="35"/>
    </row>
    <row r="140" spans="1:20" x14ac:dyDescent="0.25">
      <c r="A140" s="1">
        <v>299</v>
      </c>
      <c r="B140" s="1">
        <v>31685448</v>
      </c>
      <c r="D140">
        <v>2019</v>
      </c>
      <c r="E140" t="s">
        <v>1691</v>
      </c>
      <c r="F140" t="s">
        <v>1692</v>
      </c>
      <c r="G140" t="s">
        <v>27</v>
      </c>
      <c r="H140" t="s">
        <v>1693</v>
      </c>
      <c r="I140" s="18">
        <v>47.374448999999998</v>
      </c>
      <c r="J140" s="20">
        <v>8.5410419999999991</v>
      </c>
      <c r="K140" t="s">
        <v>46</v>
      </c>
      <c r="L140" s="35" t="s">
        <v>284</v>
      </c>
      <c r="M140" t="s">
        <v>1605</v>
      </c>
      <c r="N140" t="s">
        <v>29</v>
      </c>
      <c r="O140" t="s">
        <v>136</v>
      </c>
      <c r="P140">
        <v>1</v>
      </c>
      <c r="Q140">
        <v>1</v>
      </c>
      <c r="R140" s="6" t="s">
        <v>18</v>
      </c>
      <c r="S140" t="s">
        <v>2696</v>
      </c>
    </row>
    <row r="141" spans="1:20" x14ac:dyDescent="0.25">
      <c r="A141" s="1">
        <v>313</v>
      </c>
      <c r="B141" s="1">
        <v>31533745</v>
      </c>
      <c r="C141" t="s">
        <v>470</v>
      </c>
      <c r="D141" t="s">
        <v>471</v>
      </c>
      <c r="E141" t="s">
        <v>428</v>
      </c>
      <c r="F141" t="s">
        <v>472</v>
      </c>
      <c r="G141" t="s">
        <v>27</v>
      </c>
      <c r="H141" t="s">
        <v>473</v>
      </c>
      <c r="I141" s="18">
        <v>34.774399000000003</v>
      </c>
      <c r="J141" s="20">
        <v>32.423158999999998</v>
      </c>
      <c r="K141" t="s">
        <v>46</v>
      </c>
      <c r="L141" s="35" t="s">
        <v>2338</v>
      </c>
      <c r="M141" t="s">
        <v>475</v>
      </c>
      <c r="N141" t="s">
        <v>29</v>
      </c>
      <c r="O141" t="s">
        <v>136</v>
      </c>
      <c r="P141">
        <v>134</v>
      </c>
      <c r="Q141">
        <v>2</v>
      </c>
      <c r="R141" s="6">
        <v>1.4999999999999999E-2</v>
      </c>
      <c r="S141" t="s">
        <v>474</v>
      </c>
    </row>
    <row r="142" spans="1:20" x14ac:dyDescent="0.25">
      <c r="A142" s="1">
        <v>327</v>
      </c>
      <c r="B142" s="1">
        <v>31555672</v>
      </c>
      <c r="C142" t="s">
        <v>504</v>
      </c>
      <c r="D142" t="s">
        <v>348</v>
      </c>
      <c r="E142" t="s">
        <v>20</v>
      </c>
      <c r="F142" t="s">
        <v>505</v>
      </c>
      <c r="G142" t="s">
        <v>27</v>
      </c>
      <c r="H142" t="s">
        <v>506</v>
      </c>
      <c r="I142" s="18">
        <v>41.673886000000003</v>
      </c>
      <c r="J142" s="20">
        <v>14.752094</v>
      </c>
      <c r="K142" t="s">
        <v>46</v>
      </c>
      <c r="L142" s="35" t="s">
        <v>2337</v>
      </c>
      <c r="M142" t="s">
        <v>289</v>
      </c>
      <c r="N142" t="s">
        <v>29</v>
      </c>
      <c r="O142" t="s">
        <v>136</v>
      </c>
      <c r="P142">
        <v>716</v>
      </c>
      <c r="Q142">
        <v>2</v>
      </c>
      <c r="R142" s="6">
        <v>3.0000000000000001E-3</v>
      </c>
      <c r="S142" t="s">
        <v>507</v>
      </c>
    </row>
    <row r="143" spans="1:20" x14ac:dyDescent="0.25">
      <c r="A143" s="1">
        <v>328</v>
      </c>
      <c r="B143" s="1">
        <v>31555670</v>
      </c>
      <c r="C143">
        <v>2019</v>
      </c>
      <c r="D143">
        <v>2019</v>
      </c>
      <c r="E143" t="s">
        <v>508</v>
      </c>
      <c r="F143" t="s">
        <v>509</v>
      </c>
      <c r="G143" t="s">
        <v>33</v>
      </c>
      <c r="H143" t="s">
        <v>510</v>
      </c>
      <c r="I143" s="18">
        <v>41.034312999999997</v>
      </c>
      <c r="J143" s="20">
        <v>13.940835</v>
      </c>
      <c r="K143" t="s">
        <v>46</v>
      </c>
      <c r="L143" s="35" t="s">
        <v>2337</v>
      </c>
      <c r="M143" t="s">
        <v>304</v>
      </c>
      <c r="N143" t="s">
        <v>29</v>
      </c>
      <c r="O143" t="s">
        <v>136</v>
      </c>
      <c r="P143">
        <v>2</v>
      </c>
      <c r="Q143">
        <v>2</v>
      </c>
      <c r="R143" s="6" t="s">
        <v>18</v>
      </c>
      <c r="S143" t="s">
        <v>511</v>
      </c>
    </row>
    <row r="144" spans="1:20" x14ac:dyDescent="0.25">
      <c r="A144" s="1">
        <v>328</v>
      </c>
      <c r="B144" s="1">
        <v>31555670</v>
      </c>
      <c r="C144">
        <v>2019</v>
      </c>
      <c r="D144">
        <v>2019</v>
      </c>
      <c r="E144" t="s">
        <v>508</v>
      </c>
      <c r="F144" t="s">
        <v>509</v>
      </c>
      <c r="G144" t="s">
        <v>33</v>
      </c>
      <c r="H144" t="s">
        <v>510</v>
      </c>
      <c r="I144" s="18">
        <v>41.034312999999997</v>
      </c>
      <c r="J144" s="20">
        <v>13.940835</v>
      </c>
      <c r="K144" t="s">
        <v>46</v>
      </c>
      <c r="L144" s="35" t="s">
        <v>2337</v>
      </c>
      <c r="M144" t="s">
        <v>447</v>
      </c>
      <c r="N144" t="s">
        <v>29</v>
      </c>
      <c r="O144" t="s">
        <v>37</v>
      </c>
      <c r="P144">
        <v>11</v>
      </c>
      <c r="Q144">
        <v>0</v>
      </c>
      <c r="R144" s="6">
        <v>0</v>
      </c>
      <c r="S144" t="s">
        <v>511</v>
      </c>
    </row>
    <row r="145" spans="1:19" x14ac:dyDescent="0.25">
      <c r="A145" s="1">
        <v>344</v>
      </c>
      <c r="B145" s="1">
        <v>31159843</v>
      </c>
      <c r="D145">
        <v>2019</v>
      </c>
      <c r="E145" t="s">
        <v>446</v>
      </c>
      <c r="G145" t="s">
        <v>75</v>
      </c>
      <c r="I145" s="18">
        <v>38.995367999999999</v>
      </c>
      <c r="J145" s="20">
        <v>21.987712999999999</v>
      </c>
      <c r="K145" t="s">
        <v>46</v>
      </c>
      <c r="L145" s="35" t="s">
        <v>2338</v>
      </c>
      <c r="M145" t="s">
        <v>125</v>
      </c>
      <c r="N145" t="s">
        <v>29</v>
      </c>
      <c r="O145" t="s">
        <v>136</v>
      </c>
      <c r="P145">
        <v>1000</v>
      </c>
      <c r="Q145">
        <v>90</v>
      </c>
      <c r="R145" s="6">
        <v>0.09</v>
      </c>
      <c r="S145" t="s">
        <v>513</v>
      </c>
    </row>
    <row r="146" spans="1:19" x14ac:dyDescent="0.25">
      <c r="A146" s="1">
        <v>358</v>
      </c>
      <c r="B146" s="1">
        <v>31067231</v>
      </c>
      <c r="D146">
        <v>2018</v>
      </c>
      <c r="E146" t="s">
        <v>446</v>
      </c>
      <c r="F146" t="s">
        <v>515</v>
      </c>
      <c r="G146" t="s">
        <v>33</v>
      </c>
      <c r="H146" t="s">
        <v>516</v>
      </c>
      <c r="I146" s="18">
        <v>39.170400000000001</v>
      </c>
      <c r="J146" s="20">
        <v>23.450600000000001</v>
      </c>
      <c r="K146" t="s">
        <v>46</v>
      </c>
      <c r="L146" s="35" t="s">
        <v>2338</v>
      </c>
      <c r="M146" t="s">
        <v>352</v>
      </c>
      <c r="N146" t="s">
        <v>29</v>
      </c>
      <c r="O146" t="s">
        <v>136</v>
      </c>
      <c r="P146">
        <v>41</v>
      </c>
      <c r="Q146">
        <v>1</v>
      </c>
      <c r="R146" s="6">
        <v>2.4E-2</v>
      </c>
      <c r="S146" t="s">
        <v>514</v>
      </c>
    </row>
    <row r="147" spans="1:19" x14ac:dyDescent="0.25">
      <c r="A147" s="1">
        <v>358</v>
      </c>
      <c r="B147" s="1">
        <v>31067231</v>
      </c>
      <c r="D147">
        <v>2018</v>
      </c>
      <c r="E147" t="s">
        <v>446</v>
      </c>
      <c r="F147" t="s">
        <v>517</v>
      </c>
      <c r="G147" t="s">
        <v>33</v>
      </c>
      <c r="H147" t="s">
        <v>518</v>
      </c>
      <c r="I147" s="18">
        <v>37.596800000000002</v>
      </c>
      <c r="J147" s="20">
        <v>25.121600000000001</v>
      </c>
      <c r="K147" t="s">
        <v>46</v>
      </c>
      <c r="L147" s="35" t="s">
        <v>2338</v>
      </c>
      <c r="M147" t="s">
        <v>352</v>
      </c>
      <c r="N147" t="s">
        <v>29</v>
      </c>
      <c r="O147" t="s">
        <v>37</v>
      </c>
      <c r="P147">
        <v>50</v>
      </c>
      <c r="Q147">
        <v>0</v>
      </c>
      <c r="R147" s="6">
        <v>0</v>
      </c>
      <c r="S147" t="s">
        <v>514</v>
      </c>
    </row>
    <row r="148" spans="1:19" x14ac:dyDescent="0.25">
      <c r="A148" s="1">
        <v>358</v>
      </c>
      <c r="B148" s="1">
        <v>31067231</v>
      </c>
      <c r="D148">
        <v>2018</v>
      </c>
      <c r="E148" t="s">
        <v>446</v>
      </c>
      <c r="F148" t="s">
        <v>519</v>
      </c>
      <c r="G148" t="s">
        <v>33</v>
      </c>
      <c r="H148" t="s">
        <v>520</v>
      </c>
      <c r="I148" s="20">
        <v>36.715200000000003</v>
      </c>
      <c r="J148" s="20">
        <v>25.3294</v>
      </c>
      <c r="K148" t="s">
        <v>46</v>
      </c>
      <c r="L148" s="35" t="s">
        <v>2338</v>
      </c>
      <c r="M148" t="s">
        <v>352</v>
      </c>
      <c r="N148" t="s">
        <v>29</v>
      </c>
      <c r="O148" t="s">
        <v>37</v>
      </c>
      <c r="P148">
        <v>43</v>
      </c>
      <c r="Q148">
        <v>0</v>
      </c>
      <c r="R148" s="6">
        <v>0</v>
      </c>
      <c r="S148" t="s">
        <v>514</v>
      </c>
    </row>
    <row r="149" spans="1:19" x14ac:dyDescent="0.25">
      <c r="A149" s="1">
        <v>358</v>
      </c>
      <c r="B149" s="1">
        <v>31067231</v>
      </c>
      <c r="D149">
        <v>2018</v>
      </c>
      <c r="E149" t="s">
        <v>446</v>
      </c>
      <c r="F149" t="s">
        <v>521</v>
      </c>
      <c r="G149" t="s">
        <v>33</v>
      </c>
      <c r="H149" t="s">
        <v>522</v>
      </c>
      <c r="I149" s="18">
        <v>36.419899999999998</v>
      </c>
      <c r="J149" s="20">
        <v>25.4316</v>
      </c>
      <c r="K149" t="s">
        <v>46</v>
      </c>
      <c r="L149" s="35" t="s">
        <v>2338</v>
      </c>
      <c r="M149" t="s">
        <v>352</v>
      </c>
      <c r="N149" t="s">
        <v>29</v>
      </c>
      <c r="O149" t="s">
        <v>37</v>
      </c>
      <c r="P149">
        <v>66</v>
      </c>
      <c r="Q149">
        <v>0</v>
      </c>
      <c r="R149" s="6">
        <v>0</v>
      </c>
      <c r="S149" t="s">
        <v>514</v>
      </c>
    </row>
    <row r="150" spans="1:19" x14ac:dyDescent="0.25">
      <c r="A150" s="1">
        <v>361</v>
      </c>
      <c r="B150" s="1">
        <v>30857861</v>
      </c>
      <c r="C150" t="s">
        <v>523</v>
      </c>
      <c r="D150" t="s">
        <v>523</v>
      </c>
      <c r="E150" t="s">
        <v>20</v>
      </c>
      <c r="F150" t="s">
        <v>97</v>
      </c>
      <c r="G150" t="s">
        <v>27</v>
      </c>
      <c r="H150" t="s">
        <v>98</v>
      </c>
      <c r="I150" s="18">
        <v>42.227680999999997</v>
      </c>
      <c r="J150" s="20">
        <v>13.854983000000001</v>
      </c>
      <c r="K150" t="s">
        <v>46</v>
      </c>
      <c r="L150" s="35" t="s">
        <v>2338</v>
      </c>
      <c r="M150" t="s">
        <v>289</v>
      </c>
      <c r="N150" t="s">
        <v>29</v>
      </c>
      <c r="O150" t="s">
        <v>37</v>
      </c>
      <c r="P150">
        <v>218</v>
      </c>
      <c r="Q150">
        <v>0</v>
      </c>
      <c r="R150" s="6">
        <v>0</v>
      </c>
      <c r="S150" t="s">
        <v>524</v>
      </c>
    </row>
    <row r="151" spans="1:19" x14ac:dyDescent="0.25">
      <c r="A151" s="1">
        <v>361</v>
      </c>
      <c r="B151" s="1">
        <v>30857861</v>
      </c>
      <c r="C151" t="s">
        <v>523</v>
      </c>
      <c r="D151" t="s">
        <v>523</v>
      </c>
      <c r="E151" t="s">
        <v>20</v>
      </c>
      <c r="F151" t="s">
        <v>525</v>
      </c>
      <c r="G151" t="s">
        <v>27</v>
      </c>
      <c r="H151" t="s">
        <v>526</v>
      </c>
      <c r="I151" s="18">
        <v>43.345838999999998</v>
      </c>
      <c r="J151" s="20">
        <v>13.141586999999999</v>
      </c>
      <c r="K151" t="s">
        <v>46</v>
      </c>
      <c r="L151" s="35" t="s">
        <v>2338</v>
      </c>
      <c r="M151" t="s">
        <v>289</v>
      </c>
      <c r="N151" t="s">
        <v>29</v>
      </c>
      <c r="O151" t="s">
        <v>37</v>
      </c>
      <c r="P151">
        <v>116</v>
      </c>
      <c r="Q151">
        <v>0</v>
      </c>
      <c r="R151" s="6">
        <v>0</v>
      </c>
      <c r="S151" t="s">
        <v>524</v>
      </c>
    </row>
    <row r="152" spans="1:19" x14ac:dyDescent="0.25">
      <c r="A152" s="1">
        <v>361</v>
      </c>
      <c r="B152" s="1">
        <v>30857861</v>
      </c>
      <c r="C152" t="s">
        <v>523</v>
      </c>
      <c r="D152" t="s">
        <v>523</v>
      </c>
      <c r="E152" t="s">
        <v>20</v>
      </c>
      <c r="F152" t="s">
        <v>527</v>
      </c>
      <c r="G152" t="s">
        <v>27</v>
      </c>
      <c r="H152" t="s">
        <v>532</v>
      </c>
      <c r="I152" s="18">
        <v>41.684671999999999</v>
      </c>
      <c r="J152" s="20">
        <v>14.595613999999999</v>
      </c>
      <c r="K152" t="s">
        <v>46</v>
      </c>
      <c r="L152" s="35" t="s">
        <v>2338</v>
      </c>
      <c r="M152" t="s">
        <v>289</v>
      </c>
      <c r="N152" t="s">
        <v>29</v>
      </c>
      <c r="O152" t="s">
        <v>37</v>
      </c>
      <c r="P152">
        <v>69</v>
      </c>
      <c r="Q152">
        <v>0</v>
      </c>
      <c r="R152" s="6">
        <v>0</v>
      </c>
      <c r="S152" t="s">
        <v>524</v>
      </c>
    </row>
    <row r="153" spans="1:19" x14ac:dyDescent="0.25">
      <c r="A153" s="1">
        <v>361</v>
      </c>
      <c r="B153" s="1">
        <v>30857861</v>
      </c>
      <c r="C153" t="s">
        <v>523</v>
      </c>
      <c r="D153" t="s">
        <v>523</v>
      </c>
      <c r="E153" t="s">
        <v>20</v>
      </c>
      <c r="F153" t="s">
        <v>528</v>
      </c>
      <c r="G153" t="s">
        <v>27</v>
      </c>
      <c r="H153" t="s">
        <v>533</v>
      </c>
      <c r="I153" s="18">
        <v>40.984254</v>
      </c>
      <c r="J153" s="20">
        <v>16.621003000000002</v>
      </c>
      <c r="K153" t="s">
        <v>46</v>
      </c>
      <c r="L153" s="35" t="s">
        <v>2338</v>
      </c>
      <c r="M153" t="s">
        <v>289</v>
      </c>
      <c r="N153" t="s">
        <v>29</v>
      </c>
      <c r="O153" t="s">
        <v>37</v>
      </c>
      <c r="P153">
        <v>210</v>
      </c>
      <c r="Q153">
        <v>0</v>
      </c>
      <c r="R153" s="6">
        <v>0</v>
      </c>
      <c r="S153" t="s">
        <v>524</v>
      </c>
    </row>
    <row r="154" spans="1:19" x14ac:dyDescent="0.25">
      <c r="A154" s="1">
        <v>361</v>
      </c>
      <c r="B154" s="1">
        <v>30857861</v>
      </c>
      <c r="C154" t="s">
        <v>523</v>
      </c>
      <c r="D154" t="s">
        <v>523</v>
      </c>
      <c r="E154" t="s">
        <v>20</v>
      </c>
      <c r="F154" t="s">
        <v>529</v>
      </c>
      <c r="G154" t="s">
        <v>27</v>
      </c>
      <c r="H154" t="s">
        <v>534</v>
      </c>
      <c r="I154" s="18">
        <v>41.980803999999999</v>
      </c>
      <c r="J154" s="20">
        <v>12.766230999999999</v>
      </c>
      <c r="K154" t="s">
        <v>46</v>
      </c>
      <c r="L154" s="35" t="s">
        <v>2338</v>
      </c>
      <c r="M154" t="s">
        <v>289</v>
      </c>
      <c r="N154" t="s">
        <v>29</v>
      </c>
      <c r="O154" t="s">
        <v>37</v>
      </c>
      <c r="P154">
        <v>171</v>
      </c>
      <c r="Q154">
        <v>0</v>
      </c>
      <c r="R154" s="6">
        <v>0</v>
      </c>
      <c r="S154" t="s">
        <v>524</v>
      </c>
    </row>
    <row r="155" spans="1:19" x14ac:dyDescent="0.25">
      <c r="A155" s="1">
        <v>361</v>
      </c>
      <c r="B155" s="1">
        <v>30857861</v>
      </c>
      <c r="C155" t="s">
        <v>523</v>
      </c>
      <c r="D155" t="s">
        <v>523</v>
      </c>
      <c r="E155" t="s">
        <v>20</v>
      </c>
      <c r="F155" t="s">
        <v>530</v>
      </c>
      <c r="G155" t="s">
        <v>27</v>
      </c>
      <c r="H155" t="s">
        <v>535</v>
      </c>
      <c r="I155" s="18">
        <v>40.860672000000001</v>
      </c>
      <c r="J155" s="20">
        <v>14.843984000000001</v>
      </c>
      <c r="K155" t="s">
        <v>46</v>
      </c>
      <c r="L155" s="35" t="s">
        <v>2338</v>
      </c>
      <c r="M155" t="s">
        <v>289</v>
      </c>
      <c r="N155" t="s">
        <v>29</v>
      </c>
      <c r="O155" t="s">
        <v>37</v>
      </c>
      <c r="P155">
        <v>83</v>
      </c>
      <c r="Q155">
        <v>0</v>
      </c>
      <c r="R155" s="6">
        <v>0</v>
      </c>
      <c r="S155" t="s">
        <v>524</v>
      </c>
    </row>
    <row r="156" spans="1:19" x14ac:dyDescent="0.25">
      <c r="A156" s="1">
        <v>361</v>
      </c>
      <c r="B156" s="1">
        <v>30857861</v>
      </c>
      <c r="C156" t="s">
        <v>523</v>
      </c>
      <c r="D156" t="s">
        <v>523</v>
      </c>
      <c r="E156" t="s">
        <v>20</v>
      </c>
      <c r="F156" t="s">
        <v>85</v>
      </c>
      <c r="G156" t="s">
        <v>27</v>
      </c>
      <c r="H156" t="s">
        <v>86</v>
      </c>
      <c r="I156" s="18">
        <v>45.647666000000001</v>
      </c>
      <c r="J156" s="20">
        <v>11.866524999999999</v>
      </c>
      <c r="K156" t="s">
        <v>46</v>
      </c>
      <c r="L156" s="35" t="s">
        <v>2338</v>
      </c>
      <c r="M156" t="s">
        <v>289</v>
      </c>
      <c r="N156" t="s">
        <v>29</v>
      </c>
      <c r="O156" t="s">
        <v>136</v>
      </c>
      <c r="P156">
        <v>68</v>
      </c>
      <c r="Q156">
        <v>2</v>
      </c>
      <c r="R156" s="6">
        <v>2.9000000000000001E-2</v>
      </c>
      <c r="S156" t="s">
        <v>524</v>
      </c>
    </row>
    <row r="157" spans="1:19" x14ac:dyDescent="0.25">
      <c r="A157" s="1">
        <v>361</v>
      </c>
      <c r="B157" s="1">
        <v>30857861</v>
      </c>
      <c r="C157" t="s">
        <v>523</v>
      </c>
      <c r="D157" t="s">
        <v>523</v>
      </c>
      <c r="E157" t="s">
        <v>20</v>
      </c>
      <c r="F157" t="s">
        <v>90</v>
      </c>
      <c r="G157" t="s">
        <v>27</v>
      </c>
      <c r="H157" t="s">
        <v>89</v>
      </c>
      <c r="I157" s="18">
        <v>46.151041999999997</v>
      </c>
      <c r="J157" s="20">
        <v>13.055904</v>
      </c>
      <c r="K157" t="s">
        <v>46</v>
      </c>
      <c r="L157" s="35" t="s">
        <v>2338</v>
      </c>
      <c r="M157" t="s">
        <v>289</v>
      </c>
      <c r="N157" t="s">
        <v>29</v>
      </c>
      <c r="O157" t="s">
        <v>136</v>
      </c>
      <c r="P157">
        <v>66</v>
      </c>
      <c r="Q157">
        <v>1</v>
      </c>
      <c r="R157" s="6">
        <v>0</v>
      </c>
      <c r="S157" t="s">
        <v>524</v>
      </c>
    </row>
    <row r="158" spans="1:19" x14ac:dyDescent="0.25">
      <c r="A158" s="1">
        <v>361</v>
      </c>
      <c r="B158" s="1">
        <v>30857861</v>
      </c>
      <c r="C158" t="s">
        <v>523</v>
      </c>
      <c r="D158" t="s">
        <v>523</v>
      </c>
      <c r="E158" t="s">
        <v>20</v>
      </c>
      <c r="F158" t="s">
        <v>531</v>
      </c>
      <c r="G158" t="s">
        <v>27</v>
      </c>
      <c r="H158" t="s">
        <v>536</v>
      </c>
      <c r="I158" s="18">
        <v>45.527617999999997</v>
      </c>
      <c r="J158" s="20">
        <v>9.0446930000000005</v>
      </c>
      <c r="K158" t="s">
        <v>46</v>
      </c>
      <c r="L158" s="35" t="s">
        <v>2338</v>
      </c>
      <c r="M158" t="s">
        <v>289</v>
      </c>
      <c r="N158" t="s">
        <v>29</v>
      </c>
      <c r="O158" t="s">
        <v>136</v>
      </c>
      <c r="P158">
        <v>54</v>
      </c>
      <c r="Q158">
        <v>15</v>
      </c>
      <c r="R158" s="6">
        <v>0.27300000000000002</v>
      </c>
      <c r="S158" t="s">
        <v>524</v>
      </c>
    </row>
    <row r="159" spans="1:19" x14ac:dyDescent="0.25">
      <c r="A159" s="1">
        <v>376</v>
      </c>
      <c r="B159" s="1">
        <v>31662673</v>
      </c>
      <c r="C159" s="11">
        <v>43221</v>
      </c>
      <c r="D159">
        <v>2018</v>
      </c>
      <c r="E159" t="s">
        <v>186</v>
      </c>
      <c r="G159" t="s">
        <v>75</v>
      </c>
      <c r="H159" t="s">
        <v>186</v>
      </c>
      <c r="I159" s="18">
        <v>55.35</v>
      </c>
      <c r="J159" s="20">
        <v>23.75</v>
      </c>
      <c r="K159" t="s">
        <v>46</v>
      </c>
      <c r="L159" s="35" t="s">
        <v>199</v>
      </c>
      <c r="M159" t="s">
        <v>2705</v>
      </c>
      <c r="N159" t="s">
        <v>29</v>
      </c>
      <c r="O159" t="s">
        <v>136</v>
      </c>
      <c r="P159">
        <v>1</v>
      </c>
      <c r="Q159">
        <v>1</v>
      </c>
      <c r="R159" s="6" t="s">
        <v>18</v>
      </c>
      <c r="S159" t="s">
        <v>2706</v>
      </c>
    </row>
    <row r="160" spans="1:19" x14ac:dyDescent="0.25">
      <c r="A160" s="1">
        <v>379</v>
      </c>
      <c r="B160" s="1">
        <v>30878081</v>
      </c>
      <c r="C160">
        <v>2018</v>
      </c>
      <c r="D160">
        <v>2018</v>
      </c>
      <c r="E160" t="s">
        <v>508</v>
      </c>
      <c r="F160" t="s">
        <v>2712</v>
      </c>
      <c r="G160" t="s">
        <v>27</v>
      </c>
      <c r="H160" t="str">
        <f t="shared" ref="H160:H191" si="0">CONCATENATE(E160, F160)</f>
        <v>Italy Alessandria AL</v>
      </c>
      <c r="I160" s="18">
        <v>44.912906999999997</v>
      </c>
      <c r="J160" s="20">
        <v>8.6153899999999997</v>
      </c>
      <c r="K160" t="s">
        <v>46</v>
      </c>
      <c r="L160" s="35" t="s">
        <v>2338</v>
      </c>
      <c r="N160" t="s">
        <v>29</v>
      </c>
      <c r="O160" t="s">
        <v>136</v>
      </c>
      <c r="P160">
        <v>12</v>
      </c>
      <c r="Q160">
        <v>12</v>
      </c>
      <c r="R160" s="6" t="s">
        <v>18</v>
      </c>
      <c r="S160" t="s">
        <v>2711</v>
      </c>
    </row>
    <row r="161" spans="1:19" x14ac:dyDescent="0.25">
      <c r="A161" s="1">
        <v>379</v>
      </c>
      <c r="B161" s="1">
        <v>30878081</v>
      </c>
      <c r="C161">
        <v>2018</v>
      </c>
      <c r="D161">
        <v>2018</v>
      </c>
      <c r="E161" t="s">
        <v>508</v>
      </c>
      <c r="F161" t="s">
        <v>2713</v>
      </c>
      <c r="G161" t="s">
        <v>27</v>
      </c>
      <c r="H161" t="str">
        <f t="shared" si="0"/>
        <v>Italy Ancona AN</v>
      </c>
      <c r="I161" s="18">
        <v>43.449689999999997</v>
      </c>
      <c r="J161" s="20">
        <v>13.39345</v>
      </c>
      <c r="K161" t="s">
        <v>46</v>
      </c>
      <c r="L161" s="35" t="s">
        <v>2338</v>
      </c>
      <c r="N161" t="s">
        <v>29</v>
      </c>
      <c r="O161" t="s">
        <v>136</v>
      </c>
      <c r="P161">
        <v>1</v>
      </c>
      <c r="Q161">
        <v>1</v>
      </c>
      <c r="R161" s="6" t="s">
        <v>18</v>
      </c>
      <c r="S161" t="s">
        <v>2711</v>
      </c>
    </row>
    <row r="162" spans="1:19" x14ac:dyDescent="0.25">
      <c r="A162" s="1">
        <v>379</v>
      </c>
      <c r="B162" s="1">
        <v>30878081</v>
      </c>
      <c r="C162">
        <v>2018</v>
      </c>
      <c r="D162">
        <v>2018</v>
      </c>
      <c r="E162" t="s">
        <v>508</v>
      </c>
      <c r="F162" t="s">
        <v>2714</v>
      </c>
      <c r="G162" t="s">
        <v>27</v>
      </c>
      <c r="H162" t="str">
        <f t="shared" si="0"/>
        <v>Italy Arezzo AR</v>
      </c>
      <c r="I162" s="18">
        <v>43.524824000000002</v>
      </c>
      <c r="J162" s="20">
        <v>11.906689999999999</v>
      </c>
      <c r="K162" t="s">
        <v>46</v>
      </c>
      <c r="L162" s="35" t="s">
        <v>2338</v>
      </c>
      <c r="N162" t="s">
        <v>29</v>
      </c>
      <c r="O162" t="s">
        <v>136</v>
      </c>
      <c r="P162">
        <v>1</v>
      </c>
      <c r="Q162">
        <v>1</v>
      </c>
      <c r="R162" s="6" t="s">
        <v>18</v>
      </c>
      <c r="S162" t="s">
        <v>2711</v>
      </c>
    </row>
    <row r="163" spans="1:19" x14ac:dyDescent="0.25">
      <c r="A163" s="1">
        <v>379</v>
      </c>
      <c r="B163" s="1">
        <v>30878081</v>
      </c>
      <c r="C163">
        <v>2018</v>
      </c>
      <c r="D163">
        <v>2018</v>
      </c>
      <c r="E163" t="s">
        <v>508</v>
      </c>
      <c r="F163" t="s">
        <v>2715</v>
      </c>
      <c r="G163" t="s">
        <v>27</v>
      </c>
      <c r="H163" t="str">
        <f t="shared" si="0"/>
        <v>Italy Asti AT</v>
      </c>
      <c r="I163" s="18">
        <v>44.939357999999999</v>
      </c>
      <c r="J163" s="20">
        <v>7.9204480000000004</v>
      </c>
      <c r="K163" t="s">
        <v>46</v>
      </c>
      <c r="L163" s="35" t="s">
        <v>2338</v>
      </c>
      <c r="N163" t="s">
        <v>29</v>
      </c>
      <c r="O163" t="s">
        <v>136</v>
      </c>
      <c r="P163">
        <v>12</v>
      </c>
      <c r="Q163">
        <v>12</v>
      </c>
      <c r="R163" s="6" t="s">
        <v>18</v>
      </c>
      <c r="S163" t="s">
        <v>2711</v>
      </c>
    </row>
    <row r="164" spans="1:19" x14ac:dyDescent="0.25">
      <c r="A164" s="1">
        <v>379</v>
      </c>
      <c r="B164" s="1">
        <v>30878081</v>
      </c>
      <c r="C164">
        <v>2018</v>
      </c>
      <c r="D164">
        <v>2018</v>
      </c>
      <c r="E164" t="s">
        <v>508</v>
      </c>
      <c r="F164" t="s">
        <v>2716</v>
      </c>
      <c r="G164" t="s">
        <v>27</v>
      </c>
      <c r="H164" t="str">
        <f t="shared" si="0"/>
        <v>Italy Bari BA</v>
      </c>
      <c r="I164" s="18">
        <v>41.125784000000003</v>
      </c>
      <c r="J164" s="20">
        <v>16.862029</v>
      </c>
      <c r="K164" t="s">
        <v>46</v>
      </c>
      <c r="L164" s="35" t="s">
        <v>2338</v>
      </c>
      <c r="N164" t="s">
        <v>29</v>
      </c>
      <c r="O164" t="s">
        <v>136</v>
      </c>
      <c r="P164">
        <v>1</v>
      </c>
      <c r="Q164">
        <v>1</v>
      </c>
      <c r="R164" s="6" t="s">
        <v>18</v>
      </c>
      <c r="S164" t="s">
        <v>2711</v>
      </c>
    </row>
    <row r="165" spans="1:19" x14ac:dyDescent="0.25">
      <c r="A165" s="1">
        <v>379</v>
      </c>
      <c r="B165" s="1">
        <v>30878081</v>
      </c>
      <c r="C165">
        <v>2018</v>
      </c>
      <c r="D165">
        <v>2018</v>
      </c>
      <c r="E165" t="s">
        <v>508</v>
      </c>
      <c r="F165" t="s">
        <v>2717</v>
      </c>
      <c r="G165" t="s">
        <v>27</v>
      </c>
      <c r="H165" t="str">
        <f t="shared" si="0"/>
        <v>Italy Barletta-Andria-Trani BT</v>
      </c>
      <c r="I165" s="18">
        <v>41.321497999999998</v>
      </c>
      <c r="J165" s="20">
        <v>16.28687</v>
      </c>
      <c r="K165" t="s">
        <v>46</v>
      </c>
      <c r="L165" s="35" t="s">
        <v>2338</v>
      </c>
      <c r="N165" t="s">
        <v>29</v>
      </c>
      <c r="O165" t="s">
        <v>136</v>
      </c>
      <c r="P165">
        <v>1</v>
      </c>
      <c r="Q165">
        <v>1</v>
      </c>
      <c r="R165" s="6" t="s">
        <v>18</v>
      </c>
      <c r="S165" t="s">
        <v>2711</v>
      </c>
    </row>
    <row r="166" spans="1:19" x14ac:dyDescent="0.25">
      <c r="A166" s="1">
        <v>379</v>
      </c>
      <c r="B166" s="1">
        <v>30878081</v>
      </c>
      <c r="C166">
        <v>2018</v>
      </c>
      <c r="D166">
        <v>2018</v>
      </c>
      <c r="E166" t="s">
        <v>508</v>
      </c>
      <c r="F166" t="s">
        <v>2718</v>
      </c>
      <c r="G166" t="s">
        <v>27</v>
      </c>
      <c r="H166" t="str">
        <f t="shared" si="0"/>
        <v>Italy Benevento BN</v>
      </c>
      <c r="I166" s="18">
        <v>41.247630999999998</v>
      </c>
      <c r="J166" s="20">
        <v>14.705705</v>
      </c>
      <c r="K166" t="s">
        <v>46</v>
      </c>
      <c r="L166" s="35" t="s">
        <v>2338</v>
      </c>
      <c r="N166" t="s">
        <v>29</v>
      </c>
      <c r="O166" t="s">
        <v>136</v>
      </c>
      <c r="P166">
        <v>1</v>
      </c>
      <c r="Q166">
        <v>1</v>
      </c>
      <c r="R166" s="6" t="s">
        <v>18</v>
      </c>
      <c r="S166" t="s">
        <v>2711</v>
      </c>
    </row>
    <row r="167" spans="1:19" x14ac:dyDescent="0.25">
      <c r="A167" s="1">
        <v>379</v>
      </c>
      <c r="B167" s="1">
        <v>30878081</v>
      </c>
      <c r="C167">
        <v>2018</v>
      </c>
      <c r="D167">
        <v>2018</v>
      </c>
      <c r="E167" t="s">
        <v>508</v>
      </c>
      <c r="F167" t="s">
        <v>2719</v>
      </c>
      <c r="G167" t="s">
        <v>27</v>
      </c>
      <c r="H167" t="str">
        <f t="shared" si="0"/>
        <v>Italy Bergamo BG</v>
      </c>
      <c r="I167" s="18">
        <v>45.694495000000003</v>
      </c>
      <c r="J167" s="20">
        <v>9.6698730000000008</v>
      </c>
      <c r="K167" t="s">
        <v>46</v>
      </c>
      <c r="L167" s="35" t="s">
        <v>2338</v>
      </c>
      <c r="N167" t="s">
        <v>29</v>
      </c>
      <c r="O167" t="s">
        <v>136</v>
      </c>
      <c r="P167">
        <v>1</v>
      </c>
      <c r="Q167">
        <v>1</v>
      </c>
      <c r="R167" s="6" t="s">
        <v>18</v>
      </c>
      <c r="S167" t="s">
        <v>2711</v>
      </c>
    </row>
    <row r="168" spans="1:19" x14ac:dyDescent="0.25">
      <c r="A168" s="1">
        <v>379</v>
      </c>
      <c r="B168" s="1">
        <v>30878081</v>
      </c>
      <c r="C168">
        <v>2018</v>
      </c>
      <c r="D168">
        <v>2018</v>
      </c>
      <c r="E168" t="s">
        <v>508</v>
      </c>
      <c r="F168" t="s">
        <v>2720</v>
      </c>
      <c r="G168" t="s">
        <v>27</v>
      </c>
      <c r="H168" t="str">
        <f t="shared" si="0"/>
        <v>Italy Biella BI</v>
      </c>
      <c r="I168" s="18">
        <v>45.566411000000002</v>
      </c>
      <c r="J168" s="20">
        <v>8.0542759999999998</v>
      </c>
      <c r="K168" t="s">
        <v>46</v>
      </c>
      <c r="L168" s="35" t="s">
        <v>2338</v>
      </c>
      <c r="N168" t="s">
        <v>29</v>
      </c>
      <c r="O168" t="s">
        <v>136</v>
      </c>
      <c r="P168">
        <v>12</v>
      </c>
      <c r="Q168">
        <v>12</v>
      </c>
      <c r="R168" s="6" t="s">
        <v>18</v>
      </c>
      <c r="S168" t="s">
        <v>2711</v>
      </c>
    </row>
    <row r="169" spans="1:19" x14ac:dyDescent="0.25">
      <c r="A169" s="1">
        <v>379</v>
      </c>
      <c r="B169" s="1">
        <v>30878081</v>
      </c>
      <c r="C169">
        <v>2018</v>
      </c>
      <c r="D169">
        <v>2018</v>
      </c>
      <c r="E169" t="s">
        <v>508</v>
      </c>
      <c r="F169" t="s">
        <v>2721</v>
      </c>
      <c r="G169" t="s">
        <v>27</v>
      </c>
      <c r="H169" t="str">
        <f t="shared" si="0"/>
        <v>Italy Bologna BO</v>
      </c>
      <c r="I169" s="18">
        <v>44.493819999999999</v>
      </c>
      <c r="J169" s="20">
        <v>11.342632999999999</v>
      </c>
      <c r="K169" t="s">
        <v>46</v>
      </c>
      <c r="L169" s="35" t="s">
        <v>2338</v>
      </c>
      <c r="N169" t="s">
        <v>29</v>
      </c>
      <c r="O169" t="s">
        <v>136</v>
      </c>
      <c r="P169">
        <v>1</v>
      </c>
      <c r="Q169">
        <v>1</v>
      </c>
      <c r="R169" s="6" t="s">
        <v>18</v>
      </c>
      <c r="S169" t="s">
        <v>2711</v>
      </c>
    </row>
    <row r="170" spans="1:19" x14ac:dyDescent="0.25">
      <c r="A170" s="1">
        <v>379</v>
      </c>
      <c r="B170" s="1">
        <v>30878081</v>
      </c>
      <c r="C170">
        <v>2018</v>
      </c>
      <c r="D170">
        <v>2018</v>
      </c>
      <c r="E170" t="s">
        <v>508</v>
      </c>
      <c r="F170" t="s">
        <v>2722</v>
      </c>
      <c r="G170" t="s">
        <v>27</v>
      </c>
      <c r="H170" t="str">
        <f t="shared" si="0"/>
        <v>Italy Brescia BS</v>
      </c>
      <c r="I170" s="18">
        <v>45.515475000000002</v>
      </c>
      <c r="J170" s="20">
        <v>10.261139999999999</v>
      </c>
      <c r="K170" t="s">
        <v>46</v>
      </c>
      <c r="L170" s="35" t="s">
        <v>2338</v>
      </c>
      <c r="N170" t="s">
        <v>29</v>
      </c>
      <c r="O170" t="s">
        <v>136</v>
      </c>
      <c r="P170">
        <v>1</v>
      </c>
      <c r="Q170">
        <v>1</v>
      </c>
      <c r="R170" s="6" t="s">
        <v>18</v>
      </c>
      <c r="S170" t="s">
        <v>2711</v>
      </c>
    </row>
    <row r="171" spans="1:19" x14ac:dyDescent="0.25">
      <c r="A171" s="1">
        <v>379</v>
      </c>
      <c r="B171" s="1">
        <v>30878081</v>
      </c>
      <c r="C171">
        <v>2018</v>
      </c>
      <c r="D171">
        <v>2018</v>
      </c>
      <c r="E171" t="s">
        <v>508</v>
      </c>
      <c r="F171" t="s">
        <v>2723</v>
      </c>
      <c r="G171" t="s">
        <v>27</v>
      </c>
      <c r="H171" t="str">
        <f t="shared" si="0"/>
        <v>Italy Brindisi BR</v>
      </c>
      <c r="I171" s="18">
        <v>40.639530000000001</v>
      </c>
      <c r="J171" s="20">
        <v>17.945526000000001</v>
      </c>
      <c r="K171" t="s">
        <v>46</v>
      </c>
      <c r="L171" s="35" t="s">
        <v>2338</v>
      </c>
      <c r="N171" t="s">
        <v>29</v>
      </c>
      <c r="O171" t="s">
        <v>136</v>
      </c>
      <c r="P171">
        <v>12</v>
      </c>
      <c r="Q171">
        <v>12</v>
      </c>
      <c r="R171" s="6" t="s">
        <v>18</v>
      </c>
      <c r="S171" t="s">
        <v>2711</v>
      </c>
    </row>
    <row r="172" spans="1:19" x14ac:dyDescent="0.25">
      <c r="A172" s="1">
        <v>379</v>
      </c>
      <c r="B172" s="1">
        <v>30878081</v>
      </c>
      <c r="C172">
        <v>2018</v>
      </c>
      <c r="D172">
        <v>2018</v>
      </c>
      <c r="E172" t="s">
        <v>508</v>
      </c>
      <c r="F172" t="s">
        <v>2725</v>
      </c>
      <c r="G172" t="s">
        <v>27</v>
      </c>
      <c r="H172" t="str">
        <f t="shared" si="0"/>
        <v>Italy Caltanissetta CL</v>
      </c>
      <c r="I172" s="18">
        <v>37.373705000000001</v>
      </c>
      <c r="J172" s="20">
        <v>13.980562000000001</v>
      </c>
      <c r="K172" t="s">
        <v>46</v>
      </c>
      <c r="L172" s="35" t="s">
        <v>2338</v>
      </c>
      <c r="N172" t="s">
        <v>29</v>
      </c>
      <c r="O172" t="s">
        <v>136</v>
      </c>
      <c r="P172">
        <v>1</v>
      </c>
      <c r="Q172">
        <v>1</v>
      </c>
      <c r="R172" s="6" t="s">
        <v>18</v>
      </c>
      <c r="S172" t="s">
        <v>2711</v>
      </c>
    </row>
    <row r="173" spans="1:19" x14ac:dyDescent="0.25">
      <c r="A173" s="1">
        <v>379</v>
      </c>
      <c r="B173" s="1">
        <v>30878081</v>
      </c>
      <c r="C173">
        <v>2018</v>
      </c>
      <c r="D173">
        <v>2018</v>
      </c>
      <c r="E173" t="s">
        <v>508</v>
      </c>
      <c r="F173" t="s">
        <v>2726</v>
      </c>
      <c r="G173" t="s">
        <v>27</v>
      </c>
      <c r="H173" t="str">
        <f t="shared" si="0"/>
        <v>Italy Catania CT</v>
      </c>
      <c r="I173" s="18">
        <v>37.508260999999997</v>
      </c>
      <c r="J173" s="20">
        <v>15.086157</v>
      </c>
      <c r="K173" t="s">
        <v>46</v>
      </c>
      <c r="L173" s="35" t="s">
        <v>2338</v>
      </c>
      <c r="N173" t="s">
        <v>29</v>
      </c>
      <c r="O173" t="s">
        <v>136</v>
      </c>
      <c r="P173">
        <v>1</v>
      </c>
      <c r="Q173">
        <v>1</v>
      </c>
      <c r="R173" s="6" t="s">
        <v>18</v>
      </c>
      <c r="S173" t="s">
        <v>2711</v>
      </c>
    </row>
    <row r="174" spans="1:19" x14ac:dyDescent="0.25">
      <c r="A174" s="1">
        <v>379</v>
      </c>
      <c r="B174" s="1">
        <v>30878081</v>
      </c>
      <c r="C174">
        <v>2018</v>
      </c>
      <c r="D174">
        <v>2018</v>
      </c>
      <c r="E174" t="s">
        <v>508</v>
      </c>
      <c r="F174" t="s">
        <v>2727</v>
      </c>
      <c r="G174" t="s">
        <v>27</v>
      </c>
      <c r="H174" t="str">
        <f t="shared" si="0"/>
        <v>Italy Como CO</v>
      </c>
      <c r="I174" s="18">
        <v>45.772015000000003</v>
      </c>
      <c r="J174" s="20">
        <v>8.9898679999999995</v>
      </c>
      <c r="K174" t="s">
        <v>46</v>
      </c>
      <c r="L174" s="35" t="s">
        <v>2338</v>
      </c>
      <c r="N174" t="s">
        <v>29</v>
      </c>
      <c r="O174" t="s">
        <v>136</v>
      </c>
      <c r="P174">
        <v>1</v>
      </c>
      <c r="Q174">
        <v>1</v>
      </c>
      <c r="R174" s="6" t="s">
        <v>18</v>
      </c>
      <c r="S174" t="s">
        <v>2711</v>
      </c>
    </row>
    <row r="175" spans="1:19" x14ac:dyDescent="0.25">
      <c r="A175" s="1">
        <v>379</v>
      </c>
      <c r="B175" s="1">
        <v>30878081</v>
      </c>
      <c r="C175">
        <v>2018</v>
      </c>
      <c r="D175">
        <v>2018</v>
      </c>
      <c r="E175" t="s">
        <v>508</v>
      </c>
      <c r="F175" t="s">
        <v>2728</v>
      </c>
      <c r="G175" t="s">
        <v>27</v>
      </c>
      <c r="H175" t="str">
        <f t="shared" si="0"/>
        <v>Italy Cremona CR</v>
      </c>
      <c r="I175" s="18">
        <v>45.162892999999997</v>
      </c>
      <c r="J175" s="20">
        <v>10.003577999999999</v>
      </c>
      <c r="K175" t="s">
        <v>46</v>
      </c>
      <c r="L175" s="35" t="s">
        <v>2338</v>
      </c>
      <c r="N175" t="s">
        <v>29</v>
      </c>
      <c r="O175" t="s">
        <v>136</v>
      </c>
      <c r="P175">
        <v>1</v>
      </c>
      <c r="Q175">
        <v>1</v>
      </c>
      <c r="R175" s="6" t="s">
        <v>18</v>
      </c>
      <c r="S175" t="s">
        <v>2711</v>
      </c>
    </row>
    <row r="176" spans="1:19" x14ac:dyDescent="0.25">
      <c r="A176" s="1">
        <v>379</v>
      </c>
      <c r="B176" s="1">
        <v>30878081</v>
      </c>
      <c r="C176">
        <v>2018</v>
      </c>
      <c r="D176">
        <v>2018</v>
      </c>
      <c r="E176" t="s">
        <v>508</v>
      </c>
      <c r="F176" t="s">
        <v>2729</v>
      </c>
      <c r="G176" t="s">
        <v>27</v>
      </c>
      <c r="H176" t="str">
        <f t="shared" si="0"/>
        <v>Italy Cuneo CN</v>
      </c>
      <c r="I176" s="18">
        <v>44.390023999999997</v>
      </c>
      <c r="J176" s="20">
        <v>7.5512790000000001</v>
      </c>
      <c r="K176" t="s">
        <v>46</v>
      </c>
      <c r="L176" s="35" t="s">
        <v>2338</v>
      </c>
      <c r="N176" t="s">
        <v>29</v>
      </c>
      <c r="O176" t="s">
        <v>136</v>
      </c>
      <c r="P176">
        <v>1</v>
      </c>
      <c r="Q176">
        <v>1</v>
      </c>
      <c r="R176" s="6" t="s">
        <v>18</v>
      </c>
      <c r="S176" t="s">
        <v>2711</v>
      </c>
    </row>
    <row r="177" spans="1:20" x14ac:dyDescent="0.25">
      <c r="A177" s="1">
        <v>379</v>
      </c>
      <c r="B177" s="1">
        <v>30878081</v>
      </c>
      <c r="C177">
        <v>2018</v>
      </c>
      <c r="D177">
        <v>2018</v>
      </c>
      <c r="E177" t="s">
        <v>508</v>
      </c>
      <c r="F177" t="s">
        <v>2730</v>
      </c>
      <c r="G177" t="s">
        <v>27</v>
      </c>
      <c r="H177" t="str">
        <f t="shared" si="0"/>
        <v>Italy Fermo FM</v>
      </c>
      <c r="I177" s="18">
        <v>43.106248000000001</v>
      </c>
      <c r="J177" s="20">
        <v>13.837325999999999</v>
      </c>
      <c r="K177" t="s">
        <v>46</v>
      </c>
      <c r="L177" s="35" t="s">
        <v>2338</v>
      </c>
      <c r="N177" t="s">
        <v>29</v>
      </c>
      <c r="O177" t="s">
        <v>136</v>
      </c>
      <c r="P177">
        <v>1</v>
      </c>
      <c r="Q177">
        <v>1</v>
      </c>
      <c r="R177" s="6" t="s">
        <v>18</v>
      </c>
      <c r="S177" t="s">
        <v>2711</v>
      </c>
    </row>
    <row r="178" spans="1:20" x14ac:dyDescent="0.25">
      <c r="A178" s="1">
        <v>379</v>
      </c>
      <c r="B178" s="1">
        <v>30878081</v>
      </c>
      <c r="C178">
        <v>2018</v>
      </c>
      <c r="D178">
        <v>2018</v>
      </c>
      <c r="E178" t="s">
        <v>508</v>
      </c>
      <c r="F178" t="s">
        <v>2731</v>
      </c>
      <c r="G178" t="s">
        <v>27</v>
      </c>
      <c r="H178" t="str">
        <f t="shared" si="0"/>
        <v>Italy Ferrara FE</v>
      </c>
      <c r="I178" s="18">
        <v>44.666379999999997</v>
      </c>
      <c r="J178" s="20">
        <v>12.243474000000001</v>
      </c>
      <c r="K178" t="s">
        <v>46</v>
      </c>
      <c r="L178" s="35" t="s">
        <v>2338</v>
      </c>
      <c r="N178" t="s">
        <v>29</v>
      </c>
      <c r="O178" t="s">
        <v>136</v>
      </c>
      <c r="P178">
        <v>12</v>
      </c>
      <c r="Q178">
        <v>12</v>
      </c>
      <c r="R178" s="6" t="s">
        <v>18</v>
      </c>
      <c r="S178" t="s">
        <v>2711</v>
      </c>
    </row>
    <row r="179" spans="1:20" x14ac:dyDescent="0.25">
      <c r="A179" s="1">
        <v>379</v>
      </c>
      <c r="B179" s="1">
        <v>30878081</v>
      </c>
      <c r="C179">
        <v>2018</v>
      </c>
      <c r="D179">
        <v>2018</v>
      </c>
      <c r="E179" t="s">
        <v>508</v>
      </c>
      <c r="F179" t="s">
        <v>2732</v>
      </c>
      <c r="G179" t="s">
        <v>27</v>
      </c>
      <c r="H179" t="str">
        <f t="shared" si="0"/>
        <v>Italy Florence FI</v>
      </c>
      <c r="I179" s="18">
        <v>43.768929</v>
      </c>
      <c r="J179" s="20">
        <v>11.309191</v>
      </c>
      <c r="K179" t="s">
        <v>46</v>
      </c>
      <c r="L179" s="35" t="s">
        <v>2338</v>
      </c>
      <c r="N179" t="s">
        <v>29</v>
      </c>
      <c r="O179" t="s">
        <v>136</v>
      </c>
      <c r="P179">
        <v>1</v>
      </c>
      <c r="Q179">
        <v>1</v>
      </c>
      <c r="R179" s="6" t="s">
        <v>18</v>
      </c>
      <c r="S179" t="s">
        <v>2711</v>
      </c>
    </row>
    <row r="180" spans="1:20" x14ac:dyDescent="0.25">
      <c r="A180" s="1">
        <v>379</v>
      </c>
      <c r="B180" s="1">
        <v>30878081</v>
      </c>
      <c r="C180">
        <v>2018</v>
      </c>
      <c r="D180">
        <v>2018</v>
      </c>
      <c r="E180" t="s">
        <v>508</v>
      </c>
      <c r="F180" t="s">
        <v>2734</v>
      </c>
      <c r="G180" t="s">
        <v>27</v>
      </c>
      <c r="H180" t="str">
        <f t="shared" si="0"/>
        <v>Italy Forlì-Cesena FC</v>
      </c>
      <c r="I180" s="18">
        <v>44.022719000000002</v>
      </c>
      <c r="J180" s="20">
        <v>12.014104</v>
      </c>
      <c r="K180" t="s">
        <v>46</v>
      </c>
      <c r="L180" s="35" t="s">
        <v>2338</v>
      </c>
      <c r="N180" t="s">
        <v>29</v>
      </c>
      <c r="O180" t="s">
        <v>136</v>
      </c>
      <c r="P180">
        <v>1</v>
      </c>
      <c r="Q180">
        <v>1</v>
      </c>
      <c r="R180" s="6" t="s">
        <v>18</v>
      </c>
      <c r="S180" t="s">
        <v>2711</v>
      </c>
    </row>
    <row r="181" spans="1:20" x14ac:dyDescent="0.25">
      <c r="A181" s="1">
        <v>379</v>
      </c>
      <c r="B181" s="1">
        <v>30878081</v>
      </c>
      <c r="C181">
        <v>2018</v>
      </c>
      <c r="D181">
        <v>2018</v>
      </c>
      <c r="E181" t="s">
        <v>508</v>
      </c>
      <c r="F181" t="s">
        <v>2735</v>
      </c>
      <c r="G181" t="s">
        <v>27</v>
      </c>
      <c r="H181" t="str">
        <f t="shared" si="0"/>
        <v>Italy Genoa GE</v>
      </c>
      <c r="I181" s="18">
        <v>44.407693999999999</v>
      </c>
      <c r="J181" s="20">
        <v>8.9300010000000007</v>
      </c>
      <c r="K181" t="s">
        <v>46</v>
      </c>
      <c r="L181" s="35" t="s">
        <v>2338</v>
      </c>
      <c r="N181" t="s">
        <v>29</v>
      </c>
      <c r="O181" t="s">
        <v>136</v>
      </c>
      <c r="P181">
        <v>1</v>
      </c>
      <c r="Q181">
        <v>1</v>
      </c>
      <c r="R181" s="6" t="s">
        <v>18</v>
      </c>
      <c r="S181" t="s">
        <v>2711</v>
      </c>
    </row>
    <row r="182" spans="1:20" x14ac:dyDescent="0.25">
      <c r="A182" s="1">
        <v>379</v>
      </c>
      <c r="B182" s="1">
        <v>30878081</v>
      </c>
      <c r="C182">
        <v>2018</v>
      </c>
      <c r="D182">
        <v>2018</v>
      </c>
      <c r="E182" t="s">
        <v>508</v>
      </c>
      <c r="F182" t="s">
        <v>2736</v>
      </c>
      <c r="G182" t="s">
        <v>27</v>
      </c>
      <c r="H182" t="str">
        <f t="shared" si="0"/>
        <v>Italy Gorizia GO</v>
      </c>
      <c r="I182" s="18">
        <v>45.912045999999997</v>
      </c>
      <c r="J182" s="20">
        <v>13.558298000000001</v>
      </c>
      <c r="K182" t="s">
        <v>46</v>
      </c>
      <c r="L182" s="35" t="s">
        <v>2338</v>
      </c>
      <c r="N182" t="s">
        <v>29</v>
      </c>
      <c r="O182" t="s">
        <v>136</v>
      </c>
      <c r="P182">
        <v>1</v>
      </c>
      <c r="Q182">
        <v>1</v>
      </c>
      <c r="R182" s="6" t="s">
        <v>18</v>
      </c>
      <c r="S182" t="s">
        <v>2711</v>
      </c>
    </row>
    <row r="183" spans="1:20" x14ac:dyDescent="0.25">
      <c r="A183" s="1">
        <v>379</v>
      </c>
      <c r="B183" s="1">
        <v>30878081</v>
      </c>
      <c r="C183">
        <v>2018</v>
      </c>
      <c r="D183">
        <v>2018</v>
      </c>
      <c r="E183" t="s">
        <v>508</v>
      </c>
      <c r="F183" t="s">
        <v>2737</v>
      </c>
      <c r="G183" t="s">
        <v>27</v>
      </c>
      <c r="H183" t="str">
        <f t="shared" si="0"/>
        <v>Italy Grosseto GR</v>
      </c>
      <c r="I183" s="18">
        <v>42.759726000000001</v>
      </c>
      <c r="J183" s="20">
        <v>11.113739000000001</v>
      </c>
      <c r="K183" t="s">
        <v>46</v>
      </c>
      <c r="L183" s="35" t="s">
        <v>2338</v>
      </c>
      <c r="N183" t="s">
        <v>29</v>
      </c>
      <c r="O183" t="s">
        <v>136</v>
      </c>
      <c r="P183">
        <v>1</v>
      </c>
      <c r="Q183">
        <v>1</v>
      </c>
      <c r="R183" s="6" t="s">
        <v>18</v>
      </c>
      <c r="S183" t="s">
        <v>2711</v>
      </c>
    </row>
    <row r="184" spans="1:20" x14ac:dyDescent="0.25">
      <c r="A184" s="1">
        <v>379</v>
      </c>
      <c r="B184" s="1">
        <v>30878081</v>
      </c>
      <c r="C184">
        <v>2018</v>
      </c>
      <c r="D184">
        <v>2018</v>
      </c>
      <c r="E184" t="s">
        <v>508</v>
      </c>
      <c r="F184" t="s">
        <v>2738</v>
      </c>
      <c r="G184" t="s">
        <v>27</v>
      </c>
      <c r="H184" t="str">
        <f t="shared" si="0"/>
        <v>Italy La Spezia SP</v>
      </c>
      <c r="I184" s="18">
        <v>44.096769999999999</v>
      </c>
      <c r="J184" s="20">
        <v>9.8137360000000005</v>
      </c>
      <c r="K184" t="s">
        <v>46</v>
      </c>
      <c r="L184" s="35" t="s">
        <v>2338</v>
      </c>
      <c r="N184" t="s">
        <v>29</v>
      </c>
      <c r="O184" t="s">
        <v>136</v>
      </c>
      <c r="P184">
        <v>1</v>
      </c>
      <c r="Q184">
        <v>1</v>
      </c>
      <c r="R184" s="6" t="s">
        <v>18</v>
      </c>
      <c r="S184" t="s">
        <v>2711</v>
      </c>
    </row>
    <row r="185" spans="1:20" x14ac:dyDescent="0.25">
      <c r="A185" s="1">
        <v>379</v>
      </c>
      <c r="B185" s="1">
        <v>30878081</v>
      </c>
      <c r="C185">
        <v>2018</v>
      </c>
      <c r="D185">
        <v>2018</v>
      </c>
      <c r="E185" t="s">
        <v>508</v>
      </c>
      <c r="F185" t="s">
        <v>2741</v>
      </c>
      <c r="G185" t="s">
        <v>27</v>
      </c>
      <c r="H185" t="str">
        <f t="shared" si="0"/>
        <v>Italy Lecce LE</v>
      </c>
      <c r="I185" s="18">
        <v>40.639530000000001</v>
      </c>
      <c r="J185" s="20">
        <v>17.945526000000001</v>
      </c>
      <c r="K185" t="s">
        <v>46</v>
      </c>
      <c r="L185" s="35" t="s">
        <v>2338</v>
      </c>
      <c r="N185" t="s">
        <v>29</v>
      </c>
      <c r="O185" t="s">
        <v>136</v>
      </c>
      <c r="P185">
        <v>21</v>
      </c>
      <c r="Q185">
        <v>21</v>
      </c>
      <c r="R185" s="6" t="s">
        <v>18</v>
      </c>
      <c r="S185" t="s">
        <v>2711</v>
      </c>
    </row>
    <row r="186" spans="1:20" s="35" customFormat="1" x14ac:dyDescent="0.25">
      <c r="A186" s="1">
        <v>379</v>
      </c>
      <c r="B186" s="1">
        <v>30878081</v>
      </c>
      <c r="C186">
        <v>2018</v>
      </c>
      <c r="D186">
        <v>2018</v>
      </c>
      <c r="E186" t="s">
        <v>508</v>
      </c>
      <c r="F186" t="s">
        <v>2742</v>
      </c>
      <c r="G186" t="s">
        <v>27</v>
      </c>
      <c r="H186" t="str">
        <f t="shared" si="0"/>
        <v>Italy Lecco LC</v>
      </c>
      <c r="I186" s="18">
        <v>45.900548000000001</v>
      </c>
      <c r="J186" s="20">
        <v>9.4120249999999999</v>
      </c>
      <c r="K186" t="s">
        <v>46</v>
      </c>
      <c r="L186" s="35" t="s">
        <v>2338</v>
      </c>
      <c r="M186"/>
      <c r="N186" t="s">
        <v>29</v>
      </c>
      <c r="O186" t="s">
        <v>136</v>
      </c>
      <c r="P186">
        <v>1</v>
      </c>
      <c r="Q186">
        <v>1</v>
      </c>
      <c r="R186" s="6" t="s">
        <v>18</v>
      </c>
      <c r="S186" t="s">
        <v>2711</v>
      </c>
      <c r="T186"/>
    </row>
    <row r="187" spans="1:20" s="35" customFormat="1" x14ac:dyDescent="0.25">
      <c r="A187" s="1">
        <v>379</v>
      </c>
      <c r="B187" s="1">
        <v>30878081</v>
      </c>
      <c r="C187">
        <v>2018</v>
      </c>
      <c r="D187">
        <v>2018</v>
      </c>
      <c r="E187" t="s">
        <v>508</v>
      </c>
      <c r="F187" t="s">
        <v>2743</v>
      </c>
      <c r="G187" t="s">
        <v>27</v>
      </c>
      <c r="H187" t="str">
        <f t="shared" si="0"/>
        <v>Italy Lodi LO</v>
      </c>
      <c r="I187" s="18">
        <v>45.29609</v>
      </c>
      <c r="J187" s="20">
        <v>9.3716380000000008</v>
      </c>
      <c r="K187" t="s">
        <v>46</v>
      </c>
      <c r="L187" s="35" t="s">
        <v>2338</v>
      </c>
      <c r="M187"/>
      <c r="N187" t="s">
        <v>29</v>
      </c>
      <c r="O187" t="s">
        <v>136</v>
      </c>
      <c r="P187">
        <v>1</v>
      </c>
      <c r="Q187">
        <v>1</v>
      </c>
      <c r="R187" s="6" t="s">
        <v>18</v>
      </c>
      <c r="S187" t="s">
        <v>2711</v>
      </c>
      <c r="T187"/>
    </row>
    <row r="188" spans="1:20" s="35" customFormat="1" x14ac:dyDescent="0.25">
      <c r="A188" s="1">
        <v>379</v>
      </c>
      <c r="B188" s="1">
        <v>30878081</v>
      </c>
      <c r="C188">
        <v>2018</v>
      </c>
      <c r="D188">
        <v>2018</v>
      </c>
      <c r="E188" t="s">
        <v>508</v>
      </c>
      <c r="F188" t="s">
        <v>2744</v>
      </c>
      <c r="G188" t="s">
        <v>27</v>
      </c>
      <c r="H188" t="str">
        <f t="shared" si="0"/>
        <v>Italy Lucca LU</v>
      </c>
      <c r="I188" s="18">
        <v>43.842838</v>
      </c>
      <c r="J188" s="20">
        <v>10.502876000000001</v>
      </c>
      <c r="K188" t="s">
        <v>46</v>
      </c>
      <c r="L188" s="35" t="s">
        <v>2338</v>
      </c>
      <c r="M188"/>
      <c r="N188" t="s">
        <v>29</v>
      </c>
      <c r="O188" t="s">
        <v>136</v>
      </c>
      <c r="P188">
        <v>1</v>
      </c>
      <c r="Q188">
        <v>1</v>
      </c>
      <c r="R188" s="6" t="s">
        <v>18</v>
      </c>
      <c r="S188" t="s">
        <v>2711</v>
      </c>
      <c r="T188"/>
    </row>
    <row r="189" spans="1:20" s="35" customFormat="1" x14ac:dyDescent="0.25">
      <c r="A189" s="1">
        <v>379</v>
      </c>
      <c r="B189" s="1">
        <v>30878081</v>
      </c>
      <c r="C189">
        <v>2018</v>
      </c>
      <c r="D189">
        <v>2018</v>
      </c>
      <c r="E189" t="s">
        <v>508</v>
      </c>
      <c r="F189" t="s">
        <v>2745</v>
      </c>
      <c r="G189" t="s">
        <v>27</v>
      </c>
      <c r="H189" t="str">
        <f t="shared" si="0"/>
        <v>Italy Mantua MN</v>
      </c>
      <c r="I189" s="18">
        <v>45.156668000000003</v>
      </c>
      <c r="J189" s="20">
        <v>10.791719000000001</v>
      </c>
      <c r="K189" t="s">
        <v>46</v>
      </c>
      <c r="L189" s="35" t="s">
        <v>2338</v>
      </c>
      <c r="M189"/>
      <c r="N189" t="s">
        <v>29</v>
      </c>
      <c r="O189" t="s">
        <v>136</v>
      </c>
      <c r="P189">
        <v>12</v>
      </c>
      <c r="Q189">
        <v>12</v>
      </c>
      <c r="R189" s="6" t="s">
        <v>18</v>
      </c>
      <c r="S189" t="s">
        <v>2711</v>
      </c>
      <c r="T189"/>
    </row>
    <row r="190" spans="1:20" x14ac:dyDescent="0.25">
      <c r="A190" s="1">
        <v>379</v>
      </c>
      <c r="B190" s="1">
        <v>30878081</v>
      </c>
      <c r="C190">
        <v>2018</v>
      </c>
      <c r="D190">
        <v>2018</v>
      </c>
      <c r="E190" t="s">
        <v>508</v>
      </c>
      <c r="F190" t="s">
        <v>2746</v>
      </c>
      <c r="G190" t="s">
        <v>27</v>
      </c>
      <c r="H190" t="str">
        <f t="shared" si="0"/>
        <v>Italy Massa and Carrara MS</v>
      </c>
      <c r="I190" s="18">
        <v>44.041015999999999</v>
      </c>
      <c r="J190" s="20">
        <v>10.155492000000001</v>
      </c>
      <c r="K190" t="s">
        <v>46</v>
      </c>
      <c r="L190" s="35" t="s">
        <v>2338</v>
      </c>
      <c r="N190" t="s">
        <v>29</v>
      </c>
      <c r="O190" t="s">
        <v>136</v>
      </c>
      <c r="P190">
        <v>1</v>
      </c>
      <c r="Q190">
        <v>1</v>
      </c>
      <c r="R190" s="6" t="s">
        <v>18</v>
      </c>
      <c r="S190" t="s">
        <v>2711</v>
      </c>
    </row>
    <row r="191" spans="1:20" x14ac:dyDescent="0.25">
      <c r="A191" s="1">
        <v>379</v>
      </c>
      <c r="B191" s="1">
        <v>30878081</v>
      </c>
      <c r="C191">
        <v>2018</v>
      </c>
      <c r="D191">
        <v>2018</v>
      </c>
      <c r="E191" t="s">
        <v>508</v>
      </c>
      <c r="F191" t="s">
        <v>2748</v>
      </c>
      <c r="G191" t="s">
        <v>27</v>
      </c>
      <c r="H191" t="str">
        <f t="shared" si="0"/>
        <v>Italy Messina ME</v>
      </c>
      <c r="I191" s="18">
        <v>38.206465000000001</v>
      </c>
      <c r="J191" s="20">
        <v>15.30518</v>
      </c>
      <c r="K191" t="s">
        <v>46</v>
      </c>
      <c r="L191" s="35" t="s">
        <v>2338</v>
      </c>
      <c r="N191" t="s">
        <v>29</v>
      </c>
      <c r="O191" t="s">
        <v>136</v>
      </c>
      <c r="P191">
        <v>12</v>
      </c>
      <c r="Q191">
        <v>12</v>
      </c>
      <c r="R191" s="6" t="s">
        <v>18</v>
      </c>
      <c r="S191" t="s">
        <v>2711</v>
      </c>
    </row>
    <row r="192" spans="1:20" x14ac:dyDescent="0.25">
      <c r="A192" s="1">
        <v>379</v>
      </c>
      <c r="B192" s="1">
        <v>30878081</v>
      </c>
      <c r="C192">
        <v>2018</v>
      </c>
      <c r="D192">
        <v>2018</v>
      </c>
      <c r="E192" t="s">
        <v>508</v>
      </c>
      <c r="F192" t="s">
        <v>2749</v>
      </c>
      <c r="G192" t="s">
        <v>27</v>
      </c>
      <c r="H192" t="str">
        <f t="shared" ref="H192:H223" si="1">CONCATENATE(E192, F192)</f>
        <v>Italy Milan MI</v>
      </c>
      <c r="I192" s="18">
        <v>45.464193999999999</v>
      </c>
      <c r="J192" s="20">
        <v>9.1896350000000009</v>
      </c>
      <c r="K192" t="s">
        <v>46</v>
      </c>
      <c r="L192" s="35" t="s">
        <v>2338</v>
      </c>
      <c r="N192" t="s">
        <v>29</v>
      </c>
      <c r="O192" t="s">
        <v>136</v>
      </c>
      <c r="P192">
        <v>1</v>
      </c>
      <c r="Q192">
        <v>1</v>
      </c>
      <c r="R192" s="6" t="s">
        <v>18</v>
      </c>
      <c r="S192" t="s">
        <v>2711</v>
      </c>
    </row>
    <row r="193" spans="1:19" x14ac:dyDescent="0.25">
      <c r="A193" s="1">
        <v>379</v>
      </c>
      <c r="B193" s="1">
        <v>30878081</v>
      </c>
      <c r="C193">
        <v>2018</v>
      </c>
      <c r="D193">
        <v>2018</v>
      </c>
      <c r="E193" t="s">
        <v>508</v>
      </c>
      <c r="F193" t="s">
        <v>2750</v>
      </c>
      <c r="G193" t="s">
        <v>27</v>
      </c>
      <c r="H193" t="str">
        <f t="shared" si="1"/>
        <v>Italy Modena MO</v>
      </c>
      <c r="I193" s="18">
        <v>44.542893999999997</v>
      </c>
      <c r="J193" s="20">
        <v>10.92492</v>
      </c>
      <c r="K193" t="s">
        <v>46</v>
      </c>
      <c r="L193" s="35" t="s">
        <v>2338</v>
      </c>
      <c r="N193" t="s">
        <v>29</v>
      </c>
      <c r="O193" t="s">
        <v>136</v>
      </c>
      <c r="P193">
        <v>1</v>
      </c>
      <c r="Q193">
        <v>1</v>
      </c>
      <c r="R193" s="6" t="s">
        <v>18</v>
      </c>
      <c r="S193" t="s">
        <v>2711</v>
      </c>
    </row>
    <row r="194" spans="1:19" x14ac:dyDescent="0.25">
      <c r="A194" s="1">
        <v>379</v>
      </c>
      <c r="B194" s="1">
        <v>30878081</v>
      </c>
      <c r="C194">
        <v>2018</v>
      </c>
      <c r="D194">
        <v>2018</v>
      </c>
      <c r="E194" t="s">
        <v>508</v>
      </c>
      <c r="F194" t="s">
        <v>2751</v>
      </c>
      <c r="G194" t="s">
        <v>27</v>
      </c>
      <c r="H194" t="str">
        <f t="shared" si="1"/>
        <v>Italy Monza and Brianza MB</v>
      </c>
      <c r="I194" s="18">
        <v>45.676467000000002</v>
      </c>
      <c r="J194" s="20">
        <v>9.2218820000000008</v>
      </c>
      <c r="K194" t="s">
        <v>46</v>
      </c>
      <c r="L194" s="35" t="s">
        <v>2338</v>
      </c>
      <c r="N194" t="s">
        <v>29</v>
      </c>
      <c r="O194" t="s">
        <v>136</v>
      </c>
      <c r="P194">
        <v>1</v>
      </c>
      <c r="Q194">
        <v>1</v>
      </c>
      <c r="R194" s="6" t="s">
        <v>18</v>
      </c>
      <c r="S194" t="s">
        <v>2711</v>
      </c>
    </row>
    <row r="195" spans="1:19" x14ac:dyDescent="0.25">
      <c r="A195" s="1">
        <v>379</v>
      </c>
      <c r="B195" s="1">
        <v>30878081</v>
      </c>
      <c r="C195">
        <v>2018</v>
      </c>
      <c r="D195">
        <v>2018</v>
      </c>
      <c r="E195" t="s">
        <v>508</v>
      </c>
      <c r="F195" t="s">
        <v>2752</v>
      </c>
      <c r="G195" t="s">
        <v>27</v>
      </c>
      <c r="H195" t="str">
        <f t="shared" si="1"/>
        <v>Italy Naples NA</v>
      </c>
      <c r="I195" s="18">
        <v>40.842323</v>
      </c>
      <c r="J195" s="20">
        <v>14.256254</v>
      </c>
      <c r="K195" t="s">
        <v>46</v>
      </c>
      <c r="L195" s="35" t="s">
        <v>2338</v>
      </c>
      <c r="N195" t="s">
        <v>29</v>
      </c>
      <c r="O195" t="s">
        <v>136</v>
      </c>
      <c r="P195">
        <v>1</v>
      </c>
      <c r="Q195">
        <v>1</v>
      </c>
      <c r="R195" s="6" t="s">
        <v>18</v>
      </c>
      <c r="S195" t="s">
        <v>2711</v>
      </c>
    </row>
    <row r="196" spans="1:19" x14ac:dyDescent="0.25">
      <c r="A196" s="1">
        <v>379</v>
      </c>
      <c r="B196" s="1">
        <v>30878081</v>
      </c>
      <c r="C196">
        <v>2018</v>
      </c>
      <c r="D196">
        <v>2018</v>
      </c>
      <c r="E196" t="s">
        <v>508</v>
      </c>
      <c r="F196" t="s">
        <v>2753</v>
      </c>
      <c r="G196" t="s">
        <v>27</v>
      </c>
      <c r="H196" t="str">
        <f t="shared" si="1"/>
        <v>Italy Novara NO</v>
      </c>
      <c r="I196" s="18">
        <v>45.455539999999999</v>
      </c>
      <c r="J196" s="20">
        <v>8.6193570000000008</v>
      </c>
      <c r="K196" t="s">
        <v>46</v>
      </c>
      <c r="L196" s="35" t="s">
        <v>2338</v>
      </c>
      <c r="N196" t="s">
        <v>29</v>
      </c>
      <c r="O196" t="s">
        <v>136</v>
      </c>
      <c r="P196">
        <v>12</v>
      </c>
      <c r="Q196">
        <v>12</v>
      </c>
      <c r="R196" s="6" t="s">
        <v>18</v>
      </c>
      <c r="S196" t="s">
        <v>2711</v>
      </c>
    </row>
    <row r="197" spans="1:19" x14ac:dyDescent="0.25">
      <c r="A197" s="1">
        <v>379</v>
      </c>
      <c r="B197" s="1">
        <v>30878081</v>
      </c>
      <c r="C197">
        <v>2018</v>
      </c>
      <c r="D197">
        <v>2018</v>
      </c>
      <c r="E197" t="s">
        <v>508</v>
      </c>
      <c r="F197" t="s">
        <v>2756</v>
      </c>
      <c r="G197" t="s">
        <v>27</v>
      </c>
      <c r="H197" t="str">
        <f t="shared" si="1"/>
        <v>Italy Padua PD</v>
      </c>
      <c r="I197" s="18">
        <v>45.281360999999997</v>
      </c>
      <c r="J197" s="20">
        <v>11.580807</v>
      </c>
      <c r="K197" t="s">
        <v>46</v>
      </c>
      <c r="L197" s="35" t="s">
        <v>2338</v>
      </c>
      <c r="N197" t="s">
        <v>29</v>
      </c>
      <c r="O197" t="s">
        <v>136</v>
      </c>
      <c r="P197">
        <v>12</v>
      </c>
      <c r="Q197">
        <v>12</v>
      </c>
      <c r="R197" s="6" t="s">
        <v>18</v>
      </c>
      <c r="S197" t="s">
        <v>2711</v>
      </c>
    </row>
    <row r="198" spans="1:19" x14ac:dyDescent="0.25">
      <c r="A198" s="1">
        <v>379</v>
      </c>
      <c r="B198" s="1">
        <v>30878081</v>
      </c>
      <c r="C198">
        <v>2018</v>
      </c>
      <c r="D198">
        <v>2018</v>
      </c>
      <c r="E198" t="s">
        <v>508</v>
      </c>
      <c r="F198" t="s">
        <v>2757</v>
      </c>
      <c r="G198" t="s">
        <v>27</v>
      </c>
      <c r="H198" t="str">
        <f t="shared" si="1"/>
        <v>Italy Parma PR</v>
      </c>
      <c r="I198" s="18">
        <v>44.730542999999997</v>
      </c>
      <c r="J198" s="20">
        <v>10.375883999999999</v>
      </c>
      <c r="K198" t="s">
        <v>46</v>
      </c>
      <c r="L198" s="35" t="s">
        <v>2338</v>
      </c>
      <c r="N198" t="s">
        <v>29</v>
      </c>
      <c r="O198" t="s">
        <v>136</v>
      </c>
      <c r="P198">
        <v>1</v>
      </c>
      <c r="Q198">
        <v>1</v>
      </c>
      <c r="R198" s="6" t="s">
        <v>18</v>
      </c>
      <c r="S198" t="s">
        <v>2711</v>
      </c>
    </row>
    <row r="199" spans="1:19" x14ac:dyDescent="0.25">
      <c r="A199" s="1">
        <v>379</v>
      </c>
      <c r="B199" s="1">
        <v>30878081</v>
      </c>
      <c r="C199">
        <v>2018</v>
      </c>
      <c r="D199">
        <v>2018</v>
      </c>
      <c r="E199" t="s">
        <v>508</v>
      </c>
      <c r="F199" t="s">
        <v>2758</v>
      </c>
      <c r="G199" t="s">
        <v>27</v>
      </c>
      <c r="H199" t="str">
        <f t="shared" si="1"/>
        <v>Italy Pavia PV</v>
      </c>
      <c r="I199" s="18">
        <v>45.171362999999999</v>
      </c>
      <c r="J199" s="20">
        <v>9.1445290000000004</v>
      </c>
      <c r="K199" t="s">
        <v>46</v>
      </c>
      <c r="L199" s="35" t="s">
        <v>2338</v>
      </c>
      <c r="N199" t="s">
        <v>29</v>
      </c>
      <c r="O199" t="s">
        <v>136</v>
      </c>
      <c r="P199">
        <v>21</v>
      </c>
      <c r="Q199">
        <v>21</v>
      </c>
      <c r="R199" s="6" t="s">
        <v>18</v>
      </c>
      <c r="S199" t="s">
        <v>2711</v>
      </c>
    </row>
    <row r="200" spans="1:19" x14ac:dyDescent="0.25">
      <c r="A200" s="1">
        <v>379</v>
      </c>
      <c r="B200" s="1">
        <v>30878081</v>
      </c>
      <c r="C200">
        <v>2018</v>
      </c>
      <c r="D200">
        <v>2018</v>
      </c>
      <c r="E200" t="s">
        <v>508</v>
      </c>
      <c r="F200" t="s">
        <v>2759</v>
      </c>
      <c r="G200" t="s">
        <v>27</v>
      </c>
      <c r="H200" t="str">
        <f t="shared" si="1"/>
        <v>Italy Perugia PG</v>
      </c>
      <c r="I200" s="18">
        <v>43.115412999999997</v>
      </c>
      <c r="J200" s="20">
        <v>12.389538</v>
      </c>
      <c r="K200" t="s">
        <v>46</v>
      </c>
      <c r="L200" s="35" t="s">
        <v>2338</v>
      </c>
      <c r="N200" t="s">
        <v>29</v>
      </c>
      <c r="O200" t="s">
        <v>136</v>
      </c>
      <c r="P200">
        <v>21</v>
      </c>
      <c r="Q200">
        <v>21</v>
      </c>
      <c r="R200" s="6" t="s">
        <v>18</v>
      </c>
      <c r="S200" t="s">
        <v>2711</v>
      </c>
    </row>
    <row r="201" spans="1:19" x14ac:dyDescent="0.25">
      <c r="A201" s="1">
        <v>379</v>
      </c>
      <c r="B201" s="1">
        <v>30878081</v>
      </c>
      <c r="C201">
        <v>2018</v>
      </c>
      <c r="D201">
        <v>2018</v>
      </c>
      <c r="E201" t="s">
        <v>508</v>
      </c>
      <c r="F201" t="s">
        <v>2760</v>
      </c>
      <c r="G201" t="s">
        <v>27</v>
      </c>
      <c r="H201" t="str">
        <f t="shared" si="1"/>
        <v>Italy Pesaro and Urbino PU</v>
      </c>
      <c r="I201" s="18">
        <v>43.726261000000001</v>
      </c>
      <c r="J201" s="20">
        <v>12.636312999999999</v>
      </c>
      <c r="K201" t="s">
        <v>46</v>
      </c>
      <c r="L201" s="35" t="s">
        <v>2338</v>
      </c>
      <c r="N201" t="s">
        <v>29</v>
      </c>
      <c r="O201" t="s">
        <v>136</v>
      </c>
      <c r="P201">
        <v>1</v>
      </c>
      <c r="Q201">
        <v>1</v>
      </c>
      <c r="R201" s="6" t="s">
        <v>18</v>
      </c>
      <c r="S201" t="s">
        <v>2711</v>
      </c>
    </row>
    <row r="202" spans="1:19" x14ac:dyDescent="0.25">
      <c r="A202" s="1">
        <v>379</v>
      </c>
      <c r="B202" s="1">
        <v>30878081</v>
      </c>
      <c r="C202">
        <v>2018</v>
      </c>
      <c r="D202">
        <v>2018</v>
      </c>
      <c r="E202" t="s">
        <v>508</v>
      </c>
      <c r="F202" t="s">
        <v>2761</v>
      </c>
      <c r="G202" t="s">
        <v>27</v>
      </c>
      <c r="H202" t="str">
        <f t="shared" si="1"/>
        <v>Italy Pescara PE</v>
      </c>
      <c r="I202" s="18">
        <v>42.444665999999998</v>
      </c>
      <c r="J202" s="20">
        <v>14.196391</v>
      </c>
      <c r="K202" t="s">
        <v>46</v>
      </c>
      <c r="L202" s="35" t="s">
        <v>2338</v>
      </c>
      <c r="N202" t="s">
        <v>29</v>
      </c>
      <c r="O202" t="s">
        <v>136</v>
      </c>
      <c r="P202">
        <v>1</v>
      </c>
      <c r="Q202">
        <v>1</v>
      </c>
      <c r="R202" s="6" t="s">
        <v>18</v>
      </c>
      <c r="S202" t="s">
        <v>2711</v>
      </c>
    </row>
    <row r="203" spans="1:19" x14ac:dyDescent="0.25">
      <c r="A203" s="1">
        <v>379</v>
      </c>
      <c r="B203" s="1">
        <v>30878081</v>
      </c>
      <c r="C203">
        <v>2018</v>
      </c>
      <c r="D203">
        <v>2018</v>
      </c>
      <c r="E203" t="s">
        <v>508</v>
      </c>
      <c r="F203" t="s">
        <v>2762</v>
      </c>
      <c r="G203" t="s">
        <v>27</v>
      </c>
      <c r="H203" t="str">
        <f t="shared" si="1"/>
        <v>Italy Piacenza PC</v>
      </c>
      <c r="I203" s="18">
        <v>44.705595000000002</v>
      </c>
      <c r="J203" s="20">
        <v>9.7177450000000007</v>
      </c>
      <c r="K203" t="s">
        <v>46</v>
      </c>
      <c r="L203" s="35" t="s">
        <v>2338</v>
      </c>
      <c r="N203" t="s">
        <v>29</v>
      </c>
      <c r="O203" t="s">
        <v>136</v>
      </c>
      <c r="P203">
        <v>1</v>
      </c>
      <c r="Q203">
        <v>1</v>
      </c>
      <c r="R203" s="6" t="s">
        <v>18</v>
      </c>
      <c r="S203" t="s">
        <v>2711</v>
      </c>
    </row>
    <row r="204" spans="1:19" x14ac:dyDescent="0.25">
      <c r="A204" s="1">
        <v>379</v>
      </c>
      <c r="B204" s="1">
        <v>30878081</v>
      </c>
      <c r="C204">
        <v>2018</v>
      </c>
      <c r="D204">
        <v>2018</v>
      </c>
      <c r="E204" t="s">
        <v>508</v>
      </c>
      <c r="F204" t="s">
        <v>2763</v>
      </c>
      <c r="G204" t="s">
        <v>27</v>
      </c>
      <c r="H204" t="str">
        <f t="shared" si="1"/>
        <v>Italy Pisa PI</v>
      </c>
      <c r="I204" s="18">
        <v>43.633226999999998</v>
      </c>
      <c r="J204" s="20">
        <v>10.333000999999999</v>
      </c>
      <c r="K204" t="s">
        <v>46</v>
      </c>
      <c r="L204" s="35" t="s">
        <v>2338</v>
      </c>
      <c r="N204" t="s">
        <v>29</v>
      </c>
      <c r="O204" t="s">
        <v>136</v>
      </c>
      <c r="P204">
        <v>1</v>
      </c>
      <c r="Q204">
        <v>1</v>
      </c>
      <c r="R204" s="6" t="s">
        <v>18</v>
      </c>
      <c r="S204" t="s">
        <v>2711</v>
      </c>
    </row>
    <row r="205" spans="1:19" x14ac:dyDescent="0.25">
      <c r="A205" s="1">
        <v>379</v>
      </c>
      <c r="B205" s="1">
        <v>30878081</v>
      </c>
      <c r="C205">
        <v>2018</v>
      </c>
      <c r="D205">
        <v>2018</v>
      </c>
      <c r="E205" t="s">
        <v>508</v>
      </c>
      <c r="F205" t="s">
        <v>2764</v>
      </c>
      <c r="G205" t="s">
        <v>27</v>
      </c>
      <c r="H205" t="str">
        <f t="shared" si="1"/>
        <v>Italy Pistoia PT</v>
      </c>
      <c r="I205" s="18">
        <v>43.974096000000003</v>
      </c>
      <c r="J205" s="20">
        <v>10.868708</v>
      </c>
      <c r="K205" t="s">
        <v>46</v>
      </c>
      <c r="L205" s="35" t="s">
        <v>2338</v>
      </c>
      <c r="N205" t="s">
        <v>29</v>
      </c>
      <c r="O205" t="s">
        <v>136</v>
      </c>
      <c r="P205">
        <v>1</v>
      </c>
      <c r="Q205">
        <v>1</v>
      </c>
      <c r="R205" s="6" t="s">
        <v>18</v>
      </c>
      <c r="S205" t="s">
        <v>2711</v>
      </c>
    </row>
    <row r="206" spans="1:19" x14ac:dyDescent="0.25">
      <c r="A206" s="1">
        <v>379</v>
      </c>
      <c r="B206" s="1">
        <v>30878081</v>
      </c>
      <c r="C206">
        <v>2018</v>
      </c>
      <c r="D206">
        <v>2018</v>
      </c>
      <c r="E206" t="s">
        <v>508</v>
      </c>
      <c r="F206" t="s">
        <v>2765</v>
      </c>
      <c r="G206" t="s">
        <v>27</v>
      </c>
      <c r="H206" t="str">
        <f t="shared" si="1"/>
        <v>Italy Pordenone PN</v>
      </c>
      <c r="I206" s="18">
        <v>46.043598000000003</v>
      </c>
      <c r="J206" s="20">
        <v>12.534008999999999</v>
      </c>
      <c r="K206" t="s">
        <v>46</v>
      </c>
      <c r="L206" s="35" t="s">
        <v>2338</v>
      </c>
      <c r="N206" t="s">
        <v>29</v>
      </c>
      <c r="O206" t="s">
        <v>136</v>
      </c>
      <c r="P206">
        <v>1</v>
      </c>
      <c r="Q206">
        <v>1</v>
      </c>
      <c r="R206" s="6" t="s">
        <v>18</v>
      </c>
      <c r="S206" t="s">
        <v>2711</v>
      </c>
    </row>
    <row r="207" spans="1:19" x14ac:dyDescent="0.25">
      <c r="A207" s="1">
        <v>379</v>
      </c>
      <c r="B207" s="1">
        <v>30878081</v>
      </c>
      <c r="C207">
        <v>2018</v>
      </c>
      <c r="D207">
        <v>2018</v>
      </c>
      <c r="E207" t="s">
        <v>508</v>
      </c>
      <c r="F207" t="s">
        <v>2789</v>
      </c>
      <c r="G207" t="s">
        <v>27</v>
      </c>
      <c r="H207" t="str">
        <f t="shared" si="1"/>
        <v>Italy Potenza PZ</v>
      </c>
      <c r="I207" s="18">
        <v>40.518318999999998</v>
      </c>
      <c r="J207" s="20">
        <v>15.820959999999999</v>
      </c>
      <c r="K207" t="s">
        <v>46</v>
      </c>
      <c r="L207" s="35" t="s">
        <v>2338</v>
      </c>
      <c r="N207" t="s">
        <v>29</v>
      </c>
      <c r="O207" t="s">
        <v>136</v>
      </c>
      <c r="P207">
        <v>1</v>
      </c>
      <c r="Q207">
        <v>1</v>
      </c>
      <c r="R207" s="6" t="s">
        <v>18</v>
      </c>
      <c r="S207" t="s">
        <v>2711</v>
      </c>
    </row>
    <row r="208" spans="1:19" x14ac:dyDescent="0.25">
      <c r="A208" s="1">
        <v>379</v>
      </c>
      <c r="B208" s="1">
        <v>30878081</v>
      </c>
      <c r="C208">
        <v>2018</v>
      </c>
      <c r="D208">
        <v>2018</v>
      </c>
      <c r="E208" t="s">
        <v>508</v>
      </c>
      <c r="F208" t="s">
        <v>2766</v>
      </c>
      <c r="G208" t="s">
        <v>27</v>
      </c>
      <c r="H208" t="str">
        <f t="shared" si="1"/>
        <v>Italy Ravenna RA</v>
      </c>
      <c r="I208" s="18">
        <v>44.449331000000001</v>
      </c>
      <c r="J208" s="20">
        <v>12.253745</v>
      </c>
      <c r="K208" t="s">
        <v>46</v>
      </c>
      <c r="L208" s="35" t="s">
        <v>2338</v>
      </c>
      <c r="N208" t="s">
        <v>29</v>
      </c>
      <c r="O208" t="s">
        <v>136</v>
      </c>
      <c r="P208">
        <v>12</v>
      </c>
      <c r="Q208">
        <v>12</v>
      </c>
      <c r="R208" s="6" t="s">
        <v>18</v>
      </c>
      <c r="S208" t="s">
        <v>2711</v>
      </c>
    </row>
    <row r="209" spans="1:19" x14ac:dyDescent="0.25">
      <c r="A209" s="1">
        <v>379</v>
      </c>
      <c r="B209" s="1">
        <v>30878081</v>
      </c>
      <c r="C209">
        <v>2018</v>
      </c>
      <c r="D209">
        <v>2018</v>
      </c>
      <c r="E209" t="s">
        <v>508</v>
      </c>
      <c r="F209" t="s">
        <v>2767</v>
      </c>
      <c r="G209" t="s">
        <v>27</v>
      </c>
      <c r="H209" t="str">
        <f t="shared" si="1"/>
        <v>Italy Reggio Emilia RE</v>
      </c>
      <c r="I209" s="18">
        <v>44.608663999999997</v>
      </c>
      <c r="J209" s="20">
        <v>10.594797</v>
      </c>
      <c r="K209" t="s">
        <v>46</v>
      </c>
      <c r="L209" s="35" t="s">
        <v>2338</v>
      </c>
      <c r="N209" t="s">
        <v>29</v>
      </c>
      <c r="O209" t="s">
        <v>136</v>
      </c>
      <c r="P209">
        <v>1</v>
      </c>
      <c r="Q209">
        <v>1</v>
      </c>
      <c r="R209" s="6" t="s">
        <v>18</v>
      </c>
      <c r="S209" t="s">
        <v>2711</v>
      </c>
    </row>
    <row r="210" spans="1:19" x14ac:dyDescent="0.25">
      <c r="A210" s="1">
        <v>379</v>
      </c>
      <c r="B210" s="1">
        <v>30878081</v>
      </c>
      <c r="C210">
        <v>2018</v>
      </c>
      <c r="D210">
        <v>2018</v>
      </c>
      <c r="E210" t="s">
        <v>508</v>
      </c>
      <c r="F210" t="s">
        <v>2769</v>
      </c>
      <c r="G210" t="s">
        <v>27</v>
      </c>
      <c r="H210" t="str">
        <f t="shared" si="1"/>
        <v>Italy Rimini RN</v>
      </c>
      <c r="I210" s="18">
        <v>44.079509000000002</v>
      </c>
      <c r="J210" s="20">
        <v>12.548674</v>
      </c>
      <c r="K210" t="s">
        <v>46</v>
      </c>
      <c r="L210" s="35" t="s">
        <v>2338</v>
      </c>
      <c r="N210" t="s">
        <v>29</v>
      </c>
      <c r="O210" t="s">
        <v>136</v>
      </c>
      <c r="P210">
        <v>1</v>
      </c>
      <c r="Q210">
        <v>1</v>
      </c>
      <c r="R210" s="6" t="s">
        <v>18</v>
      </c>
      <c r="S210" t="s">
        <v>2711</v>
      </c>
    </row>
    <row r="211" spans="1:19" x14ac:dyDescent="0.25">
      <c r="A211" s="1">
        <v>379</v>
      </c>
      <c r="B211" s="1">
        <v>30878081</v>
      </c>
      <c r="C211">
        <v>2018</v>
      </c>
      <c r="D211">
        <v>2018</v>
      </c>
      <c r="E211" t="s">
        <v>508</v>
      </c>
      <c r="F211" t="s">
        <v>2770</v>
      </c>
      <c r="G211" t="s">
        <v>27</v>
      </c>
      <c r="H211" t="str">
        <f t="shared" si="1"/>
        <v>Italy Rome RM</v>
      </c>
      <c r="I211" s="18">
        <v>41.893320000000003</v>
      </c>
      <c r="J211" s="20">
        <v>12.482932</v>
      </c>
      <c r="K211" t="s">
        <v>46</v>
      </c>
      <c r="L211" s="35" t="s">
        <v>2338</v>
      </c>
      <c r="N211" t="s">
        <v>29</v>
      </c>
      <c r="O211" t="s">
        <v>136</v>
      </c>
      <c r="P211">
        <v>1</v>
      </c>
      <c r="Q211">
        <v>1</v>
      </c>
      <c r="R211" s="6" t="s">
        <v>18</v>
      </c>
      <c r="S211" t="s">
        <v>2711</v>
      </c>
    </row>
    <row r="212" spans="1:19" x14ac:dyDescent="0.25">
      <c r="A212" s="1">
        <v>379</v>
      </c>
      <c r="B212" s="1">
        <v>30878081</v>
      </c>
      <c r="C212">
        <v>2018</v>
      </c>
      <c r="D212">
        <v>2018</v>
      </c>
      <c r="E212" t="s">
        <v>508</v>
      </c>
      <c r="F212" t="s">
        <v>2771</v>
      </c>
      <c r="G212" t="s">
        <v>27</v>
      </c>
      <c r="H212" t="str">
        <f t="shared" si="1"/>
        <v>Italy Rovigo RO</v>
      </c>
      <c r="I212" s="18">
        <v>45.069817</v>
      </c>
      <c r="J212" s="20">
        <v>11.788819999999999</v>
      </c>
      <c r="K212" t="s">
        <v>46</v>
      </c>
      <c r="L212" s="35" t="s">
        <v>2338</v>
      </c>
      <c r="N212" t="s">
        <v>29</v>
      </c>
      <c r="O212" t="s">
        <v>136</v>
      </c>
      <c r="P212">
        <v>21</v>
      </c>
      <c r="Q212">
        <v>21</v>
      </c>
      <c r="R212" s="6" t="s">
        <v>18</v>
      </c>
      <c r="S212" t="s">
        <v>2711</v>
      </c>
    </row>
    <row r="213" spans="1:19" x14ac:dyDescent="0.25">
      <c r="A213" s="1">
        <v>379</v>
      </c>
      <c r="B213" s="1">
        <v>30878081</v>
      </c>
      <c r="C213">
        <v>2018</v>
      </c>
      <c r="D213">
        <v>2018</v>
      </c>
      <c r="E213" t="s">
        <v>508</v>
      </c>
      <c r="F213" t="s">
        <v>2790</v>
      </c>
      <c r="G213" t="s">
        <v>27</v>
      </c>
      <c r="H213" t="str">
        <f t="shared" si="1"/>
        <v>Italy Salerno SA</v>
      </c>
      <c r="I213" s="18">
        <v>40.68036</v>
      </c>
      <c r="J213" s="20">
        <v>14.759454</v>
      </c>
      <c r="K213" t="s">
        <v>46</v>
      </c>
      <c r="L213" s="35" t="s">
        <v>2338</v>
      </c>
      <c r="N213" t="s">
        <v>29</v>
      </c>
      <c r="O213" t="s">
        <v>136</v>
      </c>
      <c r="P213">
        <v>1</v>
      </c>
      <c r="Q213">
        <v>1</v>
      </c>
      <c r="R213" s="6" t="s">
        <v>18</v>
      </c>
      <c r="S213" t="s">
        <v>2711</v>
      </c>
    </row>
    <row r="214" spans="1:19" x14ac:dyDescent="0.25">
      <c r="A214" s="1">
        <v>379</v>
      </c>
      <c r="B214" s="1">
        <v>30878081</v>
      </c>
      <c r="C214">
        <v>2018</v>
      </c>
      <c r="D214">
        <v>2018</v>
      </c>
      <c r="E214" t="s">
        <v>508</v>
      </c>
      <c r="F214" t="s">
        <v>2773</v>
      </c>
      <c r="G214" t="s">
        <v>27</v>
      </c>
      <c r="H214" t="str">
        <f t="shared" si="1"/>
        <v>Italy Siena SI</v>
      </c>
      <c r="I214" s="18">
        <v>43.318553999999999</v>
      </c>
      <c r="J214" s="20">
        <v>11.331652999999999</v>
      </c>
      <c r="K214" t="s">
        <v>46</v>
      </c>
      <c r="L214" s="35" t="s">
        <v>2338</v>
      </c>
      <c r="N214" t="s">
        <v>29</v>
      </c>
      <c r="O214" t="s">
        <v>136</v>
      </c>
      <c r="P214">
        <v>12</v>
      </c>
      <c r="Q214">
        <v>12</v>
      </c>
      <c r="R214" s="6" t="s">
        <v>18</v>
      </c>
      <c r="S214" t="s">
        <v>2711</v>
      </c>
    </row>
    <row r="215" spans="1:19" x14ac:dyDescent="0.25">
      <c r="A215" s="1">
        <v>379</v>
      </c>
      <c r="B215" s="1">
        <v>30878081</v>
      </c>
      <c r="C215">
        <v>2018</v>
      </c>
      <c r="D215">
        <v>2018</v>
      </c>
      <c r="E215" t="s">
        <v>508</v>
      </c>
      <c r="F215" t="s">
        <v>2774</v>
      </c>
      <c r="G215" t="s">
        <v>27</v>
      </c>
      <c r="H215" t="str">
        <f t="shared" si="1"/>
        <v>Italy South Tyrol BZ</v>
      </c>
      <c r="I215" s="18">
        <v>46.655945000000003</v>
      </c>
      <c r="J215" s="20">
        <v>11.230212999999999</v>
      </c>
      <c r="K215" t="s">
        <v>46</v>
      </c>
      <c r="L215" s="35" t="s">
        <v>2338</v>
      </c>
      <c r="N215" t="s">
        <v>29</v>
      </c>
      <c r="O215" t="s">
        <v>136</v>
      </c>
      <c r="P215">
        <v>1</v>
      </c>
      <c r="Q215">
        <v>1</v>
      </c>
      <c r="R215" s="6" t="s">
        <v>18</v>
      </c>
      <c r="S215" t="s">
        <v>2711</v>
      </c>
    </row>
    <row r="216" spans="1:19" x14ac:dyDescent="0.25">
      <c r="A216" s="1">
        <v>379</v>
      </c>
      <c r="B216" s="1">
        <v>30878081</v>
      </c>
      <c r="C216">
        <v>2018</v>
      </c>
      <c r="D216">
        <v>2018</v>
      </c>
      <c r="E216" t="s">
        <v>508</v>
      </c>
      <c r="F216" t="s">
        <v>2775</v>
      </c>
      <c r="G216" t="s">
        <v>27</v>
      </c>
      <c r="H216" t="str">
        <f t="shared" si="1"/>
        <v>Italy Syracuse SR</v>
      </c>
      <c r="I216" s="18">
        <v>37.064613999999999</v>
      </c>
      <c r="J216" s="20">
        <v>15.29072</v>
      </c>
      <c r="K216" t="s">
        <v>46</v>
      </c>
      <c r="L216" s="35" t="s">
        <v>2338</v>
      </c>
      <c r="N216" t="s">
        <v>29</v>
      </c>
      <c r="O216" t="s">
        <v>136</v>
      </c>
      <c r="P216">
        <v>1</v>
      </c>
      <c r="Q216">
        <v>1</v>
      </c>
      <c r="R216" s="6" t="s">
        <v>18</v>
      </c>
      <c r="S216" t="s">
        <v>2711</v>
      </c>
    </row>
    <row r="217" spans="1:19" x14ac:dyDescent="0.25">
      <c r="A217" s="1">
        <v>379</v>
      </c>
      <c r="B217" s="1">
        <v>30878081</v>
      </c>
      <c r="C217">
        <v>2018</v>
      </c>
      <c r="D217">
        <v>2018</v>
      </c>
      <c r="E217" t="s">
        <v>508</v>
      </c>
      <c r="F217" t="s">
        <v>2776</v>
      </c>
      <c r="G217" t="s">
        <v>27</v>
      </c>
      <c r="H217" t="str">
        <f t="shared" si="1"/>
        <v>Italy Taranto TA</v>
      </c>
      <c r="I217" s="18">
        <v>40.461224999999999</v>
      </c>
      <c r="J217" s="20">
        <v>17.299696999999998</v>
      </c>
      <c r="K217" t="s">
        <v>46</v>
      </c>
      <c r="L217" s="35" t="s">
        <v>2338</v>
      </c>
      <c r="N217" t="s">
        <v>29</v>
      </c>
      <c r="O217" t="s">
        <v>136</v>
      </c>
      <c r="P217">
        <v>1</v>
      </c>
      <c r="Q217">
        <v>1</v>
      </c>
      <c r="R217" s="6" t="s">
        <v>18</v>
      </c>
      <c r="S217" t="s">
        <v>2711</v>
      </c>
    </row>
    <row r="218" spans="1:19" x14ac:dyDescent="0.25">
      <c r="A218" s="1">
        <v>379</v>
      </c>
      <c r="B218" s="1">
        <v>30878081</v>
      </c>
      <c r="C218">
        <v>2018</v>
      </c>
      <c r="D218">
        <v>2018</v>
      </c>
      <c r="E218" t="s">
        <v>508</v>
      </c>
      <c r="F218" t="s">
        <v>2779</v>
      </c>
      <c r="G218" t="s">
        <v>27</v>
      </c>
      <c r="H218" t="str">
        <f t="shared" si="1"/>
        <v>Italy Treviso TV</v>
      </c>
      <c r="I218" s="18">
        <v>45.735717999999999</v>
      </c>
      <c r="J218" s="20">
        <v>12.550174999999999</v>
      </c>
      <c r="K218" t="s">
        <v>46</v>
      </c>
      <c r="L218" s="35" t="s">
        <v>2338</v>
      </c>
      <c r="N218" t="s">
        <v>29</v>
      </c>
      <c r="O218" t="s">
        <v>136</v>
      </c>
      <c r="P218">
        <v>1</v>
      </c>
      <c r="Q218">
        <v>1</v>
      </c>
      <c r="R218" s="6" t="s">
        <v>18</v>
      </c>
      <c r="S218" t="s">
        <v>2711</v>
      </c>
    </row>
    <row r="219" spans="1:19" x14ac:dyDescent="0.25">
      <c r="A219" s="1">
        <v>379</v>
      </c>
      <c r="B219" s="1">
        <v>30878081</v>
      </c>
      <c r="C219">
        <v>2018</v>
      </c>
      <c r="D219">
        <v>2018</v>
      </c>
      <c r="E219" t="s">
        <v>508</v>
      </c>
      <c r="F219" t="s">
        <v>2780</v>
      </c>
      <c r="G219" t="s">
        <v>27</v>
      </c>
      <c r="H219" t="str">
        <f t="shared" si="1"/>
        <v>Italy Trieste TS</v>
      </c>
      <c r="I219" s="18">
        <v>45.628041000000003</v>
      </c>
      <c r="J219" s="20">
        <v>13.776683</v>
      </c>
      <c r="K219" t="s">
        <v>46</v>
      </c>
      <c r="L219" s="35" t="s">
        <v>2338</v>
      </c>
      <c r="N219" t="s">
        <v>29</v>
      </c>
      <c r="O219" t="s">
        <v>136</v>
      </c>
      <c r="P219">
        <v>1</v>
      </c>
      <c r="Q219">
        <v>1</v>
      </c>
      <c r="R219" s="6" t="s">
        <v>18</v>
      </c>
      <c r="S219" t="s">
        <v>2711</v>
      </c>
    </row>
    <row r="220" spans="1:19" x14ac:dyDescent="0.25">
      <c r="A220" s="1">
        <v>379</v>
      </c>
      <c r="B220" s="1">
        <v>30878081</v>
      </c>
      <c r="C220">
        <v>2018</v>
      </c>
      <c r="D220">
        <v>2018</v>
      </c>
      <c r="E220" t="s">
        <v>508</v>
      </c>
      <c r="F220" t="s">
        <v>2781</v>
      </c>
      <c r="G220" t="s">
        <v>27</v>
      </c>
      <c r="H220" t="str">
        <f t="shared" si="1"/>
        <v>Italy Turin TO</v>
      </c>
      <c r="I220" s="18">
        <v>45.024963</v>
      </c>
      <c r="J220" s="20">
        <v>7.671837</v>
      </c>
      <c r="K220" t="s">
        <v>46</v>
      </c>
      <c r="L220" s="35" t="s">
        <v>2338</v>
      </c>
      <c r="N220" t="s">
        <v>29</v>
      </c>
      <c r="O220" t="s">
        <v>136</v>
      </c>
      <c r="P220">
        <v>12</v>
      </c>
      <c r="Q220">
        <v>12</v>
      </c>
      <c r="R220" s="6" t="s">
        <v>18</v>
      </c>
      <c r="S220" t="s">
        <v>2711</v>
      </c>
    </row>
    <row r="221" spans="1:19" x14ac:dyDescent="0.25">
      <c r="A221" s="1">
        <v>379</v>
      </c>
      <c r="B221" s="1">
        <v>30878081</v>
      </c>
      <c r="C221">
        <v>2018</v>
      </c>
      <c r="D221">
        <v>2018</v>
      </c>
      <c r="E221" t="s">
        <v>508</v>
      </c>
      <c r="F221" t="s">
        <v>2782</v>
      </c>
      <c r="G221" t="s">
        <v>27</v>
      </c>
      <c r="H221" t="str">
        <f t="shared" si="1"/>
        <v>Italy Udine UD</v>
      </c>
      <c r="I221" s="18">
        <v>46.050393</v>
      </c>
      <c r="J221" s="20">
        <v>13.22157</v>
      </c>
      <c r="K221" t="s">
        <v>46</v>
      </c>
      <c r="L221" s="35" t="s">
        <v>2338</v>
      </c>
      <c r="N221" t="s">
        <v>29</v>
      </c>
      <c r="O221" t="s">
        <v>136</v>
      </c>
      <c r="P221">
        <v>1</v>
      </c>
      <c r="Q221">
        <v>1</v>
      </c>
      <c r="R221" s="6" t="s">
        <v>18</v>
      </c>
      <c r="S221" t="s">
        <v>2711</v>
      </c>
    </row>
    <row r="222" spans="1:19" x14ac:dyDescent="0.25">
      <c r="A222" s="1">
        <v>379</v>
      </c>
      <c r="B222" s="1">
        <v>30878081</v>
      </c>
      <c r="C222">
        <v>2018</v>
      </c>
      <c r="D222">
        <v>2018</v>
      </c>
      <c r="E222" t="s">
        <v>508</v>
      </c>
      <c r="F222" t="s">
        <v>2783</v>
      </c>
      <c r="G222" t="s">
        <v>27</v>
      </c>
      <c r="H222" t="str">
        <f t="shared" si="1"/>
        <v>Italy Varese VA</v>
      </c>
      <c r="I222" s="18">
        <v>45.605992999999998</v>
      </c>
      <c r="J222" s="20">
        <v>8.7188639999999999</v>
      </c>
      <c r="K222" t="s">
        <v>46</v>
      </c>
      <c r="L222" s="35" t="s">
        <v>2338</v>
      </c>
      <c r="N222" t="s">
        <v>29</v>
      </c>
      <c r="O222" t="s">
        <v>136</v>
      </c>
      <c r="P222">
        <v>1</v>
      </c>
      <c r="Q222">
        <v>1</v>
      </c>
      <c r="R222" s="6" t="s">
        <v>18</v>
      </c>
      <c r="S222" t="s">
        <v>2711</v>
      </c>
    </row>
    <row r="223" spans="1:19" x14ac:dyDescent="0.25">
      <c r="A223" s="1">
        <v>379</v>
      </c>
      <c r="B223" s="1">
        <v>30878081</v>
      </c>
      <c r="C223">
        <v>2018</v>
      </c>
      <c r="D223">
        <v>2018</v>
      </c>
      <c r="E223" t="s">
        <v>508</v>
      </c>
      <c r="F223" t="s">
        <v>2784</v>
      </c>
      <c r="G223" t="s">
        <v>27</v>
      </c>
      <c r="H223" t="str">
        <f t="shared" si="1"/>
        <v>Italy Venice VE</v>
      </c>
      <c r="I223" s="18">
        <v>45.438068999999999</v>
      </c>
      <c r="J223" s="20">
        <v>12.337154999999999</v>
      </c>
      <c r="K223" t="s">
        <v>46</v>
      </c>
      <c r="L223" s="35" t="s">
        <v>2338</v>
      </c>
      <c r="N223" t="s">
        <v>29</v>
      </c>
      <c r="O223" t="s">
        <v>136</v>
      </c>
      <c r="P223">
        <v>12</v>
      </c>
      <c r="Q223">
        <v>12</v>
      </c>
      <c r="R223" s="6" t="s">
        <v>18</v>
      </c>
      <c r="S223" t="s">
        <v>2711</v>
      </c>
    </row>
    <row r="224" spans="1:19" x14ac:dyDescent="0.25">
      <c r="A224" s="1">
        <v>379</v>
      </c>
      <c r="B224" s="1">
        <v>30878081</v>
      </c>
      <c r="C224">
        <v>2018</v>
      </c>
      <c r="D224">
        <v>2018</v>
      </c>
      <c r="E224" t="s">
        <v>508</v>
      </c>
      <c r="F224" t="s">
        <v>2785</v>
      </c>
      <c r="G224" t="s">
        <v>27</v>
      </c>
      <c r="H224" t="str">
        <f t="shared" ref="H224:H235" si="2">CONCATENATE(E224, F224)</f>
        <v>Italy Verbano-Cusio-Ossola VB</v>
      </c>
      <c r="I224" s="18">
        <v>45.923495000000003</v>
      </c>
      <c r="J224" s="20">
        <v>8.5531959999999998</v>
      </c>
      <c r="K224" t="s">
        <v>46</v>
      </c>
      <c r="L224" s="35" t="s">
        <v>2338</v>
      </c>
      <c r="N224" t="s">
        <v>29</v>
      </c>
      <c r="O224" t="s">
        <v>136</v>
      </c>
      <c r="P224">
        <v>1</v>
      </c>
      <c r="Q224">
        <v>1</v>
      </c>
      <c r="R224" s="6" t="s">
        <v>18</v>
      </c>
      <c r="S224" t="s">
        <v>2711</v>
      </c>
    </row>
    <row r="225" spans="1:19" x14ac:dyDescent="0.25">
      <c r="A225" s="1">
        <v>379</v>
      </c>
      <c r="B225" s="1">
        <v>30878081</v>
      </c>
      <c r="C225">
        <v>2018</v>
      </c>
      <c r="D225">
        <v>2018</v>
      </c>
      <c r="E225" t="s">
        <v>508</v>
      </c>
      <c r="F225" t="s">
        <v>2786</v>
      </c>
      <c r="G225" t="s">
        <v>27</v>
      </c>
      <c r="H225" t="str">
        <f t="shared" si="2"/>
        <v>Italy Vercelli VC</v>
      </c>
      <c r="I225" s="18">
        <v>45.301129000000003</v>
      </c>
      <c r="J225" s="20">
        <v>8.4211950000000009</v>
      </c>
      <c r="K225" t="s">
        <v>46</v>
      </c>
      <c r="L225" s="35" t="s">
        <v>2338</v>
      </c>
      <c r="N225" t="s">
        <v>29</v>
      </c>
      <c r="O225" t="s">
        <v>136</v>
      </c>
      <c r="P225">
        <v>12</v>
      </c>
      <c r="Q225">
        <v>12</v>
      </c>
      <c r="R225" s="6" t="s">
        <v>18</v>
      </c>
      <c r="S225" t="s">
        <v>2711</v>
      </c>
    </row>
    <row r="226" spans="1:19" x14ac:dyDescent="0.25">
      <c r="A226" s="1">
        <v>379</v>
      </c>
      <c r="B226" s="1">
        <v>30878081</v>
      </c>
      <c r="C226">
        <v>2018</v>
      </c>
      <c r="D226">
        <v>2018</v>
      </c>
      <c r="E226" t="s">
        <v>508</v>
      </c>
      <c r="F226" t="s">
        <v>2787</v>
      </c>
      <c r="G226" t="s">
        <v>27</v>
      </c>
      <c r="H226" t="str">
        <f t="shared" si="2"/>
        <v>Italy Verona VR</v>
      </c>
      <c r="I226" s="18">
        <v>45.437877999999998</v>
      </c>
      <c r="J226" s="20">
        <v>10.754341999999999</v>
      </c>
      <c r="K226" t="s">
        <v>46</v>
      </c>
      <c r="L226" s="35" t="s">
        <v>2338</v>
      </c>
      <c r="N226" t="s">
        <v>29</v>
      </c>
      <c r="O226" t="s">
        <v>136</v>
      </c>
      <c r="P226">
        <v>1</v>
      </c>
      <c r="Q226">
        <v>1</v>
      </c>
      <c r="R226" s="6" t="s">
        <v>18</v>
      </c>
      <c r="S226" t="s">
        <v>2711</v>
      </c>
    </row>
    <row r="227" spans="1:19" x14ac:dyDescent="0.25">
      <c r="A227" s="1">
        <v>379</v>
      </c>
      <c r="B227" s="1">
        <v>30878081</v>
      </c>
      <c r="C227">
        <v>2018</v>
      </c>
      <c r="D227">
        <v>2018</v>
      </c>
      <c r="E227" t="s">
        <v>508</v>
      </c>
      <c r="F227" t="s">
        <v>2788</v>
      </c>
      <c r="G227" t="s">
        <v>27</v>
      </c>
      <c r="H227" t="str">
        <f t="shared" si="2"/>
        <v>Italy Vicenza VI</v>
      </c>
      <c r="I227" s="18">
        <v>45.634858999999999</v>
      </c>
      <c r="J227" s="20">
        <v>11.406354</v>
      </c>
      <c r="K227" t="s">
        <v>46</v>
      </c>
      <c r="L227" s="35" t="s">
        <v>2338</v>
      </c>
      <c r="N227" t="s">
        <v>29</v>
      </c>
      <c r="O227" t="s">
        <v>136</v>
      </c>
      <c r="P227">
        <v>1</v>
      </c>
      <c r="Q227">
        <v>1</v>
      </c>
      <c r="R227" s="6" t="s">
        <v>18</v>
      </c>
      <c r="S227" t="s">
        <v>2711</v>
      </c>
    </row>
    <row r="228" spans="1:19" x14ac:dyDescent="0.25">
      <c r="A228" s="1">
        <v>379</v>
      </c>
      <c r="B228" s="1">
        <v>30878081</v>
      </c>
      <c r="C228">
        <v>2018</v>
      </c>
      <c r="D228">
        <v>2018</v>
      </c>
      <c r="E228" t="s">
        <v>508</v>
      </c>
      <c r="F228" t="s">
        <v>2772</v>
      </c>
      <c r="G228" t="s">
        <v>27</v>
      </c>
      <c r="H228" t="str">
        <f t="shared" si="2"/>
        <v>Italy Sassari SS</v>
      </c>
      <c r="I228" s="18">
        <v>40.723264</v>
      </c>
      <c r="J228" s="20">
        <v>8.561007</v>
      </c>
      <c r="K228" t="s">
        <v>46</v>
      </c>
      <c r="L228" s="35" t="s">
        <v>2338</v>
      </c>
      <c r="N228" t="s">
        <v>29</v>
      </c>
      <c r="O228" t="s">
        <v>136</v>
      </c>
      <c r="P228">
        <v>12</v>
      </c>
      <c r="Q228">
        <v>12</v>
      </c>
      <c r="R228" s="6" t="s">
        <v>18</v>
      </c>
      <c r="S228" t="s">
        <v>2711</v>
      </c>
    </row>
    <row r="229" spans="1:19" x14ac:dyDescent="0.25">
      <c r="A229" s="1">
        <v>379</v>
      </c>
      <c r="B229" s="1">
        <v>30878081</v>
      </c>
      <c r="C229">
        <v>2018</v>
      </c>
      <c r="D229">
        <v>2018</v>
      </c>
      <c r="E229" t="s">
        <v>508</v>
      </c>
      <c r="F229" t="s">
        <v>2754</v>
      </c>
      <c r="G229" t="s">
        <v>27</v>
      </c>
      <c r="H229" t="str">
        <f t="shared" si="2"/>
        <v>Italy Nuoro NU</v>
      </c>
      <c r="I229" s="18">
        <v>40.311414999999997</v>
      </c>
      <c r="J229" s="20">
        <v>9.3245039999999992</v>
      </c>
      <c r="K229" t="s">
        <v>46</v>
      </c>
      <c r="L229" s="35" t="s">
        <v>2338</v>
      </c>
      <c r="N229" t="s">
        <v>29</v>
      </c>
      <c r="O229" t="s">
        <v>136</v>
      </c>
      <c r="P229">
        <v>1</v>
      </c>
      <c r="Q229">
        <v>1</v>
      </c>
      <c r="R229" s="6" t="s">
        <v>18</v>
      </c>
      <c r="S229" t="s">
        <v>2711</v>
      </c>
    </row>
    <row r="230" spans="1:19" x14ac:dyDescent="0.25">
      <c r="A230" s="1">
        <v>379</v>
      </c>
      <c r="B230" s="1">
        <v>30878081</v>
      </c>
      <c r="C230">
        <v>2018</v>
      </c>
      <c r="D230">
        <v>2018</v>
      </c>
      <c r="E230" t="s">
        <v>508</v>
      </c>
      <c r="F230" t="s">
        <v>2755</v>
      </c>
      <c r="G230" t="s">
        <v>27</v>
      </c>
      <c r="H230" t="str">
        <f t="shared" si="2"/>
        <v>Italy Oristano OR</v>
      </c>
      <c r="I230" s="18">
        <v>40.026567999999997</v>
      </c>
      <c r="J230" s="20">
        <v>8.6796419999999994</v>
      </c>
      <c r="K230" t="s">
        <v>46</v>
      </c>
      <c r="L230" s="35" t="s">
        <v>2338</v>
      </c>
      <c r="N230" t="s">
        <v>29</v>
      </c>
      <c r="O230" t="s">
        <v>136</v>
      </c>
      <c r="R230" s="6" t="s">
        <v>18</v>
      </c>
      <c r="S230" t="s">
        <v>2711</v>
      </c>
    </row>
    <row r="231" spans="1:19" x14ac:dyDescent="0.25">
      <c r="A231" s="1">
        <v>379</v>
      </c>
      <c r="B231" s="1">
        <v>30878081</v>
      </c>
      <c r="C231">
        <v>2018</v>
      </c>
      <c r="D231">
        <v>2018</v>
      </c>
      <c r="E231" t="s">
        <v>508</v>
      </c>
      <c r="F231" t="s">
        <v>2724</v>
      </c>
      <c r="G231" t="s">
        <v>27</v>
      </c>
      <c r="H231" t="str">
        <f t="shared" si="2"/>
        <v>Italy Cagliari CA</v>
      </c>
      <c r="I231" s="18">
        <v>39.217199000000001</v>
      </c>
      <c r="J231" s="20">
        <v>9.1133109999999995</v>
      </c>
      <c r="K231" t="s">
        <v>46</v>
      </c>
      <c r="L231" s="35" t="s">
        <v>2338</v>
      </c>
      <c r="N231" t="s">
        <v>29</v>
      </c>
      <c r="O231" t="s">
        <v>136</v>
      </c>
      <c r="R231" s="6" t="s">
        <v>18</v>
      </c>
      <c r="S231" t="s">
        <v>2711</v>
      </c>
    </row>
    <row r="232" spans="1:19" x14ac:dyDescent="0.25">
      <c r="A232" s="1">
        <v>379</v>
      </c>
      <c r="B232" s="1">
        <v>30878081</v>
      </c>
      <c r="C232">
        <v>2018</v>
      </c>
      <c r="D232">
        <v>2018</v>
      </c>
      <c r="E232" t="s">
        <v>508</v>
      </c>
      <c r="F232" t="s">
        <v>2792</v>
      </c>
      <c r="G232" t="s">
        <v>27</v>
      </c>
      <c r="H232" t="str">
        <f t="shared" si="2"/>
        <v>Italy Olbia-Tempio OT</v>
      </c>
      <c r="I232" s="18">
        <v>40.924232000000003</v>
      </c>
      <c r="J232" s="20">
        <v>9.5013590000000008</v>
      </c>
      <c r="K232" t="s">
        <v>46</v>
      </c>
      <c r="L232" s="35" t="s">
        <v>2338</v>
      </c>
      <c r="N232" t="s">
        <v>29</v>
      </c>
      <c r="O232" t="s">
        <v>136</v>
      </c>
      <c r="P232">
        <v>12</v>
      </c>
      <c r="Q232">
        <v>12</v>
      </c>
      <c r="R232" s="6" t="s">
        <v>18</v>
      </c>
      <c r="S232" t="s">
        <v>2711</v>
      </c>
    </row>
    <row r="233" spans="1:19" x14ac:dyDescent="0.25">
      <c r="A233" s="1">
        <v>379</v>
      </c>
      <c r="B233" s="1">
        <v>30878081</v>
      </c>
      <c r="C233">
        <v>2018</v>
      </c>
      <c r="D233">
        <v>2018</v>
      </c>
      <c r="E233" t="s">
        <v>508</v>
      </c>
      <c r="F233" t="s">
        <v>2793</v>
      </c>
      <c r="G233" t="s">
        <v>27</v>
      </c>
      <c r="H233" t="str">
        <f t="shared" si="2"/>
        <v>Italy Ogliastra OG</v>
      </c>
      <c r="I233" s="18">
        <v>39.896760999999998</v>
      </c>
      <c r="J233" s="20">
        <v>9.5474940000000004</v>
      </c>
      <c r="K233" t="s">
        <v>46</v>
      </c>
      <c r="L233" s="35" t="s">
        <v>2338</v>
      </c>
      <c r="N233" t="s">
        <v>29</v>
      </c>
      <c r="O233" t="s">
        <v>136</v>
      </c>
      <c r="P233">
        <v>12</v>
      </c>
      <c r="Q233">
        <v>12</v>
      </c>
      <c r="R233" s="6" t="s">
        <v>18</v>
      </c>
      <c r="S233" t="s">
        <v>2711</v>
      </c>
    </row>
    <row r="234" spans="1:19" x14ac:dyDescent="0.25">
      <c r="A234" s="1">
        <v>379</v>
      </c>
      <c r="B234" s="1">
        <v>30878081</v>
      </c>
      <c r="C234">
        <v>2018</v>
      </c>
      <c r="D234">
        <v>2018</v>
      </c>
      <c r="E234" t="s">
        <v>508</v>
      </c>
      <c r="F234" t="s">
        <v>2791</v>
      </c>
      <c r="G234" t="s">
        <v>27</v>
      </c>
      <c r="H234" t="str">
        <f t="shared" si="2"/>
        <v>Italy Medio Campidano VS</v>
      </c>
      <c r="I234" s="18">
        <v>39.534039</v>
      </c>
      <c r="J234" s="20">
        <v>8.7955079999999999</v>
      </c>
      <c r="K234" t="s">
        <v>46</v>
      </c>
      <c r="L234" s="35" t="s">
        <v>2338</v>
      </c>
      <c r="N234" t="s">
        <v>29</v>
      </c>
      <c r="O234" t="s">
        <v>136</v>
      </c>
      <c r="P234">
        <v>1</v>
      </c>
      <c r="Q234">
        <v>1</v>
      </c>
      <c r="R234" s="6" t="s">
        <v>18</v>
      </c>
      <c r="S234" t="s">
        <v>2711</v>
      </c>
    </row>
    <row r="235" spans="1:19" x14ac:dyDescent="0.25">
      <c r="A235" s="1">
        <v>379</v>
      </c>
      <c r="B235" s="1">
        <v>30878081</v>
      </c>
      <c r="C235">
        <v>2018</v>
      </c>
      <c r="D235">
        <v>2018</v>
      </c>
      <c r="E235" t="s">
        <v>508</v>
      </c>
      <c r="F235" t="s">
        <v>2794</v>
      </c>
      <c r="G235" t="s">
        <v>27</v>
      </c>
      <c r="H235" t="str">
        <f t="shared" si="2"/>
        <v>Italy Carbonia-Iglesias CL</v>
      </c>
      <c r="I235" s="18">
        <v>39.161577999999999</v>
      </c>
      <c r="J235" s="20">
        <v>8.5300139999999995</v>
      </c>
      <c r="K235" t="s">
        <v>46</v>
      </c>
      <c r="L235" s="35" t="s">
        <v>2338</v>
      </c>
      <c r="N235" t="s">
        <v>29</v>
      </c>
      <c r="O235" t="s">
        <v>136</v>
      </c>
      <c r="P235">
        <v>12</v>
      </c>
      <c r="Q235">
        <v>12</v>
      </c>
      <c r="R235" s="6" t="s">
        <v>18</v>
      </c>
      <c r="S235" t="s">
        <v>2711</v>
      </c>
    </row>
    <row r="236" spans="1:19" x14ac:dyDescent="0.25">
      <c r="A236" s="1">
        <v>384</v>
      </c>
      <c r="B236" s="1">
        <v>30397776</v>
      </c>
      <c r="D236">
        <v>2018</v>
      </c>
      <c r="E236" t="s">
        <v>446</v>
      </c>
      <c r="F236" t="s">
        <v>566</v>
      </c>
      <c r="G236" t="s">
        <v>75</v>
      </c>
      <c r="H236" t="s">
        <v>567</v>
      </c>
      <c r="I236" s="18">
        <v>40.58</v>
      </c>
      <c r="J236" s="20">
        <v>23.21</v>
      </c>
      <c r="K236" t="s">
        <v>46</v>
      </c>
      <c r="L236" s="35" t="s">
        <v>2337</v>
      </c>
      <c r="M236" t="s">
        <v>568</v>
      </c>
      <c r="N236" t="s">
        <v>29</v>
      </c>
      <c r="O236" t="s">
        <v>136</v>
      </c>
      <c r="P236">
        <v>148</v>
      </c>
      <c r="Q236">
        <v>37</v>
      </c>
      <c r="R236" s="6">
        <v>0.25</v>
      </c>
      <c r="S236" t="s">
        <v>569</v>
      </c>
    </row>
    <row r="237" spans="1:19" x14ac:dyDescent="0.25">
      <c r="A237" s="1">
        <v>386</v>
      </c>
      <c r="B237" s="1">
        <v>30635034</v>
      </c>
      <c r="C237" t="s">
        <v>571</v>
      </c>
      <c r="D237" t="s">
        <v>572</v>
      </c>
      <c r="E237" t="s">
        <v>148</v>
      </c>
      <c r="G237" t="s">
        <v>75</v>
      </c>
      <c r="I237" s="18">
        <v>51.083419999999997</v>
      </c>
      <c r="J237" s="20">
        <v>10.423446999999999</v>
      </c>
      <c r="K237" t="s">
        <v>46</v>
      </c>
      <c r="L237" s="35" t="s">
        <v>199</v>
      </c>
      <c r="M237" t="s">
        <v>575</v>
      </c>
      <c r="N237" t="s">
        <v>29</v>
      </c>
      <c r="O237" t="s">
        <v>136</v>
      </c>
      <c r="P237">
        <v>186</v>
      </c>
      <c r="Q237">
        <v>4</v>
      </c>
      <c r="R237" s="6">
        <v>2.1499999999999998E-2</v>
      </c>
      <c r="S237" t="s">
        <v>576</v>
      </c>
    </row>
    <row r="238" spans="1:19" x14ac:dyDescent="0.25">
      <c r="A238" s="1">
        <v>386</v>
      </c>
      <c r="B238" s="1">
        <v>30635034</v>
      </c>
      <c r="C238" t="s">
        <v>571</v>
      </c>
      <c r="D238" t="s">
        <v>572</v>
      </c>
      <c r="E238" t="s">
        <v>148</v>
      </c>
      <c r="G238" t="s">
        <v>75</v>
      </c>
      <c r="I238" s="18">
        <v>51.083419999999997</v>
      </c>
      <c r="J238" s="20">
        <v>10.423446999999999</v>
      </c>
      <c r="K238" t="s">
        <v>46</v>
      </c>
      <c r="L238" s="35" t="s">
        <v>446</v>
      </c>
      <c r="M238" t="s">
        <v>575</v>
      </c>
      <c r="N238" t="s">
        <v>29</v>
      </c>
      <c r="O238" t="s">
        <v>136</v>
      </c>
      <c r="P238">
        <v>48</v>
      </c>
      <c r="Q238">
        <v>2</v>
      </c>
      <c r="R238" s="6">
        <v>4.1700000000000001E-2</v>
      </c>
      <c r="S238" t="s">
        <v>576</v>
      </c>
    </row>
    <row r="239" spans="1:19" x14ac:dyDescent="0.25">
      <c r="A239" s="1">
        <v>386</v>
      </c>
      <c r="B239" s="1">
        <v>30635034</v>
      </c>
      <c r="C239" t="s">
        <v>571</v>
      </c>
      <c r="D239" t="s">
        <v>572</v>
      </c>
      <c r="E239" t="s">
        <v>148</v>
      </c>
      <c r="G239" t="s">
        <v>75</v>
      </c>
      <c r="I239" s="18">
        <v>51.083419999999997</v>
      </c>
      <c r="J239" s="20">
        <v>10.423446999999999</v>
      </c>
      <c r="K239" t="s">
        <v>46</v>
      </c>
      <c r="L239" s="35" t="s">
        <v>129</v>
      </c>
      <c r="M239" t="s">
        <v>575</v>
      </c>
      <c r="N239" t="s">
        <v>29</v>
      </c>
      <c r="O239" t="s">
        <v>136</v>
      </c>
      <c r="P239">
        <v>19</v>
      </c>
      <c r="Q239">
        <v>1</v>
      </c>
      <c r="R239" s="6">
        <v>5.2600000000000001E-2</v>
      </c>
      <c r="S239" t="s">
        <v>576</v>
      </c>
    </row>
    <row r="240" spans="1:19" x14ac:dyDescent="0.25">
      <c r="A240" s="1">
        <v>386</v>
      </c>
      <c r="B240" s="1">
        <v>30635034</v>
      </c>
      <c r="C240" t="s">
        <v>571</v>
      </c>
      <c r="D240" t="s">
        <v>572</v>
      </c>
      <c r="E240" t="s">
        <v>148</v>
      </c>
      <c r="G240" t="s">
        <v>75</v>
      </c>
      <c r="I240" s="18">
        <v>51.083419999999997</v>
      </c>
      <c r="J240" s="20">
        <v>10.423446999999999</v>
      </c>
      <c r="K240" t="s">
        <v>46</v>
      </c>
      <c r="L240" s="35" t="s">
        <v>20</v>
      </c>
      <c r="M240" t="s">
        <v>575</v>
      </c>
      <c r="N240" t="s">
        <v>29</v>
      </c>
      <c r="O240" t="s">
        <v>136</v>
      </c>
      <c r="P240">
        <v>19</v>
      </c>
      <c r="Q240">
        <v>1</v>
      </c>
      <c r="R240" s="6">
        <v>5.2600000000000001E-2</v>
      </c>
      <c r="S240" t="s">
        <v>576</v>
      </c>
    </row>
    <row r="241" spans="1:19" x14ac:dyDescent="0.25">
      <c r="A241" s="1">
        <v>386</v>
      </c>
      <c r="B241" s="1">
        <v>30635034</v>
      </c>
      <c r="C241" t="s">
        <v>571</v>
      </c>
      <c r="D241" t="s">
        <v>572</v>
      </c>
      <c r="E241" t="s">
        <v>148</v>
      </c>
      <c r="G241" t="s">
        <v>75</v>
      </c>
      <c r="I241" s="18">
        <v>51.083419999999997</v>
      </c>
      <c r="J241" s="20">
        <v>10.423446999999999</v>
      </c>
      <c r="K241" t="s">
        <v>46</v>
      </c>
      <c r="L241" s="35" t="s">
        <v>766</v>
      </c>
      <c r="M241" t="s">
        <v>575</v>
      </c>
      <c r="N241" t="s">
        <v>29</v>
      </c>
      <c r="O241" t="s">
        <v>136</v>
      </c>
      <c r="P241">
        <v>12</v>
      </c>
      <c r="Q241">
        <v>0</v>
      </c>
      <c r="R241" s="6">
        <v>0</v>
      </c>
      <c r="S241" t="s">
        <v>576</v>
      </c>
    </row>
    <row r="242" spans="1:19" x14ac:dyDescent="0.25">
      <c r="A242" s="1">
        <v>386</v>
      </c>
      <c r="B242" s="1">
        <v>30635034</v>
      </c>
      <c r="C242" t="s">
        <v>571</v>
      </c>
      <c r="D242" t="s">
        <v>572</v>
      </c>
      <c r="E242" t="s">
        <v>148</v>
      </c>
      <c r="G242" t="s">
        <v>75</v>
      </c>
      <c r="I242" s="18">
        <v>51.083419999999997</v>
      </c>
      <c r="J242" s="20">
        <v>10.423446999999999</v>
      </c>
      <c r="K242" t="s">
        <v>46</v>
      </c>
      <c r="L242" s="35" t="s">
        <v>138</v>
      </c>
      <c r="M242" t="s">
        <v>575</v>
      </c>
      <c r="N242" t="s">
        <v>29</v>
      </c>
      <c r="O242" t="s">
        <v>136</v>
      </c>
      <c r="P242">
        <v>9</v>
      </c>
      <c r="Q242">
        <v>0</v>
      </c>
      <c r="R242" s="6">
        <v>0</v>
      </c>
      <c r="S242" t="s">
        <v>576</v>
      </c>
    </row>
    <row r="243" spans="1:19" x14ac:dyDescent="0.25">
      <c r="A243" s="1">
        <v>386</v>
      </c>
      <c r="B243" s="1">
        <v>30635034</v>
      </c>
      <c r="C243" t="s">
        <v>571</v>
      </c>
      <c r="D243" t="s">
        <v>572</v>
      </c>
      <c r="E243" t="s">
        <v>148</v>
      </c>
      <c r="G243" t="s">
        <v>75</v>
      </c>
      <c r="I243" s="18">
        <v>51.083419999999997</v>
      </c>
      <c r="J243" s="20">
        <v>10.423446999999999</v>
      </c>
      <c r="K243" t="s">
        <v>46</v>
      </c>
      <c r="L243" s="35" t="s">
        <v>115</v>
      </c>
      <c r="M243" t="s">
        <v>575</v>
      </c>
      <c r="N243" t="s">
        <v>29</v>
      </c>
      <c r="O243" t="s">
        <v>136</v>
      </c>
      <c r="P243">
        <v>9</v>
      </c>
      <c r="Q243">
        <v>0</v>
      </c>
      <c r="R243" s="6">
        <v>0</v>
      </c>
      <c r="S243" t="s">
        <v>576</v>
      </c>
    </row>
    <row r="244" spans="1:19" x14ac:dyDescent="0.25">
      <c r="A244" s="1">
        <v>386</v>
      </c>
      <c r="B244" s="1">
        <v>30635034</v>
      </c>
      <c r="C244" t="s">
        <v>571</v>
      </c>
      <c r="D244" t="s">
        <v>572</v>
      </c>
      <c r="E244" t="s">
        <v>148</v>
      </c>
      <c r="G244" t="s">
        <v>75</v>
      </c>
      <c r="I244" s="18">
        <v>51.083419999999997</v>
      </c>
      <c r="J244" s="20">
        <v>10.423446999999999</v>
      </c>
      <c r="K244" t="s">
        <v>46</v>
      </c>
      <c r="L244" s="35" t="s">
        <v>15</v>
      </c>
      <c r="M244" t="s">
        <v>575</v>
      </c>
      <c r="N244" t="s">
        <v>29</v>
      </c>
      <c r="O244" t="s">
        <v>136</v>
      </c>
      <c r="P244">
        <v>8</v>
      </c>
      <c r="Q244">
        <v>0</v>
      </c>
      <c r="R244" s="6">
        <v>0</v>
      </c>
      <c r="S244" t="s">
        <v>576</v>
      </c>
    </row>
    <row r="245" spans="1:19" x14ac:dyDescent="0.25">
      <c r="A245" s="1">
        <v>386</v>
      </c>
      <c r="B245" s="1">
        <v>30635034</v>
      </c>
      <c r="C245" t="s">
        <v>571</v>
      </c>
      <c r="D245" t="s">
        <v>572</v>
      </c>
      <c r="E245" t="s">
        <v>148</v>
      </c>
      <c r="G245" t="s">
        <v>75</v>
      </c>
      <c r="I245" s="18">
        <v>51.083419999999997</v>
      </c>
      <c r="J245" s="20">
        <v>10.423446999999999</v>
      </c>
      <c r="K245" t="s">
        <v>46</v>
      </c>
      <c r="L245" s="35" t="s">
        <v>702</v>
      </c>
      <c r="M245" t="s">
        <v>575</v>
      </c>
      <c r="N245" t="s">
        <v>29</v>
      </c>
      <c r="O245" t="s">
        <v>136</v>
      </c>
      <c r="P245">
        <v>8</v>
      </c>
      <c r="Q245">
        <v>0</v>
      </c>
      <c r="R245" s="6">
        <v>0</v>
      </c>
      <c r="S245" t="s">
        <v>576</v>
      </c>
    </row>
    <row r="246" spans="1:19" x14ac:dyDescent="0.25">
      <c r="A246" s="1">
        <v>386</v>
      </c>
      <c r="B246" s="1">
        <v>30635034</v>
      </c>
      <c r="C246" t="s">
        <v>571</v>
      </c>
      <c r="D246" t="s">
        <v>572</v>
      </c>
      <c r="E246" t="s">
        <v>148</v>
      </c>
      <c r="G246" t="s">
        <v>75</v>
      </c>
      <c r="I246" s="18">
        <v>51.083419999999997</v>
      </c>
      <c r="J246" s="20">
        <v>10.423446999999999</v>
      </c>
      <c r="K246" t="s">
        <v>46</v>
      </c>
      <c r="L246" s="35" t="s">
        <v>2795</v>
      </c>
      <c r="M246" t="s">
        <v>575</v>
      </c>
      <c r="N246" t="s">
        <v>29</v>
      </c>
      <c r="O246" t="s">
        <v>136</v>
      </c>
      <c r="P246">
        <v>7</v>
      </c>
      <c r="Q246">
        <v>0</v>
      </c>
      <c r="R246" s="6">
        <v>0</v>
      </c>
      <c r="S246" t="s">
        <v>576</v>
      </c>
    </row>
    <row r="247" spans="1:19" x14ac:dyDescent="0.25">
      <c r="A247" s="1">
        <v>386</v>
      </c>
      <c r="B247" s="1">
        <v>30635034</v>
      </c>
      <c r="C247" t="s">
        <v>571</v>
      </c>
      <c r="D247" t="s">
        <v>572</v>
      </c>
      <c r="E247" t="s">
        <v>148</v>
      </c>
      <c r="G247" t="s">
        <v>75</v>
      </c>
      <c r="I247" s="18">
        <v>51.083419999999997</v>
      </c>
      <c r="J247" s="20">
        <v>10.423446999999999</v>
      </c>
      <c r="K247" t="s">
        <v>46</v>
      </c>
      <c r="L247" s="35" t="s">
        <v>2653</v>
      </c>
      <c r="M247" t="s">
        <v>575</v>
      </c>
      <c r="N247" t="s">
        <v>29</v>
      </c>
      <c r="O247" t="s">
        <v>136</v>
      </c>
      <c r="P247">
        <v>7</v>
      </c>
      <c r="Q247">
        <v>0</v>
      </c>
      <c r="R247" s="6">
        <v>0</v>
      </c>
      <c r="S247" t="s">
        <v>576</v>
      </c>
    </row>
    <row r="248" spans="1:19" x14ac:dyDescent="0.25">
      <c r="A248" s="1">
        <v>386</v>
      </c>
      <c r="B248" s="1">
        <v>30635034</v>
      </c>
      <c r="C248" t="s">
        <v>571</v>
      </c>
      <c r="D248" t="s">
        <v>572</v>
      </c>
      <c r="E248" t="s">
        <v>148</v>
      </c>
      <c r="G248" t="s">
        <v>75</v>
      </c>
      <c r="I248" s="18">
        <v>51.083419999999997</v>
      </c>
      <c r="J248" s="20">
        <v>10.423446999999999</v>
      </c>
      <c r="K248" t="s">
        <v>46</v>
      </c>
      <c r="L248" s="35" t="s">
        <v>42</v>
      </c>
      <c r="M248" t="s">
        <v>575</v>
      </c>
      <c r="N248" t="s">
        <v>29</v>
      </c>
      <c r="O248" t="s">
        <v>136</v>
      </c>
      <c r="P248">
        <v>7</v>
      </c>
      <c r="Q248">
        <v>0</v>
      </c>
      <c r="R248" s="6">
        <v>0</v>
      </c>
      <c r="S248" t="s">
        <v>576</v>
      </c>
    </row>
    <row r="249" spans="1:19" x14ac:dyDescent="0.25">
      <c r="A249" s="1">
        <v>386</v>
      </c>
      <c r="B249" s="1">
        <v>30635034</v>
      </c>
      <c r="C249" t="s">
        <v>571</v>
      </c>
      <c r="D249" t="s">
        <v>572</v>
      </c>
      <c r="E249" t="s">
        <v>148</v>
      </c>
      <c r="G249" t="s">
        <v>75</v>
      </c>
      <c r="I249" s="18">
        <v>51.083419999999997</v>
      </c>
      <c r="J249" s="20">
        <v>10.423446999999999</v>
      </c>
      <c r="K249" t="s">
        <v>46</v>
      </c>
      <c r="L249" s="35" t="s">
        <v>2396</v>
      </c>
      <c r="M249" t="s">
        <v>575</v>
      </c>
      <c r="N249" t="s">
        <v>29</v>
      </c>
      <c r="O249" t="s">
        <v>136</v>
      </c>
      <c r="P249">
        <v>3</v>
      </c>
      <c r="Q249">
        <v>0</v>
      </c>
      <c r="R249" s="6">
        <v>0</v>
      </c>
      <c r="S249" t="s">
        <v>576</v>
      </c>
    </row>
    <row r="250" spans="1:19" x14ac:dyDescent="0.25">
      <c r="A250" s="1">
        <v>386</v>
      </c>
      <c r="B250" s="1">
        <v>30635034</v>
      </c>
      <c r="C250" t="s">
        <v>571</v>
      </c>
      <c r="D250" t="s">
        <v>572</v>
      </c>
      <c r="E250" t="s">
        <v>148</v>
      </c>
      <c r="G250" t="s">
        <v>75</v>
      </c>
      <c r="I250" s="18">
        <v>51.083419999999997</v>
      </c>
      <c r="J250" s="20">
        <v>10.423446999999999</v>
      </c>
      <c r="K250" t="s">
        <v>46</v>
      </c>
      <c r="L250" s="35" t="s">
        <v>2796</v>
      </c>
      <c r="M250" t="s">
        <v>575</v>
      </c>
      <c r="N250" t="s">
        <v>29</v>
      </c>
      <c r="O250" t="s">
        <v>136</v>
      </c>
      <c r="P250">
        <v>1</v>
      </c>
      <c r="Q250">
        <v>0</v>
      </c>
      <c r="R250" s="6">
        <v>0</v>
      </c>
      <c r="S250" t="s">
        <v>576</v>
      </c>
    </row>
    <row r="251" spans="1:19" x14ac:dyDescent="0.25">
      <c r="A251" s="1">
        <v>386</v>
      </c>
      <c r="B251" s="1">
        <v>30635034</v>
      </c>
      <c r="C251" t="s">
        <v>571</v>
      </c>
      <c r="D251" t="s">
        <v>572</v>
      </c>
      <c r="E251" t="s">
        <v>148</v>
      </c>
      <c r="G251" t="s">
        <v>75</v>
      </c>
      <c r="I251" s="18">
        <v>51.083419999999997</v>
      </c>
      <c r="J251" s="20">
        <v>10.423446999999999</v>
      </c>
      <c r="K251" t="s">
        <v>46</v>
      </c>
      <c r="L251" s="35" t="s">
        <v>2654</v>
      </c>
      <c r="M251" t="s">
        <v>575</v>
      </c>
      <c r="N251" t="s">
        <v>29</v>
      </c>
      <c r="O251" t="s">
        <v>136</v>
      </c>
      <c r="P251">
        <v>1</v>
      </c>
      <c r="Q251">
        <v>0</v>
      </c>
      <c r="R251" s="6">
        <v>0</v>
      </c>
      <c r="S251" t="s">
        <v>576</v>
      </c>
    </row>
    <row r="252" spans="1:19" x14ac:dyDescent="0.25">
      <c r="A252" s="1">
        <v>386</v>
      </c>
      <c r="B252" s="1">
        <v>30635034</v>
      </c>
      <c r="C252" t="s">
        <v>571</v>
      </c>
      <c r="D252" t="s">
        <v>572</v>
      </c>
      <c r="E252" t="s">
        <v>148</v>
      </c>
      <c r="G252" t="s">
        <v>75</v>
      </c>
      <c r="I252" s="18">
        <v>51.083419999999997</v>
      </c>
      <c r="J252" s="20">
        <v>10.423446999999999</v>
      </c>
      <c r="K252" t="s">
        <v>46</v>
      </c>
      <c r="L252" s="35" t="s">
        <v>2797</v>
      </c>
      <c r="M252" t="s">
        <v>575</v>
      </c>
      <c r="N252" t="s">
        <v>29</v>
      </c>
      <c r="O252" t="s">
        <v>136</v>
      </c>
      <c r="P252">
        <v>1</v>
      </c>
      <c r="Q252">
        <v>0</v>
      </c>
      <c r="R252" s="6">
        <v>0</v>
      </c>
      <c r="S252" t="s">
        <v>576</v>
      </c>
    </row>
    <row r="253" spans="1:19" x14ac:dyDescent="0.25">
      <c r="A253" s="1">
        <v>389</v>
      </c>
      <c r="B253" s="1">
        <v>31840652</v>
      </c>
      <c r="C253" t="s">
        <v>388</v>
      </c>
      <c r="D253">
        <v>2018</v>
      </c>
      <c r="E253" t="s">
        <v>115</v>
      </c>
      <c r="F253" t="s">
        <v>577</v>
      </c>
      <c r="G253" t="s">
        <v>33</v>
      </c>
      <c r="H253" t="s">
        <v>578</v>
      </c>
      <c r="I253" s="18">
        <v>46.713056000000002</v>
      </c>
      <c r="J253" s="20">
        <v>1.244167</v>
      </c>
      <c r="K253" t="s">
        <v>46</v>
      </c>
      <c r="L253" s="35" t="s">
        <v>2337</v>
      </c>
      <c r="M253" t="s">
        <v>585</v>
      </c>
      <c r="N253" t="s">
        <v>29</v>
      </c>
      <c r="O253" t="s">
        <v>136</v>
      </c>
      <c r="P253">
        <v>17</v>
      </c>
      <c r="Q253">
        <v>3</v>
      </c>
      <c r="R253" s="6">
        <v>0.17599999999999999</v>
      </c>
      <c r="S253" t="s">
        <v>586</v>
      </c>
    </row>
    <row r="254" spans="1:19" x14ac:dyDescent="0.25">
      <c r="A254" s="1">
        <v>398</v>
      </c>
      <c r="B254" s="1">
        <v>30377795</v>
      </c>
      <c r="C254" t="s">
        <v>587</v>
      </c>
      <c r="D254" t="s">
        <v>588</v>
      </c>
      <c r="E254" t="s">
        <v>15</v>
      </c>
      <c r="F254" t="s">
        <v>589</v>
      </c>
      <c r="G254" t="s">
        <v>75</v>
      </c>
      <c r="H254" t="s">
        <v>648</v>
      </c>
      <c r="I254" s="18">
        <v>45.521743999999998</v>
      </c>
      <c r="J254" s="20">
        <v>16.369629</v>
      </c>
      <c r="K254" t="s">
        <v>46</v>
      </c>
      <c r="L254" s="35" t="s">
        <v>2338</v>
      </c>
      <c r="M254" t="s">
        <v>125</v>
      </c>
      <c r="N254" t="s">
        <v>29</v>
      </c>
      <c r="O254" t="s">
        <v>136</v>
      </c>
      <c r="P254">
        <v>783</v>
      </c>
      <c r="Q254">
        <v>8</v>
      </c>
      <c r="R254" s="6">
        <v>0.01</v>
      </c>
      <c r="S254" t="s">
        <v>590</v>
      </c>
    </row>
    <row r="255" spans="1:19" x14ac:dyDescent="0.25">
      <c r="A255" s="1">
        <v>398</v>
      </c>
      <c r="B255" s="1">
        <v>30377795</v>
      </c>
      <c r="C255" t="s">
        <v>587</v>
      </c>
      <c r="D255" t="s">
        <v>588</v>
      </c>
      <c r="E255" t="s">
        <v>15</v>
      </c>
      <c r="F255" t="s">
        <v>647</v>
      </c>
      <c r="G255" t="s">
        <v>75</v>
      </c>
      <c r="H255" t="s">
        <v>648</v>
      </c>
      <c r="I255" s="18">
        <v>44.543505000000003</v>
      </c>
      <c r="J255" s="20">
        <v>15.029297</v>
      </c>
      <c r="K255" t="s">
        <v>46</v>
      </c>
      <c r="L255" s="35" t="s">
        <v>2338</v>
      </c>
      <c r="M255" t="s">
        <v>125</v>
      </c>
      <c r="N255" t="s">
        <v>29</v>
      </c>
      <c r="O255" t="s">
        <v>136</v>
      </c>
      <c r="P255">
        <v>650</v>
      </c>
      <c r="Q255">
        <v>1</v>
      </c>
      <c r="R255" s="6">
        <v>2E-3</v>
      </c>
      <c r="S255" t="s">
        <v>590</v>
      </c>
    </row>
    <row r="256" spans="1:19" x14ac:dyDescent="0.25">
      <c r="A256" s="1">
        <v>442</v>
      </c>
      <c r="B256" s="1">
        <v>29973297</v>
      </c>
      <c r="C256" t="s">
        <v>612</v>
      </c>
      <c r="D256">
        <v>2016</v>
      </c>
      <c r="E256" t="s">
        <v>42</v>
      </c>
      <c r="F256" t="s">
        <v>615</v>
      </c>
      <c r="G256" t="s">
        <v>33</v>
      </c>
      <c r="H256" t="s">
        <v>616</v>
      </c>
      <c r="I256" s="18">
        <v>45.211347000000004</v>
      </c>
      <c r="J256" s="20">
        <v>29.291277000000001</v>
      </c>
      <c r="K256" t="s">
        <v>46</v>
      </c>
      <c r="L256" s="35" t="s">
        <v>2338</v>
      </c>
      <c r="M256" t="s">
        <v>613</v>
      </c>
      <c r="N256" t="s">
        <v>29</v>
      </c>
      <c r="O256" t="s">
        <v>136</v>
      </c>
      <c r="P256">
        <v>7</v>
      </c>
      <c r="Q256">
        <v>3</v>
      </c>
      <c r="R256" s="6">
        <v>0.42699999999999999</v>
      </c>
      <c r="S256" t="s">
        <v>614</v>
      </c>
    </row>
    <row r="257" spans="1:19" x14ac:dyDescent="0.25">
      <c r="A257" s="1">
        <v>442</v>
      </c>
      <c r="B257" s="1">
        <v>29973297</v>
      </c>
      <c r="C257" t="s">
        <v>612</v>
      </c>
      <c r="D257">
        <v>2016</v>
      </c>
      <c r="E257" t="s">
        <v>42</v>
      </c>
      <c r="F257" t="s">
        <v>617</v>
      </c>
      <c r="G257" t="s">
        <v>33</v>
      </c>
      <c r="H257" t="s">
        <v>618</v>
      </c>
      <c r="I257" s="18">
        <v>45.068643999999999</v>
      </c>
      <c r="J257" s="20">
        <v>29.610171999999999</v>
      </c>
      <c r="K257" t="s">
        <v>46</v>
      </c>
      <c r="L257" s="35" t="s">
        <v>2338</v>
      </c>
      <c r="M257" t="s">
        <v>613</v>
      </c>
      <c r="N257" t="s">
        <v>29</v>
      </c>
      <c r="O257" t="s">
        <v>136</v>
      </c>
      <c r="P257">
        <v>2</v>
      </c>
      <c r="Q257">
        <v>1</v>
      </c>
      <c r="R257" s="6">
        <v>0.5</v>
      </c>
      <c r="S257" t="s">
        <v>614</v>
      </c>
    </row>
    <row r="258" spans="1:19" x14ac:dyDescent="0.25">
      <c r="A258" s="1">
        <v>442</v>
      </c>
      <c r="B258" s="1">
        <v>29973297</v>
      </c>
      <c r="C258" t="s">
        <v>612</v>
      </c>
      <c r="D258">
        <v>2016</v>
      </c>
      <c r="E258" t="s">
        <v>42</v>
      </c>
      <c r="F258" t="s">
        <v>619</v>
      </c>
      <c r="G258" t="s">
        <v>33</v>
      </c>
      <c r="H258" t="s">
        <v>620</v>
      </c>
      <c r="I258" s="18">
        <v>45.28407</v>
      </c>
      <c r="J258" s="20">
        <v>29.524398999999999</v>
      </c>
      <c r="K258" t="s">
        <v>46</v>
      </c>
      <c r="L258" s="35" t="s">
        <v>2338</v>
      </c>
      <c r="M258" t="s">
        <v>613</v>
      </c>
      <c r="N258" t="s">
        <v>29</v>
      </c>
      <c r="O258" t="s">
        <v>136</v>
      </c>
      <c r="P258">
        <v>12</v>
      </c>
      <c r="Q258">
        <v>2</v>
      </c>
      <c r="R258" s="6">
        <v>0.16700000000000001</v>
      </c>
      <c r="S258" t="s">
        <v>614</v>
      </c>
    </row>
    <row r="259" spans="1:19" x14ac:dyDescent="0.25">
      <c r="A259" s="1">
        <v>442</v>
      </c>
      <c r="B259" s="1">
        <v>29973297</v>
      </c>
      <c r="C259" t="s">
        <v>612</v>
      </c>
      <c r="D259">
        <v>2016</v>
      </c>
      <c r="E259" t="s">
        <v>42</v>
      </c>
      <c r="F259" t="s">
        <v>621</v>
      </c>
      <c r="G259" t="s">
        <v>33</v>
      </c>
      <c r="H259" t="s">
        <v>622</v>
      </c>
      <c r="I259" s="18">
        <v>45.155414</v>
      </c>
      <c r="J259" s="20">
        <v>29.652729000000001</v>
      </c>
      <c r="K259" t="s">
        <v>46</v>
      </c>
      <c r="L259" s="35" t="s">
        <v>2338</v>
      </c>
      <c r="M259" t="s">
        <v>613</v>
      </c>
      <c r="N259" t="s">
        <v>29</v>
      </c>
      <c r="O259" t="s">
        <v>136</v>
      </c>
      <c r="P259">
        <v>15</v>
      </c>
      <c r="Q259">
        <v>1</v>
      </c>
      <c r="R259" s="6">
        <v>6.7000000000000004E-2</v>
      </c>
      <c r="S259" t="s">
        <v>614</v>
      </c>
    </row>
    <row r="260" spans="1:19" x14ac:dyDescent="0.25">
      <c r="A260" s="1">
        <v>445</v>
      </c>
      <c r="B260" s="1">
        <v>29774422</v>
      </c>
      <c r="D260">
        <v>2018</v>
      </c>
      <c r="E260" t="s">
        <v>120</v>
      </c>
      <c r="F260" t="s">
        <v>624</v>
      </c>
      <c r="G260" t="s">
        <v>33</v>
      </c>
      <c r="H260" t="s">
        <v>625</v>
      </c>
      <c r="I260" s="18">
        <v>48.054617</v>
      </c>
      <c r="J260" s="20">
        <v>17.564855000000001</v>
      </c>
      <c r="K260" t="s">
        <v>46</v>
      </c>
      <c r="L260" s="35" t="s">
        <v>2337</v>
      </c>
      <c r="M260" t="s">
        <v>627</v>
      </c>
      <c r="N260" t="s">
        <v>29</v>
      </c>
      <c r="O260" t="s">
        <v>136</v>
      </c>
      <c r="P260">
        <v>14</v>
      </c>
      <c r="Q260">
        <v>5</v>
      </c>
      <c r="R260" s="6">
        <v>0.35699999999999998</v>
      </c>
      <c r="S260" t="s">
        <v>630</v>
      </c>
    </row>
    <row r="261" spans="1:19" x14ac:dyDescent="0.25">
      <c r="A261" s="1">
        <v>447</v>
      </c>
      <c r="B261" s="1">
        <v>28669358</v>
      </c>
      <c r="C261" t="s">
        <v>631</v>
      </c>
      <c r="D261" t="s">
        <v>632</v>
      </c>
      <c r="E261" t="s">
        <v>199</v>
      </c>
      <c r="F261" t="s">
        <v>633</v>
      </c>
      <c r="G261" t="s">
        <v>33</v>
      </c>
      <c r="H261" t="s">
        <v>634</v>
      </c>
      <c r="I261" s="18">
        <v>40.965156999999998</v>
      </c>
      <c r="J261" s="20">
        <v>-5.6640180000000004</v>
      </c>
      <c r="K261" t="s">
        <v>46</v>
      </c>
      <c r="L261" s="35" t="s">
        <v>2338</v>
      </c>
      <c r="M261" t="s">
        <v>635</v>
      </c>
      <c r="N261" t="s">
        <v>29</v>
      </c>
      <c r="O261" t="s">
        <v>136</v>
      </c>
      <c r="P261">
        <v>191</v>
      </c>
      <c r="Q261">
        <v>11</v>
      </c>
      <c r="R261" s="6">
        <v>5.8000000000000003E-2</v>
      </c>
      <c r="S261" t="s">
        <v>636</v>
      </c>
    </row>
    <row r="262" spans="1:19" x14ac:dyDescent="0.25">
      <c r="A262" s="1">
        <v>487</v>
      </c>
      <c r="B262" s="1">
        <v>29388550</v>
      </c>
      <c r="C262" t="s">
        <v>657</v>
      </c>
      <c r="D262" t="s">
        <v>658</v>
      </c>
      <c r="E262" t="s">
        <v>20</v>
      </c>
      <c r="F262" t="s">
        <v>659</v>
      </c>
      <c r="G262" t="s">
        <v>27</v>
      </c>
      <c r="H262" t="s">
        <v>660</v>
      </c>
      <c r="I262" s="18">
        <v>42.560856999999999</v>
      </c>
      <c r="J262" s="20">
        <v>11.831244999999999</v>
      </c>
      <c r="K262" t="s">
        <v>46</v>
      </c>
      <c r="L262" s="35" t="s">
        <v>2338</v>
      </c>
      <c r="M262" t="s">
        <v>661</v>
      </c>
      <c r="N262" t="s">
        <v>29</v>
      </c>
      <c r="O262" t="s">
        <v>136</v>
      </c>
      <c r="P262">
        <v>639</v>
      </c>
      <c r="Q262">
        <v>1</v>
      </c>
      <c r="R262" s="6">
        <v>2E-3</v>
      </c>
      <c r="S262" t="s">
        <v>662</v>
      </c>
    </row>
    <row r="263" spans="1:19" x14ac:dyDescent="0.25">
      <c r="A263" s="1">
        <v>540</v>
      </c>
      <c r="B263" s="1">
        <v>28802807</v>
      </c>
      <c r="C263" t="s">
        <v>672</v>
      </c>
      <c r="D263">
        <v>2016</v>
      </c>
      <c r="E263" t="s">
        <v>284</v>
      </c>
      <c r="F263" t="s">
        <v>673</v>
      </c>
      <c r="G263" t="s">
        <v>33</v>
      </c>
      <c r="H263" t="s">
        <v>674</v>
      </c>
      <c r="I263" s="18">
        <v>44.817813000000001</v>
      </c>
      <c r="J263" s="20">
        <v>20.456897000000001</v>
      </c>
      <c r="K263" t="s">
        <v>46</v>
      </c>
      <c r="L263" s="35" t="s">
        <v>2338</v>
      </c>
      <c r="M263" t="s">
        <v>675</v>
      </c>
      <c r="N263" t="s">
        <v>29</v>
      </c>
      <c r="O263" t="s">
        <v>136</v>
      </c>
      <c r="P263">
        <v>25</v>
      </c>
      <c r="Q263">
        <v>25</v>
      </c>
      <c r="R263" s="6" t="s">
        <v>18</v>
      </c>
      <c r="S263" t="s">
        <v>676</v>
      </c>
    </row>
    <row r="264" spans="1:19" x14ac:dyDescent="0.25">
      <c r="A264" s="1">
        <v>541</v>
      </c>
      <c r="B264" s="1">
        <v>28776227</v>
      </c>
      <c r="C264" t="s">
        <v>677</v>
      </c>
      <c r="D264">
        <v>2015</v>
      </c>
      <c r="E264" t="s">
        <v>20</v>
      </c>
      <c r="F264" t="s">
        <v>678</v>
      </c>
      <c r="G264" t="s">
        <v>27</v>
      </c>
      <c r="H264" t="s">
        <v>679</v>
      </c>
      <c r="I264" s="18">
        <v>40.799305500000003</v>
      </c>
      <c r="J264" s="20">
        <v>14.786388500000001</v>
      </c>
      <c r="K264" t="s">
        <v>46</v>
      </c>
      <c r="L264" s="35" t="s">
        <v>2337</v>
      </c>
      <c r="M264" t="s">
        <v>352</v>
      </c>
      <c r="N264" t="s">
        <v>29</v>
      </c>
      <c r="O264" t="s">
        <v>136</v>
      </c>
      <c r="P264">
        <v>1335</v>
      </c>
      <c r="Q264">
        <v>3</v>
      </c>
      <c r="R264" s="6">
        <v>2E-3</v>
      </c>
      <c r="S264" t="s">
        <v>680</v>
      </c>
    </row>
    <row r="265" spans="1:19" x14ac:dyDescent="0.25">
      <c r="A265" s="1">
        <v>546</v>
      </c>
      <c r="B265" s="1">
        <v>28917320</v>
      </c>
      <c r="C265">
        <v>2016</v>
      </c>
      <c r="D265">
        <v>2016</v>
      </c>
      <c r="E265" t="s">
        <v>681</v>
      </c>
      <c r="G265" t="s">
        <v>75</v>
      </c>
      <c r="H265" t="s">
        <v>682</v>
      </c>
      <c r="I265" s="18">
        <v>58.595272000000001</v>
      </c>
      <c r="J265" s="20">
        <v>25.013607</v>
      </c>
      <c r="K265" t="s">
        <v>46</v>
      </c>
      <c r="L265" s="35" t="s">
        <v>2338</v>
      </c>
      <c r="N265" t="s">
        <v>29</v>
      </c>
      <c r="O265" t="s">
        <v>136</v>
      </c>
      <c r="P265">
        <v>7</v>
      </c>
      <c r="Q265">
        <v>7</v>
      </c>
      <c r="R265" s="6" t="s">
        <v>18</v>
      </c>
      <c r="S265" t="s">
        <v>683</v>
      </c>
    </row>
    <row r="266" spans="1:19" x14ac:dyDescent="0.25">
      <c r="A266" s="1">
        <v>546</v>
      </c>
      <c r="B266" s="1">
        <v>28917320</v>
      </c>
      <c r="C266">
        <v>2016</v>
      </c>
      <c r="D266">
        <v>2016</v>
      </c>
      <c r="E266" t="s">
        <v>684</v>
      </c>
      <c r="G266" t="s">
        <v>75</v>
      </c>
      <c r="H266" t="s">
        <v>685</v>
      </c>
      <c r="I266" s="18">
        <v>60.472023999999998</v>
      </c>
      <c r="J266" s="20">
        <v>8.4689460000000008</v>
      </c>
      <c r="K266" t="s">
        <v>46</v>
      </c>
      <c r="L266" s="35" t="s">
        <v>2338</v>
      </c>
      <c r="N266" t="s">
        <v>29</v>
      </c>
      <c r="O266" t="s">
        <v>136</v>
      </c>
      <c r="P266">
        <v>2</v>
      </c>
      <c r="Q266">
        <v>2</v>
      </c>
      <c r="R266" s="6" t="s">
        <v>18</v>
      </c>
      <c r="S266" t="s">
        <v>683</v>
      </c>
    </row>
    <row r="267" spans="1:19" x14ac:dyDescent="0.25">
      <c r="A267" s="1">
        <v>564</v>
      </c>
      <c r="B267" s="1">
        <v>28632488</v>
      </c>
      <c r="C267" t="s">
        <v>700</v>
      </c>
      <c r="D267" t="s">
        <v>701</v>
      </c>
      <c r="E267" t="s">
        <v>702</v>
      </c>
      <c r="F267" t="s">
        <v>703</v>
      </c>
      <c r="G267" t="s">
        <v>27</v>
      </c>
      <c r="H267" t="s">
        <v>704</v>
      </c>
      <c r="I267" s="18">
        <v>39.906320000000001</v>
      </c>
      <c r="J267" s="20">
        <v>41.272770999999999</v>
      </c>
      <c r="K267" t="s">
        <v>46</v>
      </c>
      <c r="L267" s="35" t="s">
        <v>2338</v>
      </c>
      <c r="M267" t="s">
        <v>80</v>
      </c>
      <c r="N267" t="s">
        <v>29</v>
      </c>
      <c r="O267" t="s">
        <v>136</v>
      </c>
      <c r="P267">
        <v>133</v>
      </c>
      <c r="Q267">
        <v>2</v>
      </c>
      <c r="R267" s="6">
        <v>1.4999999999999999E-2</v>
      </c>
      <c r="S267" t="s">
        <v>705</v>
      </c>
    </row>
    <row r="268" spans="1:19" x14ac:dyDescent="0.25">
      <c r="A268" s="33">
        <v>560</v>
      </c>
      <c r="B268" s="33">
        <v>28717956</v>
      </c>
      <c r="C268" t="s">
        <v>2825</v>
      </c>
      <c r="D268" t="s">
        <v>2826</v>
      </c>
      <c r="E268" t="s">
        <v>148</v>
      </c>
      <c r="G268" t="s">
        <v>75</v>
      </c>
      <c r="H268" t="s">
        <v>148</v>
      </c>
      <c r="I268" s="18">
        <v>51.083419999999997</v>
      </c>
      <c r="J268" s="20">
        <v>10.423446999999999</v>
      </c>
      <c r="K268" t="s">
        <v>46</v>
      </c>
      <c r="L268" s="35" t="s">
        <v>2672</v>
      </c>
      <c r="M268" t="s">
        <v>1434</v>
      </c>
      <c r="N268" t="s">
        <v>29</v>
      </c>
      <c r="O268" t="s">
        <v>136</v>
      </c>
      <c r="P268">
        <v>9381</v>
      </c>
      <c r="Q268">
        <v>10</v>
      </c>
      <c r="R268" s="6">
        <v>1.4E-2</v>
      </c>
      <c r="S268" t="s">
        <v>2827</v>
      </c>
    </row>
    <row r="269" spans="1:19" x14ac:dyDescent="0.25">
      <c r="A269" s="1">
        <v>566</v>
      </c>
      <c r="B269" s="1">
        <v>28747221</v>
      </c>
      <c r="C269" t="s">
        <v>706</v>
      </c>
      <c r="D269" t="s">
        <v>406</v>
      </c>
      <c r="E269" t="s">
        <v>199</v>
      </c>
      <c r="F269" t="s">
        <v>707</v>
      </c>
      <c r="G269" t="s">
        <v>27</v>
      </c>
      <c r="H269" t="s">
        <v>708</v>
      </c>
      <c r="I269" s="18">
        <v>40.416705</v>
      </c>
      <c r="J269" s="20">
        <v>-3.7035819999999999</v>
      </c>
      <c r="K269" t="s">
        <v>46</v>
      </c>
      <c r="L269" s="35" t="s">
        <v>2337</v>
      </c>
      <c r="M269" t="s">
        <v>709</v>
      </c>
      <c r="N269" t="s">
        <v>29</v>
      </c>
      <c r="O269" t="s">
        <v>136</v>
      </c>
      <c r="P269">
        <v>1716</v>
      </c>
      <c r="Q269">
        <v>52</v>
      </c>
      <c r="R269" s="6">
        <v>0.03</v>
      </c>
      <c r="S269" t="s">
        <v>710</v>
      </c>
    </row>
    <row r="270" spans="1:19" x14ac:dyDescent="0.25">
      <c r="A270" s="1">
        <v>579</v>
      </c>
      <c r="B270" s="1">
        <v>28448211</v>
      </c>
      <c r="D270">
        <v>2017</v>
      </c>
      <c r="E270" t="s">
        <v>15</v>
      </c>
      <c r="F270" t="s">
        <v>733</v>
      </c>
      <c r="G270" t="s">
        <v>27</v>
      </c>
      <c r="H270" t="s">
        <v>743</v>
      </c>
      <c r="I270" s="18">
        <v>45.489252</v>
      </c>
      <c r="J270" s="20">
        <v>15.548629999999999</v>
      </c>
      <c r="K270" t="s">
        <v>46</v>
      </c>
      <c r="L270" s="35" t="s">
        <v>2338</v>
      </c>
      <c r="M270" t="s">
        <v>87</v>
      </c>
      <c r="N270" t="s">
        <v>29</v>
      </c>
      <c r="O270" t="s">
        <v>37</v>
      </c>
      <c r="P270">
        <v>41</v>
      </c>
      <c r="Q270">
        <v>0</v>
      </c>
      <c r="R270" s="6">
        <v>0</v>
      </c>
      <c r="S270" t="s">
        <v>732</v>
      </c>
    </row>
    <row r="271" spans="1:19" x14ac:dyDescent="0.25">
      <c r="A271" s="1">
        <v>579</v>
      </c>
      <c r="B271" s="1">
        <v>28448211</v>
      </c>
      <c r="D271">
        <v>2017</v>
      </c>
      <c r="E271" t="s">
        <v>15</v>
      </c>
      <c r="F271" t="s">
        <v>734</v>
      </c>
      <c r="G271" t="s">
        <v>27</v>
      </c>
      <c r="H271" t="s">
        <v>744</v>
      </c>
      <c r="I271" s="18">
        <v>45.090195000000001</v>
      </c>
      <c r="J271" s="20">
        <v>14.549668</v>
      </c>
      <c r="K271" t="s">
        <v>46</v>
      </c>
      <c r="L271" s="35" t="s">
        <v>2338</v>
      </c>
      <c r="M271" t="s">
        <v>87</v>
      </c>
      <c r="N271" t="s">
        <v>29</v>
      </c>
      <c r="O271" t="s">
        <v>37</v>
      </c>
      <c r="P271">
        <v>69</v>
      </c>
      <c r="Q271">
        <v>0</v>
      </c>
      <c r="R271" s="6">
        <v>0</v>
      </c>
      <c r="S271" t="s">
        <v>732</v>
      </c>
    </row>
    <row r="272" spans="1:19" x14ac:dyDescent="0.25">
      <c r="A272" s="1">
        <v>579</v>
      </c>
      <c r="B272" s="1">
        <v>28448211</v>
      </c>
      <c r="D272">
        <v>2017</v>
      </c>
      <c r="E272" t="s">
        <v>15</v>
      </c>
      <c r="F272" t="s">
        <v>222</v>
      </c>
      <c r="G272" t="s">
        <v>27</v>
      </c>
      <c r="H272" t="s">
        <v>223</v>
      </c>
      <c r="I272" s="18">
        <v>44.870227999999997</v>
      </c>
      <c r="J272" s="20">
        <v>13.845530999999999</v>
      </c>
      <c r="K272" t="s">
        <v>46</v>
      </c>
      <c r="L272" s="35" t="s">
        <v>2338</v>
      </c>
      <c r="M272" t="s">
        <v>87</v>
      </c>
      <c r="N272" t="s">
        <v>29</v>
      </c>
      <c r="O272" t="s">
        <v>37</v>
      </c>
      <c r="P272">
        <v>15</v>
      </c>
      <c r="Q272">
        <v>0</v>
      </c>
      <c r="R272" s="6">
        <v>0</v>
      </c>
      <c r="S272" t="s">
        <v>732</v>
      </c>
    </row>
    <row r="273" spans="1:19" x14ac:dyDescent="0.25">
      <c r="A273" s="1">
        <v>579</v>
      </c>
      <c r="B273" s="1">
        <v>28448211</v>
      </c>
      <c r="D273">
        <v>2017</v>
      </c>
      <c r="E273" t="s">
        <v>15</v>
      </c>
      <c r="F273" t="s">
        <v>735</v>
      </c>
      <c r="G273" t="s">
        <v>27</v>
      </c>
      <c r="H273" t="s">
        <v>745</v>
      </c>
      <c r="I273" s="18">
        <v>45.166580000000003</v>
      </c>
      <c r="J273" s="20">
        <v>18.012138</v>
      </c>
      <c r="K273" t="s">
        <v>46</v>
      </c>
      <c r="L273" s="35" t="s">
        <v>2338</v>
      </c>
      <c r="M273" t="s">
        <v>87</v>
      </c>
      <c r="N273" t="s">
        <v>29</v>
      </c>
      <c r="O273" t="s">
        <v>37</v>
      </c>
      <c r="P273">
        <v>39</v>
      </c>
      <c r="Q273">
        <v>0</v>
      </c>
      <c r="R273" s="6">
        <v>0</v>
      </c>
      <c r="S273" t="s">
        <v>732</v>
      </c>
    </row>
    <row r="274" spans="1:19" x14ac:dyDescent="0.25">
      <c r="A274" s="1">
        <v>579</v>
      </c>
      <c r="B274" s="1">
        <v>28448211</v>
      </c>
      <c r="D274">
        <v>2017</v>
      </c>
      <c r="E274" t="s">
        <v>15</v>
      </c>
      <c r="F274" t="s">
        <v>562</v>
      </c>
      <c r="G274" t="s">
        <v>27</v>
      </c>
      <c r="H274" t="s">
        <v>563</v>
      </c>
      <c r="I274" s="18">
        <v>45.701763</v>
      </c>
      <c r="J274" s="20">
        <v>16.234714</v>
      </c>
      <c r="K274" t="s">
        <v>46</v>
      </c>
      <c r="L274" s="35" t="s">
        <v>2338</v>
      </c>
      <c r="M274" t="s">
        <v>87</v>
      </c>
      <c r="N274" t="s">
        <v>29</v>
      </c>
      <c r="O274" t="s">
        <v>37</v>
      </c>
      <c r="P274">
        <v>19</v>
      </c>
      <c r="Q274">
        <v>0</v>
      </c>
      <c r="R274" s="6">
        <v>0</v>
      </c>
      <c r="S274" t="s">
        <v>732</v>
      </c>
    </row>
    <row r="275" spans="1:19" x14ac:dyDescent="0.25">
      <c r="A275" s="1">
        <v>579</v>
      </c>
      <c r="B275" s="1">
        <v>28448211</v>
      </c>
      <c r="D275">
        <v>2017</v>
      </c>
      <c r="E275" t="s">
        <v>15</v>
      </c>
      <c r="F275" t="s">
        <v>736</v>
      </c>
      <c r="G275" t="s">
        <v>27</v>
      </c>
      <c r="H275" t="s">
        <v>746</v>
      </c>
      <c r="I275" s="18">
        <v>42.650247</v>
      </c>
      <c r="J275" s="20">
        <v>18.092495</v>
      </c>
      <c r="K275" t="s">
        <v>46</v>
      </c>
      <c r="L275" s="35" t="s">
        <v>2338</v>
      </c>
      <c r="M275" t="s">
        <v>87</v>
      </c>
      <c r="N275" t="s">
        <v>29</v>
      </c>
      <c r="O275" t="s">
        <v>136</v>
      </c>
      <c r="P275">
        <v>36</v>
      </c>
      <c r="Q275">
        <v>2</v>
      </c>
      <c r="R275" s="6">
        <v>5.6000000000000001E-2</v>
      </c>
      <c r="S275" t="s">
        <v>732</v>
      </c>
    </row>
    <row r="276" spans="1:19" x14ac:dyDescent="0.25">
      <c r="A276" s="1">
        <v>579</v>
      </c>
      <c r="B276" s="1">
        <v>28448211</v>
      </c>
      <c r="D276">
        <v>2017</v>
      </c>
      <c r="E276" t="s">
        <v>15</v>
      </c>
      <c r="F276" t="s">
        <v>737</v>
      </c>
      <c r="G276" t="s">
        <v>27</v>
      </c>
      <c r="H276" t="s">
        <v>747</v>
      </c>
      <c r="I276" s="18">
        <v>45.554879</v>
      </c>
      <c r="J276" s="20">
        <v>18.695368999999999</v>
      </c>
      <c r="K276" t="s">
        <v>46</v>
      </c>
      <c r="L276" s="35" t="s">
        <v>2338</v>
      </c>
      <c r="M276" t="s">
        <v>87</v>
      </c>
      <c r="N276" t="s">
        <v>29</v>
      </c>
      <c r="O276" t="s">
        <v>37</v>
      </c>
      <c r="P276">
        <v>18</v>
      </c>
      <c r="Q276">
        <v>0</v>
      </c>
      <c r="R276" s="6">
        <v>0</v>
      </c>
      <c r="S276" t="s">
        <v>732</v>
      </c>
    </row>
    <row r="277" spans="1:19" x14ac:dyDescent="0.25">
      <c r="A277" s="1">
        <v>579</v>
      </c>
      <c r="B277" s="1">
        <v>28448211</v>
      </c>
      <c r="D277">
        <v>2017</v>
      </c>
      <c r="E277" t="s">
        <v>15</v>
      </c>
      <c r="F277" t="s">
        <v>738</v>
      </c>
      <c r="G277" t="s">
        <v>27</v>
      </c>
      <c r="H277" t="s">
        <v>748</v>
      </c>
      <c r="I277" s="18">
        <v>45.308073999999998</v>
      </c>
      <c r="J277" s="20">
        <v>18.411638</v>
      </c>
      <c r="K277" t="s">
        <v>46</v>
      </c>
      <c r="L277" s="35" t="s">
        <v>2338</v>
      </c>
      <c r="M277" t="s">
        <v>87</v>
      </c>
      <c r="N277" t="s">
        <v>29</v>
      </c>
      <c r="O277" t="s">
        <v>37</v>
      </c>
      <c r="P277">
        <v>22</v>
      </c>
      <c r="Q277">
        <v>0</v>
      </c>
      <c r="R277" s="6">
        <v>0</v>
      </c>
      <c r="S277" t="s">
        <v>732</v>
      </c>
    </row>
    <row r="278" spans="1:19" x14ac:dyDescent="0.25">
      <c r="A278" s="1">
        <v>579</v>
      </c>
      <c r="B278" s="1">
        <v>28448211</v>
      </c>
      <c r="D278">
        <v>2017</v>
      </c>
      <c r="E278" t="s">
        <v>15</v>
      </c>
      <c r="F278" t="s">
        <v>739</v>
      </c>
      <c r="G278" t="s">
        <v>27</v>
      </c>
      <c r="H278" t="s">
        <v>752</v>
      </c>
      <c r="I278" s="18">
        <v>45.227383000000003</v>
      </c>
      <c r="J278" s="20">
        <v>13.595694</v>
      </c>
      <c r="K278" t="s">
        <v>46</v>
      </c>
      <c r="L278" s="35" t="s">
        <v>2338</v>
      </c>
      <c r="M278" t="s">
        <v>87</v>
      </c>
      <c r="N278" t="s">
        <v>29</v>
      </c>
      <c r="O278" t="s">
        <v>37</v>
      </c>
      <c r="P278">
        <v>20</v>
      </c>
      <c r="Q278">
        <v>0</v>
      </c>
      <c r="R278" s="6">
        <v>0</v>
      </c>
      <c r="S278" t="s">
        <v>732</v>
      </c>
    </row>
    <row r="279" spans="1:19" x14ac:dyDescent="0.25">
      <c r="A279" s="1">
        <v>579</v>
      </c>
      <c r="B279" s="1">
        <v>28448211</v>
      </c>
      <c r="D279">
        <v>2017</v>
      </c>
      <c r="E279" t="s">
        <v>15</v>
      </c>
      <c r="F279" t="s">
        <v>740</v>
      </c>
      <c r="G279" t="s">
        <v>27</v>
      </c>
      <c r="H279" t="s">
        <v>749</v>
      </c>
      <c r="I279" s="18">
        <v>45.327174999999997</v>
      </c>
      <c r="J279" s="20">
        <v>14.441231</v>
      </c>
      <c r="K279" t="s">
        <v>46</v>
      </c>
      <c r="L279" s="35" t="s">
        <v>2338</v>
      </c>
      <c r="M279" t="s">
        <v>87</v>
      </c>
      <c r="N279" t="s">
        <v>29</v>
      </c>
      <c r="O279" t="s">
        <v>37</v>
      </c>
      <c r="P279">
        <v>34</v>
      </c>
      <c r="Q279">
        <v>0</v>
      </c>
      <c r="R279" s="6">
        <v>0</v>
      </c>
      <c r="S279" t="s">
        <v>732</v>
      </c>
    </row>
    <row r="280" spans="1:19" x14ac:dyDescent="0.25">
      <c r="A280" s="1">
        <v>579</v>
      </c>
      <c r="B280" s="1">
        <v>28448211</v>
      </c>
      <c r="D280">
        <v>2017</v>
      </c>
      <c r="E280" t="s">
        <v>15</v>
      </c>
      <c r="F280" t="s">
        <v>741</v>
      </c>
      <c r="G280" t="s">
        <v>27</v>
      </c>
      <c r="H280" t="s">
        <v>750</v>
      </c>
      <c r="I280" s="18">
        <v>43.511637999999998</v>
      </c>
      <c r="J280" s="20">
        <v>16.439965999999998</v>
      </c>
      <c r="K280" t="s">
        <v>46</v>
      </c>
      <c r="L280" s="35" t="s">
        <v>2338</v>
      </c>
      <c r="M280" t="s">
        <v>87</v>
      </c>
      <c r="N280" t="s">
        <v>29</v>
      </c>
      <c r="O280" t="s">
        <v>37</v>
      </c>
      <c r="P280">
        <v>29</v>
      </c>
      <c r="Q280">
        <v>0</v>
      </c>
      <c r="R280" s="6">
        <v>0</v>
      </c>
      <c r="S280" t="s">
        <v>732</v>
      </c>
    </row>
    <row r="281" spans="1:19" x14ac:dyDescent="0.25">
      <c r="A281" s="1">
        <v>579</v>
      </c>
      <c r="B281" s="1">
        <v>28448211</v>
      </c>
      <c r="D281">
        <v>2017</v>
      </c>
      <c r="E281" t="s">
        <v>15</v>
      </c>
      <c r="F281" t="s">
        <v>742</v>
      </c>
      <c r="G281" t="s">
        <v>27</v>
      </c>
      <c r="H281" t="s">
        <v>751</v>
      </c>
      <c r="I281" s="18">
        <v>46.312672999999997</v>
      </c>
      <c r="J281" s="20">
        <v>16.351019000000001</v>
      </c>
      <c r="K281" t="s">
        <v>46</v>
      </c>
      <c r="L281" s="35" t="s">
        <v>2338</v>
      </c>
      <c r="M281" t="s">
        <v>87</v>
      </c>
      <c r="N281" t="s">
        <v>29</v>
      </c>
      <c r="O281" t="s">
        <v>37</v>
      </c>
      <c r="P281">
        <v>41</v>
      </c>
      <c r="Q281">
        <v>0</v>
      </c>
      <c r="R281" s="6">
        <v>0</v>
      </c>
      <c r="S281" t="s">
        <v>732</v>
      </c>
    </row>
    <row r="282" spans="1:19" x14ac:dyDescent="0.25">
      <c r="A282" s="1">
        <v>579</v>
      </c>
      <c r="B282" s="1">
        <v>28448211</v>
      </c>
      <c r="D282">
        <v>2017</v>
      </c>
      <c r="E282" t="s">
        <v>15</v>
      </c>
      <c r="F282" t="s">
        <v>14</v>
      </c>
      <c r="G282" t="s">
        <v>27</v>
      </c>
      <c r="H282" t="s">
        <v>13</v>
      </c>
      <c r="I282" s="18">
        <v>44.116858999999998</v>
      </c>
      <c r="J282" s="20">
        <v>15.235326000000001</v>
      </c>
      <c r="K282" t="s">
        <v>46</v>
      </c>
      <c r="L282" s="35" t="s">
        <v>2338</v>
      </c>
      <c r="M282" t="s">
        <v>87</v>
      </c>
      <c r="N282" t="s">
        <v>29</v>
      </c>
      <c r="O282" t="s">
        <v>37</v>
      </c>
      <c r="P282">
        <v>52</v>
      </c>
      <c r="Q282">
        <v>0</v>
      </c>
      <c r="R282" s="6">
        <v>0</v>
      </c>
      <c r="S282" t="s">
        <v>732</v>
      </c>
    </row>
    <row r="283" spans="1:19" x14ac:dyDescent="0.25">
      <c r="A283" s="1">
        <v>581</v>
      </c>
      <c r="B283" s="1">
        <v>28232044</v>
      </c>
      <c r="D283">
        <v>2017</v>
      </c>
      <c r="E283" t="s">
        <v>42</v>
      </c>
      <c r="F283" t="s">
        <v>753</v>
      </c>
      <c r="G283" t="s">
        <v>27</v>
      </c>
      <c r="H283" t="s">
        <v>754</v>
      </c>
      <c r="I283" s="18">
        <v>46.771210000000004</v>
      </c>
      <c r="J283" s="20">
        <v>23.623635</v>
      </c>
      <c r="K283" t="s">
        <v>46</v>
      </c>
      <c r="L283" s="35" t="s">
        <v>2338</v>
      </c>
      <c r="M283" t="s">
        <v>755</v>
      </c>
      <c r="N283" t="s">
        <v>29</v>
      </c>
      <c r="O283" t="s">
        <v>136</v>
      </c>
      <c r="P283">
        <v>1</v>
      </c>
      <c r="Q283">
        <v>1</v>
      </c>
      <c r="R283" s="6" t="s">
        <v>18</v>
      </c>
      <c r="S283" t="s">
        <v>757</v>
      </c>
    </row>
    <row r="284" spans="1:19" x14ac:dyDescent="0.25">
      <c r="A284" s="1">
        <v>587</v>
      </c>
      <c r="B284" s="1">
        <v>28526036</v>
      </c>
      <c r="C284" t="s">
        <v>1124</v>
      </c>
      <c r="D284" t="s">
        <v>1125</v>
      </c>
      <c r="E284" t="s">
        <v>766</v>
      </c>
      <c r="F284" t="s">
        <v>1116</v>
      </c>
      <c r="G284" t="s">
        <v>33</v>
      </c>
      <c r="H284" t="s">
        <v>1117</v>
      </c>
      <c r="I284" s="18">
        <v>38.524177999999999</v>
      </c>
      <c r="J284" s="20">
        <v>-8.8932339999999996</v>
      </c>
      <c r="K284" t="s">
        <v>46</v>
      </c>
      <c r="L284" s="35" t="s">
        <v>2337</v>
      </c>
      <c r="M284" t="s">
        <v>1126</v>
      </c>
      <c r="N284" t="s">
        <v>29</v>
      </c>
      <c r="O284" t="s">
        <v>136</v>
      </c>
      <c r="P284">
        <v>155</v>
      </c>
      <c r="Q284">
        <v>29</v>
      </c>
      <c r="R284" s="6">
        <v>0.187</v>
      </c>
      <c r="S284" t="s">
        <v>1127</v>
      </c>
    </row>
    <row r="285" spans="1:19" x14ac:dyDescent="0.25">
      <c r="A285" s="1">
        <v>587</v>
      </c>
      <c r="B285" s="1">
        <v>28526036</v>
      </c>
      <c r="C285" t="s">
        <v>1124</v>
      </c>
      <c r="D285" t="s">
        <v>1125</v>
      </c>
      <c r="E285" t="s">
        <v>766</v>
      </c>
      <c r="F285" t="s">
        <v>1118</v>
      </c>
      <c r="G285" t="s">
        <v>33</v>
      </c>
      <c r="H285" t="s">
        <v>1119</v>
      </c>
      <c r="I285" s="18">
        <v>39.236364000000002</v>
      </c>
      <c r="J285" s="20">
        <v>-8.6867079999999994</v>
      </c>
      <c r="K285" t="s">
        <v>46</v>
      </c>
      <c r="L285" s="35" t="s">
        <v>2337</v>
      </c>
      <c r="M285" t="s">
        <v>1126</v>
      </c>
      <c r="N285" t="s">
        <v>29</v>
      </c>
      <c r="O285" t="s">
        <v>136</v>
      </c>
      <c r="P285">
        <v>455</v>
      </c>
      <c r="Q285">
        <v>63</v>
      </c>
      <c r="R285" s="6">
        <v>0.13800000000000001</v>
      </c>
      <c r="S285" t="s">
        <v>1127</v>
      </c>
    </row>
    <row r="286" spans="1:19" x14ac:dyDescent="0.25">
      <c r="A286" s="1">
        <v>587</v>
      </c>
      <c r="B286" s="1">
        <v>28526036</v>
      </c>
      <c r="C286" t="s">
        <v>1124</v>
      </c>
      <c r="D286" t="s">
        <v>1125</v>
      </c>
      <c r="E286" t="s">
        <v>766</v>
      </c>
      <c r="F286" t="s">
        <v>1045</v>
      </c>
      <c r="G286" t="s">
        <v>33</v>
      </c>
      <c r="H286" t="s">
        <v>1120</v>
      </c>
      <c r="I286" s="18">
        <v>40.211193000000002</v>
      </c>
      <c r="J286" s="20">
        <v>-8.4294630000000002</v>
      </c>
      <c r="K286" t="s">
        <v>46</v>
      </c>
      <c r="L286" s="35" t="s">
        <v>2337</v>
      </c>
      <c r="M286" t="s">
        <v>1126</v>
      </c>
      <c r="N286" t="s">
        <v>29</v>
      </c>
      <c r="O286" t="s">
        <v>136</v>
      </c>
      <c r="P286">
        <v>268</v>
      </c>
      <c r="Q286">
        <v>28</v>
      </c>
      <c r="R286" s="6">
        <v>0.104</v>
      </c>
      <c r="S286" t="s">
        <v>1127</v>
      </c>
    </row>
    <row r="287" spans="1:19" x14ac:dyDescent="0.25">
      <c r="A287" s="1">
        <v>597</v>
      </c>
      <c r="B287" s="1">
        <v>28504099</v>
      </c>
      <c r="C287">
        <v>2015</v>
      </c>
      <c r="D287">
        <v>2015</v>
      </c>
      <c r="E287" t="s">
        <v>20</v>
      </c>
      <c r="F287" t="s">
        <v>759</v>
      </c>
      <c r="G287" t="s">
        <v>33</v>
      </c>
      <c r="H287" t="s">
        <v>762</v>
      </c>
      <c r="I287" s="18">
        <v>42.658118000000002</v>
      </c>
      <c r="J287" s="20">
        <v>13.697875</v>
      </c>
      <c r="K287" t="s">
        <v>46</v>
      </c>
      <c r="L287" s="35" t="s">
        <v>2338</v>
      </c>
      <c r="M287" t="s">
        <v>352</v>
      </c>
      <c r="N287" t="s">
        <v>29</v>
      </c>
      <c r="O287" t="s">
        <v>37</v>
      </c>
      <c r="P287">
        <v>25</v>
      </c>
      <c r="Q287">
        <v>0</v>
      </c>
      <c r="R287" s="6">
        <v>0</v>
      </c>
      <c r="S287" t="s">
        <v>758</v>
      </c>
    </row>
    <row r="288" spans="1:19" x14ac:dyDescent="0.25">
      <c r="A288" s="1">
        <v>597</v>
      </c>
      <c r="B288" s="1">
        <v>28504099</v>
      </c>
      <c r="C288">
        <v>2015</v>
      </c>
      <c r="D288">
        <v>2015</v>
      </c>
      <c r="E288" t="s">
        <v>20</v>
      </c>
      <c r="F288" t="s">
        <v>153</v>
      </c>
      <c r="G288" t="s">
        <v>33</v>
      </c>
      <c r="H288" t="s">
        <v>763</v>
      </c>
      <c r="I288" s="18">
        <v>41.893320000000003</v>
      </c>
      <c r="J288" s="20">
        <v>12.482932</v>
      </c>
      <c r="K288" t="s">
        <v>46</v>
      </c>
      <c r="L288" s="35" t="s">
        <v>2338</v>
      </c>
      <c r="M288" t="s">
        <v>352</v>
      </c>
      <c r="N288" t="s">
        <v>29</v>
      </c>
      <c r="O288" t="s">
        <v>37</v>
      </c>
      <c r="P288">
        <v>25</v>
      </c>
      <c r="Q288">
        <v>0</v>
      </c>
      <c r="R288" s="6">
        <v>0</v>
      </c>
      <c r="S288" t="s">
        <v>758</v>
      </c>
    </row>
    <row r="289" spans="1:19" x14ac:dyDescent="0.25">
      <c r="A289" s="1">
        <v>597</v>
      </c>
      <c r="B289" s="1">
        <v>28504099</v>
      </c>
      <c r="C289">
        <v>2015</v>
      </c>
      <c r="D289">
        <v>2015</v>
      </c>
      <c r="E289" t="s">
        <v>20</v>
      </c>
      <c r="F289" t="s">
        <v>760</v>
      </c>
      <c r="G289" t="s">
        <v>33</v>
      </c>
      <c r="H289" t="s">
        <v>764</v>
      </c>
      <c r="I289" s="18">
        <v>45.438496000000001</v>
      </c>
      <c r="J289" s="20">
        <v>10.992412</v>
      </c>
      <c r="K289" t="s">
        <v>46</v>
      </c>
      <c r="L289" s="35" t="s">
        <v>2338</v>
      </c>
      <c r="M289" t="s">
        <v>352</v>
      </c>
      <c r="N289" t="s">
        <v>29</v>
      </c>
      <c r="O289" t="s">
        <v>37</v>
      </c>
      <c r="P289">
        <v>30</v>
      </c>
      <c r="Q289">
        <v>0</v>
      </c>
      <c r="R289" s="6">
        <v>0</v>
      </c>
      <c r="S289" t="s">
        <v>758</v>
      </c>
    </row>
    <row r="290" spans="1:19" x14ac:dyDescent="0.25">
      <c r="A290" s="1">
        <v>597</v>
      </c>
      <c r="B290" s="1">
        <v>28504099</v>
      </c>
      <c r="C290">
        <v>2015</v>
      </c>
      <c r="D290">
        <v>2015</v>
      </c>
      <c r="E290" t="s">
        <v>20</v>
      </c>
      <c r="F290" t="s">
        <v>761</v>
      </c>
      <c r="G290" t="s">
        <v>33</v>
      </c>
      <c r="H290" t="s">
        <v>765</v>
      </c>
      <c r="I290" s="18">
        <v>45.956249999999997</v>
      </c>
      <c r="J290" s="20">
        <v>12.65972</v>
      </c>
      <c r="K290" t="s">
        <v>46</v>
      </c>
      <c r="L290" s="35" t="s">
        <v>2338</v>
      </c>
      <c r="M290" t="s">
        <v>352</v>
      </c>
      <c r="N290" t="s">
        <v>29</v>
      </c>
      <c r="O290" t="s">
        <v>136</v>
      </c>
      <c r="P290">
        <v>65</v>
      </c>
      <c r="Q290">
        <v>4</v>
      </c>
      <c r="R290" s="6">
        <v>6.2E-2</v>
      </c>
      <c r="S290" t="s">
        <v>758</v>
      </c>
    </row>
    <row r="291" spans="1:19" x14ac:dyDescent="0.25">
      <c r="A291" s="1">
        <v>612</v>
      </c>
      <c r="B291" s="1">
        <v>27841684</v>
      </c>
      <c r="D291">
        <v>2017</v>
      </c>
      <c r="E291" t="s">
        <v>20</v>
      </c>
      <c r="F291" t="s">
        <v>780</v>
      </c>
      <c r="G291" t="s">
        <v>27</v>
      </c>
      <c r="H291" t="s">
        <v>779</v>
      </c>
      <c r="I291" s="18">
        <v>45.377426</v>
      </c>
      <c r="J291" s="20">
        <v>8.578106</v>
      </c>
      <c r="K291" t="s">
        <v>46</v>
      </c>
      <c r="L291" s="35" t="s">
        <v>2338</v>
      </c>
      <c r="M291" t="s">
        <v>570</v>
      </c>
      <c r="N291" t="s">
        <v>29</v>
      </c>
      <c r="O291" t="s">
        <v>136</v>
      </c>
      <c r="P291">
        <v>1</v>
      </c>
      <c r="Q291">
        <v>1</v>
      </c>
      <c r="R291" s="6" t="s">
        <v>18</v>
      </c>
      <c r="S291" t="s">
        <v>778</v>
      </c>
    </row>
    <row r="292" spans="1:19" x14ac:dyDescent="0.25">
      <c r="A292" s="1">
        <v>613</v>
      </c>
      <c r="B292" s="1">
        <v>28245837</v>
      </c>
      <c r="C292" s="11">
        <v>41821</v>
      </c>
      <c r="D292">
        <v>2014</v>
      </c>
      <c r="E292" t="s">
        <v>42</v>
      </c>
      <c r="F292" t="s">
        <v>781</v>
      </c>
      <c r="G292" t="s">
        <v>43</v>
      </c>
      <c r="H292" t="s">
        <v>782</v>
      </c>
      <c r="I292" s="20">
        <v>45.421944000000003</v>
      </c>
      <c r="J292" s="18">
        <v>29.289722000000001</v>
      </c>
      <c r="K292" t="s">
        <v>46</v>
      </c>
      <c r="L292" s="35" t="s">
        <v>2337</v>
      </c>
      <c r="M292" t="s">
        <v>289</v>
      </c>
      <c r="N292" t="s">
        <v>29</v>
      </c>
      <c r="O292" t="s">
        <v>136</v>
      </c>
      <c r="P292">
        <v>2</v>
      </c>
      <c r="Q292">
        <v>2</v>
      </c>
      <c r="R292" s="6" t="s">
        <v>18</v>
      </c>
      <c r="S292" t="s">
        <v>783</v>
      </c>
    </row>
    <row r="293" spans="1:19" x14ac:dyDescent="0.25">
      <c r="A293" s="1">
        <v>613</v>
      </c>
      <c r="B293" s="1">
        <v>28245837</v>
      </c>
      <c r="C293" s="11">
        <v>42186</v>
      </c>
      <c r="D293">
        <v>2015</v>
      </c>
      <c r="E293" t="s">
        <v>42</v>
      </c>
      <c r="F293" t="s">
        <v>781</v>
      </c>
      <c r="G293" t="s">
        <v>43</v>
      </c>
      <c r="H293" t="s">
        <v>782</v>
      </c>
      <c r="I293" s="20">
        <v>45.421944000000003</v>
      </c>
      <c r="J293" s="18">
        <v>29.289722000000001</v>
      </c>
      <c r="K293" t="s">
        <v>46</v>
      </c>
      <c r="L293" s="35" t="s">
        <v>2337</v>
      </c>
      <c r="M293" t="s">
        <v>289</v>
      </c>
      <c r="N293" t="s">
        <v>29</v>
      </c>
      <c r="O293" t="s">
        <v>136</v>
      </c>
      <c r="P293">
        <v>2</v>
      </c>
      <c r="Q293">
        <v>2</v>
      </c>
      <c r="R293" s="6" t="s">
        <v>18</v>
      </c>
      <c r="S293" t="s">
        <v>783</v>
      </c>
    </row>
    <row r="294" spans="1:19" x14ac:dyDescent="0.25">
      <c r="A294" s="1">
        <v>620</v>
      </c>
      <c r="B294" s="1">
        <v>27539018</v>
      </c>
      <c r="C294">
        <v>2015</v>
      </c>
      <c r="D294">
        <v>2015</v>
      </c>
      <c r="E294" t="s">
        <v>284</v>
      </c>
      <c r="F294" t="s">
        <v>787</v>
      </c>
      <c r="G294" t="s">
        <v>27</v>
      </c>
      <c r="H294" t="s">
        <v>788</v>
      </c>
      <c r="I294" s="18">
        <v>45.409443000000003</v>
      </c>
      <c r="J294" s="20">
        <v>19.976248999999999</v>
      </c>
      <c r="K294" t="s">
        <v>46</v>
      </c>
      <c r="L294" s="35" t="s">
        <v>2338</v>
      </c>
      <c r="M294" t="s">
        <v>289</v>
      </c>
      <c r="N294" t="s">
        <v>29</v>
      </c>
      <c r="O294" t="s">
        <v>136</v>
      </c>
      <c r="P294">
        <v>150</v>
      </c>
      <c r="Q294">
        <v>19</v>
      </c>
      <c r="R294" s="6">
        <v>0.127</v>
      </c>
      <c r="S294" t="s">
        <v>789</v>
      </c>
    </row>
    <row r="295" spans="1:19" x14ac:dyDescent="0.25">
      <c r="A295" s="1">
        <v>622</v>
      </c>
      <c r="B295" s="1">
        <v>31014657</v>
      </c>
      <c r="C295" t="s">
        <v>796</v>
      </c>
      <c r="D295">
        <v>2015</v>
      </c>
      <c r="E295" t="s">
        <v>446</v>
      </c>
      <c r="F295" t="s">
        <v>793</v>
      </c>
      <c r="G295" t="s">
        <v>43</v>
      </c>
      <c r="H295" t="s">
        <v>794</v>
      </c>
      <c r="I295" s="18">
        <v>41.088406999999997</v>
      </c>
      <c r="J295" s="20">
        <v>24.790869000000001</v>
      </c>
      <c r="K295" t="s">
        <v>46</v>
      </c>
      <c r="L295" s="35" t="s">
        <v>2338</v>
      </c>
      <c r="M295" t="s">
        <v>87</v>
      </c>
      <c r="N295" t="s">
        <v>29</v>
      </c>
      <c r="O295" t="s">
        <v>136</v>
      </c>
      <c r="P295">
        <v>56</v>
      </c>
      <c r="Q295">
        <v>19</v>
      </c>
      <c r="R295" s="6">
        <v>0.33900000000000002</v>
      </c>
      <c r="S295" t="s">
        <v>795</v>
      </c>
    </row>
    <row r="296" spans="1:19" x14ac:dyDescent="0.25">
      <c r="A296" s="1">
        <v>622</v>
      </c>
      <c r="B296" s="1">
        <v>31014657</v>
      </c>
      <c r="C296" t="s">
        <v>797</v>
      </c>
      <c r="D296">
        <v>2015</v>
      </c>
      <c r="E296" t="s">
        <v>446</v>
      </c>
      <c r="F296" t="s">
        <v>793</v>
      </c>
      <c r="G296" t="s">
        <v>43</v>
      </c>
      <c r="H296" t="s">
        <v>794</v>
      </c>
      <c r="I296" s="18">
        <v>41.088406999999997</v>
      </c>
      <c r="J296" s="20">
        <v>24.790869000000001</v>
      </c>
      <c r="K296" t="s">
        <v>46</v>
      </c>
      <c r="L296" s="35" t="s">
        <v>2338</v>
      </c>
      <c r="M296" t="s">
        <v>87</v>
      </c>
      <c r="N296" t="s">
        <v>29</v>
      </c>
      <c r="O296" t="s">
        <v>136</v>
      </c>
      <c r="P296">
        <v>56</v>
      </c>
      <c r="Q296">
        <v>24</v>
      </c>
      <c r="R296" s="6">
        <v>0.42899999999999999</v>
      </c>
      <c r="S296" t="s">
        <v>795</v>
      </c>
    </row>
    <row r="297" spans="1:19" x14ac:dyDescent="0.25">
      <c r="A297" s="1">
        <v>643</v>
      </c>
      <c r="B297" s="1">
        <v>28032096</v>
      </c>
      <c r="C297">
        <v>2010</v>
      </c>
      <c r="D297">
        <v>2010</v>
      </c>
      <c r="E297" t="s">
        <v>702</v>
      </c>
      <c r="F297" t="s">
        <v>805</v>
      </c>
      <c r="G297" t="s">
        <v>27</v>
      </c>
      <c r="H297" t="s">
        <v>806</v>
      </c>
      <c r="I297" s="18">
        <v>38.855525</v>
      </c>
      <c r="J297" s="20">
        <v>39.799872000000001</v>
      </c>
      <c r="K297" t="s">
        <v>46</v>
      </c>
      <c r="L297" s="35" t="s">
        <v>2337</v>
      </c>
      <c r="M297" t="s">
        <v>807</v>
      </c>
      <c r="N297" t="s">
        <v>29</v>
      </c>
      <c r="O297" t="s">
        <v>136</v>
      </c>
      <c r="P297">
        <v>161</v>
      </c>
      <c r="Q297">
        <v>6</v>
      </c>
      <c r="R297" s="6">
        <v>3.6999999999999998E-2</v>
      </c>
      <c r="S297" t="s">
        <v>809</v>
      </c>
    </row>
    <row r="298" spans="1:19" x14ac:dyDescent="0.25">
      <c r="A298" s="1">
        <v>646</v>
      </c>
      <c r="B298" s="1">
        <v>27903061</v>
      </c>
      <c r="C298" t="s">
        <v>471</v>
      </c>
      <c r="D298" t="s">
        <v>471</v>
      </c>
      <c r="E298" t="s">
        <v>42</v>
      </c>
      <c r="F298" t="s">
        <v>812</v>
      </c>
      <c r="G298" t="s">
        <v>27</v>
      </c>
      <c r="H298" t="s">
        <v>820</v>
      </c>
      <c r="I298" s="18">
        <v>47.532653000000003</v>
      </c>
      <c r="J298" s="20">
        <v>25.834593999999999</v>
      </c>
      <c r="K298" t="s">
        <v>46</v>
      </c>
      <c r="L298" s="35" t="s">
        <v>2337</v>
      </c>
      <c r="M298" t="s">
        <v>810</v>
      </c>
      <c r="N298" t="s">
        <v>29</v>
      </c>
      <c r="O298" t="s">
        <v>37</v>
      </c>
      <c r="P298">
        <v>100</v>
      </c>
      <c r="Q298">
        <v>0</v>
      </c>
      <c r="R298" s="6">
        <v>0</v>
      </c>
      <c r="S298" t="s">
        <v>811</v>
      </c>
    </row>
    <row r="299" spans="1:19" x14ac:dyDescent="0.25">
      <c r="A299" s="1">
        <v>646</v>
      </c>
      <c r="B299" s="1">
        <v>27903061</v>
      </c>
      <c r="C299" t="s">
        <v>471</v>
      </c>
      <c r="D299" t="s">
        <v>471</v>
      </c>
      <c r="E299" t="s">
        <v>42</v>
      </c>
      <c r="F299" t="s">
        <v>813</v>
      </c>
      <c r="G299" t="s">
        <v>27</v>
      </c>
      <c r="H299" t="s">
        <v>821</v>
      </c>
      <c r="I299" s="18">
        <v>47.852341000000003</v>
      </c>
      <c r="J299" s="20">
        <v>26.759512000000001</v>
      </c>
      <c r="K299" t="s">
        <v>46</v>
      </c>
      <c r="L299" s="35" t="s">
        <v>2337</v>
      </c>
      <c r="M299" t="s">
        <v>810</v>
      </c>
      <c r="N299" t="s">
        <v>29</v>
      </c>
      <c r="O299" t="s">
        <v>37</v>
      </c>
      <c r="P299">
        <v>40</v>
      </c>
      <c r="Q299">
        <v>0</v>
      </c>
      <c r="R299" s="6">
        <v>0</v>
      </c>
      <c r="S299" t="s">
        <v>811</v>
      </c>
    </row>
    <row r="300" spans="1:19" x14ac:dyDescent="0.25">
      <c r="A300" s="1">
        <v>646</v>
      </c>
      <c r="B300" s="1">
        <v>27903061</v>
      </c>
      <c r="C300" t="s">
        <v>471</v>
      </c>
      <c r="D300" t="s">
        <v>471</v>
      </c>
      <c r="E300" t="s">
        <v>42</v>
      </c>
      <c r="F300" t="s">
        <v>814</v>
      </c>
      <c r="G300" t="s">
        <v>27</v>
      </c>
      <c r="H300" t="s">
        <v>822</v>
      </c>
      <c r="I300" s="18">
        <v>46.990656999999999</v>
      </c>
      <c r="J300" s="20">
        <v>26.484916999999999</v>
      </c>
      <c r="K300" t="s">
        <v>46</v>
      </c>
      <c r="L300" s="35" t="s">
        <v>2337</v>
      </c>
      <c r="M300" t="s">
        <v>810</v>
      </c>
      <c r="N300" t="s">
        <v>29</v>
      </c>
      <c r="O300" t="s">
        <v>37</v>
      </c>
      <c r="P300">
        <v>33</v>
      </c>
      <c r="Q300">
        <v>0</v>
      </c>
      <c r="R300" s="6">
        <v>0</v>
      </c>
      <c r="S300" t="s">
        <v>811</v>
      </c>
    </row>
    <row r="301" spans="1:19" x14ac:dyDescent="0.25">
      <c r="A301" s="1">
        <v>646</v>
      </c>
      <c r="B301" s="1">
        <v>27903061</v>
      </c>
      <c r="C301" t="s">
        <v>471</v>
      </c>
      <c r="D301" t="s">
        <v>471</v>
      </c>
      <c r="E301" t="s">
        <v>42</v>
      </c>
      <c r="F301" t="s">
        <v>815</v>
      </c>
      <c r="G301" t="s">
        <v>27</v>
      </c>
      <c r="H301" t="s">
        <v>827</v>
      </c>
      <c r="I301" s="18">
        <v>46.911093999999999</v>
      </c>
      <c r="J301" s="20">
        <v>27.240772</v>
      </c>
      <c r="K301" t="s">
        <v>46</v>
      </c>
      <c r="L301" s="35" t="s">
        <v>2337</v>
      </c>
      <c r="M301" t="s">
        <v>810</v>
      </c>
      <c r="N301" t="s">
        <v>29</v>
      </c>
      <c r="O301" t="s">
        <v>136</v>
      </c>
      <c r="P301">
        <v>65</v>
      </c>
      <c r="Q301">
        <v>5</v>
      </c>
      <c r="R301" s="6">
        <v>7.6999999999999999E-2</v>
      </c>
      <c r="S301" t="s">
        <v>811</v>
      </c>
    </row>
    <row r="302" spans="1:19" x14ac:dyDescent="0.25">
      <c r="A302" s="1">
        <v>646</v>
      </c>
      <c r="B302" s="1">
        <v>27903061</v>
      </c>
      <c r="C302" t="s">
        <v>471</v>
      </c>
      <c r="D302" t="s">
        <v>471</v>
      </c>
      <c r="E302" t="s">
        <v>42</v>
      </c>
      <c r="F302" t="s">
        <v>816</v>
      </c>
      <c r="G302" t="s">
        <v>27</v>
      </c>
      <c r="H302" t="s">
        <v>823</v>
      </c>
      <c r="I302" s="18">
        <v>46.425496000000003</v>
      </c>
      <c r="J302" s="20">
        <v>26.712509000000001</v>
      </c>
      <c r="K302" t="s">
        <v>46</v>
      </c>
      <c r="L302" s="35" t="s">
        <v>2337</v>
      </c>
      <c r="M302" t="s">
        <v>810</v>
      </c>
      <c r="N302" t="s">
        <v>29</v>
      </c>
      <c r="O302" t="s">
        <v>37</v>
      </c>
      <c r="P302">
        <v>70</v>
      </c>
      <c r="Q302">
        <v>0</v>
      </c>
      <c r="R302" s="6">
        <v>0</v>
      </c>
      <c r="S302" t="s">
        <v>811</v>
      </c>
    </row>
    <row r="303" spans="1:19" x14ac:dyDescent="0.25">
      <c r="A303" s="1">
        <v>646</v>
      </c>
      <c r="B303" s="1">
        <v>27903061</v>
      </c>
      <c r="C303" t="s">
        <v>471</v>
      </c>
      <c r="D303" t="s">
        <v>471</v>
      </c>
      <c r="E303" t="s">
        <v>42</v>
      </c>
      <c r="F303" t="s">
        <v>817</v>
      </c>
      <c r="G303" t="s">
        <v>27</v>
      </c>
      <c r="H303" t="s">
        <v>824</v>
      </c>
      <c r="I303" s="18">
        <v>46.497765000000001</v>
      </c>
      <c r="J303" s="20">
        <v>27.803084999999999</v>
      </c>
      <c r="K303" t="s">
        <v>46</v>
      </c>
      <c r="L303" s="35" t="s">
        <v>2337</v>
      </c>
      <c r="M303" t="s">
        <v>810</v>
      </c>
      <c r="N303" t="s">
        <v>29</v>
      </c>
      <c r="O303" t="s">
        <v>136</v>
      </c>
      <c r="P303">
        <v>50</v>
      </c>
      <c r="Q303">
        <v>6</v>
      </c>
      <c r="R303" s="6">
        <v>0.12</v>
      </c>
      <c r="S303" t="s">
        <v>811</v>
      </c>
    </row>
    <row r="304" spans="1:19" x14ac:dyDescent="0.25">
      <c r="A304" s="1">
        <v>646</v>
      </c>
      <c r="B304" s="1">
        <v>27903061</v>
      </c>
      <c r="C304" t="s">
        <v>471</v>
      </c>
      <c r="D304" t="s">
        <v>471</v>
      </c>
      <c r="E304" t="s">
        <v>42</v>
      </c>
      <c r="F304" t="s">
        <v>818</v>
      </c>
      <c r="G304" t="s">
        <v>27</v>
      </c>
      <c r="H304" t="s">
        <v>825</v>
      </c>
      <c r="I304" s="18">
        <v>45.788708999999997</v>
      </c>
      <c r="J304" s="20">
        <v>26.883803</v>
      </c>
      <c r="K304" t="s">
        <v>46</v>
      </c>
      <c r="L304" s="35" t="s">
        <v>2337</v>
      </c>
      <c r="M304" t="s">
        <v>810</v>
      </c>
      <c r="N304" t="s">
        <v>29</v>
      </c>
      <c r="O304" t="s">
        <v>37</v>
      </c>
      <c r="P304">
        <v>50</v>
      </c>
      <c r="Q304">
        <v>0</v>
      </c>
      <c r="R304" s="6">
        <v>0</v>
      </c>
      <c r="S304" t="s">
        <v>811</v>
      </c>
    </row>
    <row r="305" spans="1:19" x14ac:dyDescent="0.25">
      <c r="A305" s="1">
        <v>646</v>
      </c>
      <c r="B305" s="1">
        <v>27903061</v>
      </c>
      <c r="C305" t="s">
        <v>471</v>
      </c>
      <c r="D305" t="s">
        <v>471</v>
      </c>
      <c r="E305" t="s">
        <v>42</v>
      </c>
      <c r="F305" t="s">
        <v>819</v>
      </c>
      <c r="G305" t="s">
        <v>27</v>
      </c>
      <c r="H305" t="s">
        <v>826</v>
      </c>
      <c r="I305" s="18">
        <v>45.435321000000002</v>
      </c>
      <c r="J305" s="20">
        <v>28.007994</v>
      </c>
      <c r="K305" t="s">
        <v>46</v>
      </c>
      <c r="L305" s="35" t="s">
        <v>2337</v>
      </c>
      <c r="M305" t="s">
        <v>810</v>
      </c>
      <c r="N305" t="s">
        <v>29</v>
      </c>
      <c r="O305" t="s">
        <v>136</v>
      </c>
      <c r="P305">
        <v>50</v>
      </c>
      <c r="Q305">
        <v>30</v>
      </c>
      <c r="R305" s="6">
        <v>0.6</v>
      </c>
      <c r="S305" t="s">
        <v>811</v>
      </c>
    </row>
    <row r="306" spans="1:19" x14ac:dyDescent="0.25">
      <c r="A306" s="1">
        <v>660</v>
      </c>
      <c r="B306" s="1">
        <v>27646111</v>
      </c>
      <c r="D306">
        <v>2016</v>
      </c>
      <c r="E306" t="s">
        <v>446</v>
      </c>
      <c r="F306" t="s">
        <v>829</v>
      </c>
      <c r="G306" t="s">
        <v>33</v>
      </c>
      <c r="H306" t="s">
        <v>834</v>
      </c>
      <c r="I306" s="18">
        <v>40.640317000000003</v>
      </c>
      <c r="J306" s="20">
        <v>22.935272000000001</v>
      </c>
      <c r="K306" t="s">
        <v>46</v>
      </c>
      <c r="L306" s="35" t="s">
        <v>2338</v>
      </c>
      <c r="M306" t="s">
        <v>661</v>
      </c>
      <c r="N306" t="s">
        <v>29</v>
      </c>
      <c r="O306" t="s">
        <v>136</v>
      </c>
      <c r="P306">
        <v>100</v>
      </c>
      <c r="Q306">
        <v>8</v>
      </c>
      <c r="R306" s="6">
        <v>0.08</v>
      </c>
      <c r="S306" t="s">
        <v>828</v>
      </c>
    </row>
    <row r="307" spans="1:19" x14ac:dyDescent="0.25">
      <c r="A307" s="1">
        <v>660</v>
      </c>
      <c r="B307" s="1">
        <v>27646111</v>
      </c>
      <c r="D307">
        <v>2016</v>
      </c>
      <c r="E307" t="s">
        <v>446</v>
      </c>
      <c r="F307" t="s">
        <v>830</v>
      </c>
      <c r="G307" t="s">
        <v>33</v>
      </c>
      <c r="H307" t="s">
        <v>835</v>
      </c>
      <c r="I307" s="18">
        <v>39.638309</v>
      </c>
      <c r="J307" s="20">
        <v>22.416070999999999</v>
      </c>
      <c r="K307" t="s">
        <v>46</v>
      </c>
      <c r="L307" s="35" t="s">
        <v>2338</v>
      </c>
      <c r="M307" t="s">
        <v>661</v>
      </c>
      <c r="N307" t="s">
        <v>29</v>
      </c>
      <c r="O307" t="s">
        <v>136</v>
      </c>
      <c r="P307">
        <v>100</v>
      </c>
      <c r="Q307">
        <v>5</v>
      </c>
      <c r="R307" s="6">
        <v>0.05</v>
      </c>
      <c r="S307" t="s">
        <v>828</v>
      </c>
    </row>
    <row r="308" spans="1:19" x14ac:dyDescent="0.25">
      <c r="A308" s="1">
        <v>660</v>
      </c>
      <c r="B308" s="1">
        <v>27646111</v>
      </c>
      <c r="D308">
        <v>2016</v>
      </c>
      <c r="E308" t="s">
        <v>446</v>
      </c>
      <c r="F308" t="s">
        <v>831</v>
      </c>
      <c r="G308" t="s">
        <v>33</v>
      </c>
      <c r="H308" t="s">
        <v>836</v>
      </c>
      <c r="I308" s="18">
        <v>38.246242000000002</v>
      </c>
      <c r="J308" s="20">
        <v>21.735085000000002</v>
      </c>
      <c r="K308" t="s">
        <v>46</v>
      </c>
      <c r="L308" s="35" t="s">
        <v>2338</v>
      </c>
      <c r="M308" t="s">
        <v>661</v>
      </c>
      <c r="N308" t="s">
        <v>29</v>
      </c>
      <c r="O308" t="s">
        <v>136</v>
      </c>
      <c r="P308">
        <v>150</v>
      </c>
      <c r="Q308">
        <v>8</v>
      </c>
      <c r="R308" s="6">
        <v>5.2999999999999999E-2</v>
      </c>
      <c r="S308" t="s">
        <v>828</v>
      </c>
    </row>
    <row r="309" spans="1:19" x14ac:dyDescent="0.25">
      <c r="A309" s="1">
        <v>660</v>
      </c>
      <c r="B309" s="1">
        <v>27646111</v>
      </c>
      <c r="D309">
        <v>2016</v>
      </c>
      <c r="E309" t="s">
        <v>446</v>
      </c>
      <c r="F309" t="s">
        <v>832</v>
      </c>
      <c r="G309" t="s">
        <v>33</v>
      </c>
      <c r="H309" t="s">
        <v>837</v>
      </c>
      <c r="I309" s="18">
        <v>37.983941000000002</v>
      </c>
      <c r="J309" s="20">
        <v>23.728304999999999</v>
      </c>
      <c r="K309" t="s">
        <v>46</v>
      </c>
      <c r="L309" s="35" t="s">
        <v>2338</v>
      </c>
      <c r="M309" t="s">
        <v>661</v>
      </c>
      <c r="N309" t="s">
        <v>29</v>
      </c>
      <c r="O309" t="s">
        <v>136</v>
      </c>
      <c r="P309">
        <v>300</v>
      </c>
      <c r="Q309">
        <v>1</v>
      </c>
      <c r="R309" s="6">
        <v>3.0000000000000001E-3</v>
      </c>
      <c r="S309" t="s">
        <v>828</v>
      </c>
    </row>
    <row r="310" spans="1:19" x14ac:dyDescent="0.25">
      <c r="A310" s="1">
        <v>660</v>
      </c>
      <c r="B310" s="1">
        <v>27646111</v>
      </c>
      <c r="D310">
        <v>2016</v>
      </c>
      <c r="E310" t="s">
        <v>446</v>
      </c>
      <c r="F310" t="s">
        <v>833</v>
      </c>
      <c r="G310" t="s">
        <v>33</v>
      </c>
      <c r="H310" t="s">
        <v>838</v>
      </c>
      <c r="I310" s="18">
        <v>35.340012999999999</v>
      </c>
      <c r="J310" s="20">
        <v>25.134347999999999</v>
      </c>
      <c r="K310" t="s">
        <v>46</v>
      </c>
      <c r="L310" s="35" t="s">
        <v>2338</v>
      </c>
      <c r="M310" t="s">
        <v>661</v>
      </c>
      <c r="N310" t="s">
        <v>29</v>
      </c>
      <c r="O310" t="s">
        <v>37</v>
      </c>
      <c r="P310">
        <v>100</v>
      </c>
      <c r="Q310">
        <v>0</v>
      </c>
      <c r="R310" s="6">
        <v>0</v>
      </c>
      <c r="S310" t="s">
        <v>828</v>
      </c>
    </row>
    <row r="311" spans="1:19" x14ac:dyDescent="0.25">
      <c r="A311" s="1">
        <v>667</v>
      </c>
      <c r="B311" s="1">
        <v>27653430</v>
      </c>
      <c r="C311" t="s">
        <v>857</v>
      </c>
      <c r="D311" t="s">
        <v>471</v>
      </c>
      <c r="E311" t="s">
        <v>129</v>
      </c>
      <c r="F311" t="s">
        <v>858</v>
      </c>
      <c r="G311" t="s">
        <v>33</v>
      </c>
      <c r="H311" t="s">
        <v>859</v>
      </c>
      <c r="I311" s="18">
        <v>46.254631000000003</v>
      </c>
      <c r="J311" s="20">
        <v>20.148602</v>
      </c>
      <c r="K311" t="s">
        <v>46</v>
      </c>
      <c r="L311" s="35" t="s">
        <v>2338</v>
      </c>
      <c r="M311" t="s">
        <v>860</v>
      </c>
      <c r="N311" t="s">
        <v>29</v>
      </c>
      <c r="O311" t="s">
        <v>136</v>
      </c>
      <c r="P311">
        <v>23</v>
      </c>
      <c r="Q311">
        <v>23</v>
      </c>
      <c r="R311" s="6" t="s">
        <v>18</v>
      </c>
      <c r="S311" t="s">
        <v>861</v>
      </c>
    </row>
    <row r="312" spans="1:19" x14ac:dyDescent="0.25">
      <c r="A312" s="1">
        <v>680</v>
      </c>
      <c r="B312" s="1">
        <v>27369579</v>
      </c>
      <c r="D312">
        <v>2015</v>
      </c>
      <c r="E312" t="s">
        <v>42</v>
      </c>
      <c r="F312" t="s">
        <v>819</v>
      </c>
      <c r="G312" t="s">
        <v>33</v>
      </c>
      <c r="H312" t="s">
        <v>863</v>
      </c>
      <c r="I312" s="18">
        <v>45.433821999999999</v>
      </c>
      <c r="J312" s="20">
        <v>28.054939000000001</v>
      </c>
      <c r="K312" t="s">
        <v>46</v>
      </c>
      <c r="L312" s="35" t="s">
        <v>2337</v>
      </c>
      <c r="M312" t="s">
        <v>579</v>
      </c>
      <c r="N312" t="s">
        <v>29</v>
      </c>
      <c r="O312" t="s">
        <v>136</v>
      </c>
      <c r="P312">
        <v>31</v>
      </c>
      <c r="Q312">
        <v>14</v>
      </c>
      <c r="R312" s="6">
        <v>0.45200000000000001</v>
      </c>
      <c r="S312" t="s">
        <v>862</v>
      </c>
    </row>
    <row r="313" spans="1:19" x14ac:dyDescent="0.25">
      <c r="A313" s="1">
        <v>680</v>
      </c>
      <c r="B313" s="1">
        <v>27369579</v>
      </c>
      <c r="D313">
        <v>2015</v>
      </c>
      <c r="E313" t="s">
        <v>42</v>
      </c>
      <c r="F313" t="s">
        <v>864</v>
      </c>
      <c r="G313" t="s">
        <v>33</v>
      </c>
      <c r="H313" t="s">
        <v>865</v>
      </c>
      <c r="I313" s="18">
        <v>47.378252000000003</v>
      </c>
      <c r="J313" s="20">
        <v>27.506439</v>
      </c>
      <c r="K313" t="s">
        <v>46</v>
      </c>
      <c r="L313" s="35" t="s">
        <v>2337</v>
      </c>
      <c r="M313" t="s">
        <v>579</v>
      </c>
      <c r="N313" t="s">
        <v>29</v>
      </c>
      <c r="O313" t="s">
        <v>136</v>
      </c>
      <c r="P313">
        <v>26</v>
      </c>
      <c r="Q313">
        <v>10</v>
      </c>
      <c r="R313" s="6">
        <v>0.38500000000000001</v>
      </c>
      <c r="S313" t="s">
        <v>862</v>
      </c>
    </row>
    <row r="314" spans="1:19" x14ac:dyDescent="0.25">
      <c r="A314" s="1">
        <v>680</v>
      </c>
      <c r="B314" s="1">
        <v>27369579</v>
      </c>
      <c r="D314">
        <v>2015</v>
      </c>
      <c r="E314" t="s">
        <v>42</v>
      </c>
      <c r="F314" t="s">
        <v>866</v>
      </c>
      <c r="G314" t="s">
        <v>33</v>
      </c>
      <c r="H314" t="s">
        <v>867</v>
      </c>
      <c r="I314" s="18">
        <v>47.248077000000002</v>
      </c>
      <c r="J314" s="20">
        <v>26.725642000000001</v>
      </c>
      <c r="K314" t="s">
        <v>46</v>
      </c>
      <c r="L314" s="35" t="s">
        <v>2337</v>
      </c>
      <c r="M314" t="s">
        <v>579</v>
      </c>
      <c r="N314" t="s">
        <v>29</v>
      </c>
      <c r="O314" t="s">
        <v>136</v>
      </c>
      <c r="P314">
        <v>51</v>
      </c>
      <c r="Q314">
        <v>5</v>
      </c>
      <c r="R314" s="6">
        <v>9.8000000000000004E-2</v>
      </c>
      <c r="S314" t="s">
        <v>862</v>
      </c>
    </row>
    <row r="315" spans="1:19" x14ac:dyDescent="0.25">
      <c r="A315" s="1">
        <v>680</v>
      </c>
      <c r="B315" s="1">
        <v>27369579</v>
      </c>
      <c r="D315">
        <v>2015</v>
      </c>
      <c r="E315" t="s">
        <v>42</v>
      </c>
      <c r="F315" t="s">
        <v>868</v>
      </c>
      <c r="G315" t="s">
        <v>33</v>
      </c>
      <c r="H315" t="s">
        <v>869</v>
      </c>
      <c r="I315" s="18">
        <v>46.227535000000003</v>
      </c>
      <c r="J315" s="20">
        <v>27.668970000000002</v>
      </c>
      <c r="K315" t="s">
        <v>46</v>
      </c>
      <c r="L315" s="35" t="s">
        <v>2337</v>
      </c>
      <c r="M315" t="s">
        <v>579</v>
      </c>
      <c r="N315" t="s">
        <v>29</v>
      </c>
      <c r="O315" t="s">
        <v>136</v>
      </c>
      <c r="P315">
        <v>64</v>
      </c>
      <c r="Q315">
        <v>22</v>
      </c>
      <c r="R315" s="6">
        <v>0.34399999999999997</v>
      </c>
      <c r="S315" t="s">
        <v>862</v>
      </c>
    </row>
    <row r="316" spans="1:19" x14ac:dyDescent="0.25">
      <c r="A316" s="1">
        <v>680</v>
      </c>
      <c r="B316" s="1">
        <v>27369579</v>
      </c>
      <c r="D316">
        <v>2015</v>
      </c>
      <c r="E316" t="s">
        <v>42</v>
      </c>
      <c r="F316" t="s">
        <v>816</v>
      </c>
      <c r="G316" t="s">
        <v>33</v>
      </c>
      <c r="H316" t="s">
        <v>823</v>
      </c>
      <c r="I316" s="18">
        <v>46.425496000000003</v>
      </c>
      <c r="J316" s="20">
        <v>26.712509000000001</v>
      </c>
      <c r="K316" t="s">
        <v>46</v>
      </c>
      <c r="L316" s="35" t="s">
        <v>2337</v>
      </c>
      <c r="M316" t="s">
        <v>579</v>
      </c>
      <c r="N316" t="s">
        <v>29</v>
      </c>
      <c r="O316" t="s">
        <v>136</v>
      </c>
      <c r="P316">
        <v>22</v>
      </c>
      <c r="Q316">
        <v>1</v>
      </c>
      <c r="R316" s="6">
        <v>4.4999999999999998E-2</v>
      </c>
      <c r="S316" t="s">
        <v>862</v>
      </c>
    </row>
    <row r="317" spans="1:19" x14ac:dyDescent="0.25">
      <c r="A317" s="1">
        <v>684</v>
      </c>
      <c r="B317" s="1">
        <v>27270389</v>
      </c>
      <c r="C317" t="s">
        <v>870</v>
      </c>
      <c r="D317" t="s">
        <v>471</v>
      </c>
      <c r="E317" t="s">
        <v>148</v>
      </c>
      <c r="F317" t="s">
        <v>871</v>
      </c>
      <c r="G317" t="s">
        <v>27</v>
      </c>
      <c r="H317" t="s">
        <v>872</v>
      </c>
      <c r="I317" s="18">
        <v>52.845548999999998</v>
      </c>
      <c r="J317" s="20">
        <v>13.246130000000001</v>
      </c>
      <c r="K317" t="s">
        <v>46</v>
      </c>
      <c r="L317" s="35" t="s">
        <v>2338</v>
      </c>
      <c r="M317" t="s">
        <v>874</v>
      </c>
      <c r="N317" t="s">
        <v>29</v>
      </c>
      <c r="O317" t="s">
        <v>136</v>
      </c>
      <c r="P317">
        <v>1023</v>
      </c>
      <c r="Q317">
        <v>2</v>
      </c>
      <c r="R317" s="6">
        <v>2E-3</v>
      </c>
      <c r="S317" t="s">
        <v>875</v>
      </c>
    </row>
    <row r="318" spans="1:19" x14ac:dyDescent="0.25">
      <c r="A318" s="1">
        <v>686</v>
      </c>
      <c r="B318" s="1">
        <v>27357128</v>
      </c>
      <c r="C318" t="s">
        <v>878</v>
      </c>
      <c r="D318" t="s">
        <v>632</v>
      </c>
      <c r="E318" t="s">
        <v>20</v>
      </c>
      <c r="F318" t="s">
        <v>879</v>
      </c>
      <c r="G318" t="s">
        <v>33</v>
      </c>
      <c r="H318" t="s">
        <v>882</v>
      </c>
      <c r="I318" s="18">
        <v>45.407716999999998</v>
      </c>
      <c r="J318" s="20">
        <v>11.873446</v>
      </c>
      <c r="K318" t="s">
        <v>46</v>
      </c>
      <c r="L318" s="35" t="s">
        <v>2337</v>
      </c>
      <c r="M318" t="s">
        <v>876</v>
      </c>
      <c r="N318" t="s">
        <v>29</v>
      </c>
      <c r="O318" t="s">
        <v>136</v>
      </c>
      <c r="P318">
        <v>219</v>
      </c>
      <c r="Q318">
        <v>19</v>
      </c>
      <c r="R318" s="6">
        <v>8.6999999999999994E-2</v>
      </c>
      <c r="S318" t="s">
        <v>877</v>
      </c>
    </row>
    <row r="319" spans="1:19" x14ac:dyDescent="0.25">
      <c r="A319" s="1">
        <v>686</v>
      </c>
      <c r="B319" s="1">
        <v>27357128</v>
      </c>
      <c r="C319" t="s">
        <v>878</v>
      </c>
      <c r="D319" t="s">
        <v>632</v>
      </c>
      <c r="E319" t="s">
        <v>20</v>
      </c>
      <c r="F319" t="s">
        <v>880</v>
      </c>
      <c r="G319" t="s">
        <v>33</v>
      </c>
      <c r="H319" t="s">
        <v>883</v>
      </c>
      <c r="I319" s="18">
        <v>45.806691000000001</v>
      </c>
      <c r="J319" s="20">
        <v>12.206315999999999</v>
      </c>
      <c r="K319" t="s">
        <v>46</v>
      </c>
      <c r="L319" s="35" t="s">
        <v>2337</v>
      </c>
      <c r="M319" t="s">
        <v>876</v>
      </c>
      <c r="N319" t="s">
        <v>29</v>
      </c>
      <c r="O319" t="s">
        <v>37</v>
      </c>
      <c r="P319">
        <v>157</v>
      </c>
      <c r="Q319">
        <v>0</v>
      </c>
      <c r="R319" s="6">
        <v>0</v>
      </c>
      <c r="S319" t="s">
        <v>877</v>
      </c>
    </row>
    <row r="320" spans="1:19" x14ac:dyDescent="0.25">
      <c r="A320" s="1">
        <v>686</v>
      </c>
      <c r="B320" s="1">
        <v>27357128</v>
      </c>
      <c r="C320" t="s">
        <v>878</v>
      </c>
      <c r="D320" t="s">
        <v>632</v>
      </c>
      <c r="E320" t="s">
        <v>20</v>
      </c>
      <c r="F320" t="s">
        <v>885</v>
      </c>
      <c r="G320" t="s">
        <v>75</v>
      </c>
      <c r="H320" t="s">
        <v>648</v>
      </c>
      <c r="I320" s="18">
        <v>44.863655999999999</v>
      </c>
      <c r="J320" s="20">
        <v>10.579834</v>
      </c>
      <c r="K320" t="s">
        <v>46</v>
      </c>
      <c r="L320" s="35" t="s">
        <v>2337</v>
      </c>
      <c r="M320" t="s">
        <v>876</v>
      </c>
      <c r="N320" t="s">
        <v>29</v>
      </c>
      <c r="O320" t="s">
        <v>37</v>
      </c>
      <c r="P320">
        <v>59</v>
      </c>
      <c r="Q320">
        <v>0</v>
      </c>
      <c r="R320" s="6">
        <v>0</v>
      </c>
      <c r="S320" t="s">
        <v>877</v>
      </c>
    </row>
    <row r="321" spans="1:20" x14ac:dyDescent="0.25">
      <c r="A321" s="1">
        <v>686</v>
      </c>
      <c r="B321" s="1">
        <v>27357128</v>
      </c>
      <c r="C321" t="s">
        <v>878</v>
      </c>
      <c r="D321" t="s">
        <v>632</v>
      </c>
      <c r="E321" t="s">
        <v>20</v>
      </c>
      <c r="F321" t="s">
        <v>881</v>
      </c>
      <c r="G321" t="s">
        <v>33</v>
      </c>
      <c r="H321" t="s">
        <v>884</v>
      </c>
      <c r="I321" s="18">
        <v>45.437190999999999</v>
      </c>
      <c r="J321" s="20">
        <v>12.33459</v>
      </c>
      <c r="K321" t="s">
        <v>46</v>
      </c>
      <c r="L321" s="35" t="s">
        <v>2337</v>
      </c>
      <c r="M321" t="s">
        <v>876</v>
      </c>
      <c r="N321" t="s">
        <v>29</v>
      </c>
      <c r="O321" t="s">
        <v>37</v>
      </c>
      <c r="P321">
        <v>46</v>
      </c>
      <c r="Q321">
        <v>0</v>
      </c>
      <c r="R321" s="6">
        <v>0</v>
      </c>
      <c r="S321" t="s">
        <v>877</v>
      </c>
    </row>
    <row r="322" spans="1:20" x14ac:dyDescent="0.25">
      <c r="A322" s="1">
        <v>697</v>
      </c>
      <c r="B322" s="1">
        <v>27021185</v>
      </c>
      <c r="C322" t="s">
        <v>898</v>
      </c>
      <c r="D322" t="s">
        <v>572</v>
      </c>
      <c r="E322" t="s">
        <v>120</v>
      </c>
      <c r="G322" t="s">
        <v>75</v>
      </c>
      <c r="H322" t="s">
        <v>120</v>
      </c>
      <c r="I322" s="18">
        <v>48.741152</v>
      </c>
      <c r="J322" s="20">
        <v>19.452864999999999</v>
      </c>
      <c r="K322" t="s">
        <v>46</v>
      </c>
      <c r="L322" s="35" t="s">
        <v>2338</v>
      </c>
      <c r="M322" t="s">
        <v>897</v>
      </c>
      <c r="N322" t="s">
        <v>29</v>
      </c>
      <c r="O322" t="s">
        <v>136</v>
      </c>
      <c r="P322">
        <v>4043</v>
      </c>
      <c r="Q322">
        <v>10</v>
      </c>
      <c r="R322" s="6">
        <v>2E-3</v>
      </c>
      <c r="S322" t="s">
        <v>899</v>
      </c>
    </row>
    <row r="323" spans="1:20" x14ac:dyDescent="0.25">
      <c r="A323" s="33">
        <v>700</v>
      </c>
      <c r="B323" s="33">
        <v>27196049</v>
      </c>
      <c r="C323" s="35">
        <v>1987</v>
      </c>
      <c r="D323" s="35">
        <v>1987</v>
      </c>
      <c r="E323" s="35" t="s">
        <v>66</v>
      </c>
      <c r="F323" s="35"/>
      <c r="G323" s="35" t="s">
        <v>75</v>
      </c>
      <c r="H323" s="35" t="s">
        <v>66</v>
      </c>
      <c r="I323" s="36">
        <v>47.516230999999998</v>
      </c>
      <c r="J323" s="37">
        <v>14.550072</v>
      </c>
      <c r="K323" s="35" t="s">
        <v>46</v>
      </c>
      <c r="L323" s="35" t="s">
        <v>2850</v>
      </c>
      <c r="M323" s="35"/>
      <c r="N323" s="35" t="s">
        <v>29</v>
      </c>
      <c r="O323" s="35" t="s">
        <v>136</v>
      </c>
      <c r="P323" s="35">
        <v>1</v>
      </c>
      <c r="Q323" s="35">
        <v>1</v>
      </c>
      <c r="R323" s="38" t="s">
        <v>18</v>
      </c>
      <c r="S323" s="35" t="s">
        <v>905</v>
      </c>
      <c r="T323" s="35"/>
    </row>
    <row r="324" spans="1:20" x14ac:dyDescent="0.25">
      <c r="A324" s="33">
        <v>700</v>
      </c>
      <c r="B324" s="33">
        <v>27196049</v>
      </c>
      <c r="C324" s="35">
        <v>1987</v>
      </c>
      <c r="D324" s="35">
        <v>1987</v>
      </c>
      <c r="E324" s="35" t="s">
        <v>66</v>
      </c>
      <c r="F324" s="35"/>
      <c r="G324" s="35" t="s">
        <v>75</v>
      </c>
      <c r="H324" s="35" t="s">
        <v>66</v>
      </c>
      <c r="I324" s="36">
        <v>47.516230999999998</v>
      </c>
      <c r="J324" s="37">
        <v>14.550072</v>
      </c>
      <c r="K324" s="35" t="s">
        <v>46</v>
      </c>
      <c r="L324" s="35" t="s">
        <v>20</v>
      </c>
      <c r="M324" s="35"/>
      <c r="N324" s="35" t="s">
        <v>29</v>
      </c>
      <c r="O324" s="35" t="s">
        <v>136</v>
      </c>
      <c r="P324" s="35">
        <v>1</v>
      </c>
      <c r="Q324" s="35">
        <v>1</v>
      </c>
      <c r="R324" s="38" t="s">
        <v>18</v>
      </c>
      <c r="S324" s="35" t="s">
        <v>905</v>
      </c>
      <c r="T324" s="35"/>
    </row>
    <row r="325" spans="1:20" x14ac:dyDescent="0.25">
      <c r="A325" s="33">
        <v>700</v>
      </c>
      <c r="B325" s="33">
        <v>27196049</v>
      </c>
      <c r="C325" s="35">
        <v>1988</v>
      </c>
      <c r="D325" s="35">
        <v>1988</v>
      </c>
      <c r="E325" s="35" t="s">
        <v>66</v>
      </c>
      <c r="F325" s="35"/>
      <c r="G325" s="35" t="s">
        <v>75</v>
      </c>
      <c r="H325" s="35" t="s">
        <v>66</v>
      </c>
      <c r="I325" s="36">
        <v>47.516230999999998</v>
      </c>
      <c r="J325" s="37">
        <v>14.550072</v>
      </c>
      <c r="K325" s="35" t="s">
        <v>46</v>
      </c>
      <c r="L325" s="35" t="s">
        <v>20</v>
      </c>
      <c r="M325" s="35" t="s">
        <v>2091</v>
      </c>
      <c r="N325" s="35" t="s">
        <v>29</v>
      </c>
      <c r="O325" s="35" t="s">
        <v>136</v>
      </c>
      <c r="P325" s="35">
        <v>1</v>
      </c>
      <c r="Q325" s="35">
        <v>1</v>
      </c>
      <c r="R325" s="38" t="s">
        <v>18</v>
      </c>
      <c r="S325" s="35" t="s">
        <v>905</v>
      </c>
      <c r="T325" s="35"/>
    </row>
    <row r="326" spans="1:20" x14ac:dyDescent="0.25">
      <c r="A326" s="33">
        <v>700</v>
      </c>
      <c r="B326" s="33">
        <v>27196049</v>
      </c>
      <c r="C326" s="35">
        <v>2001</v>
      </c>
      <c r="D326" s="35">
        <v>2001</v>
      </c>
      <c r="E326" s="35" t="s">
        <v>66</v>
      </c>
      <c r="F326" s="35"/>
      <c r="G326" s="35" t="s">
        <v>75</v>
      </c>
      <c r="H326" s="35" t="s">
        <v>66</v>
      </c>
      <c r="I326" s="36">
        <v>47.516230999999998</v>
      </c>
      <c r="J326" s="37">
        <v>14.550072</v>
      </c>
      <c r="K326" s="35" t="s">
        <v>46</v>
      </c>
      <c r="L326" s="35" t="s">
        <v>2338</v>
      </c>
      <c r="M326" s="35" t="s">
        <v>2851</v>
      </c>
      <c r="N326" s="35" t="s">
        <v>29</v>
      </c>
      <c r="O326" s="35" t="s">
        <v>136</v>
      </c>
      <c r="P326" s="35">
        <v>1</v>
      </c>
      <c r="Q326" s="35">
        <v>1</v>
      </c>
      <c r="R326" s="38" t="s">
        <v>18</v>
      </c>
      <c r="S326" s="35" t="s">
        <v>905</v>
      </c>
      <c r="T326" s="35"/>
    </row>
    <row r="327" spans="1:20" x14ac:dyDescent="0.25">
      <c r="A327" s="33">
        <v>700</v>
      </c>
      <c r="B327" s="33">
        <v>27196049</v>
      </c>
      <c r="C327" s="35">
        <v>2002</v>
      </c>
      <c r="D327" s="35">
        <v>2002</v>
      </c>
      <c r="E327" s="35" t="s">
        <v>66</v>
      </c>
      <c r="F327" s="35"/>
      <c r="G327" s="35" t="s">
        <v>75</v>
      </c>
      <c r="H327" s="35" t="s">
        <v>66</v>
      </c>
      <c r="I327" s="36">
        <v>47.516230999999998</v>
      </c>
      <c r="J327" s="37">
        <v>14.550072</v>
      </c>
      <c r="K327" s="35" t="s">
        <v>46</v>
      </c>
      <c r="L327" s="35" t="s">
        <v>2852</v>
      </c>
      <c r="M327" s="35" t="s">
        <v>2639</v>
      </c>
      <c r="N327" s="35" t="s">
        <v>29</v>
      </c>
      <c r="O327" s="35" t="s">
        <v>136</v>
      </c>
      <c r="P327" s="35">
        <v>1</v>
      </c>
      <c r="Q327" s="35">
        <v>1</v>
      </c>
      <c r="R327" s="38" t="s">
        <v>18</v>
      </c>
      <c r="S327" s="35" t="s">
        <v>905</v>
      </c>
      <c r="T327" s="35"/>
    </row>
    <row r="328" spans="1:20" x14ac:dyDescent="0.25">
      <c r="A328" s="33">
        <v>700</v>
      </c>
      <c r="B328" s="33">
        <v>27196049</v>
      </c>
      <c r="C328" s="35">
        <v>2009</v>
      </c>
      <c r="D328" s="35">
        <v>2009</v>
      </c>
      <c r="E328" s="35" t="s">
        <v>66</v>
      </c>
      <c r="F328" s="35"/>
      <c r="G328" s="35" t="s">
        <v>75</v>
      </c>
      <c r="H328" s="35" t="s">
        <v>66</v>
      </c>
      <c r="I328" s="36">
        <v>47.516230999999998</v>
      </c>
      <c r="J328" s="37">
        <v>14.550072</v>
      </c>
      <c r="K328" s="35" t="s">
        <v>46</v>
      </c>
      <c r="L328" s="35" t="s">
        <v>446</v>
      </c>
      <c r="M328" s="35" t="s">
        <v>2851</v>
      </c>
      <c r="N328" s="35" t="s">
        <v>29</v>
      </c>
      <c r="O328" s="35" t="s">
        <v>136</v>
      </c>
      <c r="P328" s="35">
        <v>2</v>
      </c>
      <c r="Q328" s="35">
        <v>2</v>
      </c>
      <c r="R328" s="38" t="s">
        <v>18</v>
      </c>
      <c r="S328" s="35" t="s">
        <v>905</v>
      </c>
      <c r="T328" s="35"/>
    </row>
    <row r="329" spans="1:20" x14ac:dyDescent="0.25">
      <c r="A329" s="33">
        <v>700</v>
      </c>
      <c r="B329" s="33">
        <v>27196049</v>
      </c>
      <c r="C329" s="35">
        <v>2010</v>
      </c>
      <c r="D329" s="35">
        <v>2010</v>
      </c>
      <c r="E329" s="35" t="s">
        <v>66</v>
      </c>
      <c r="F329" s="35"/>
      <c r="G329" s="35" t="s">
        <v>75</v>
      </c>
      <c r="H329" s="35" t="s">
        <v>66</v>
      </c>
      <c r="I329" s="36">
        <v>47.516230999999998</v>
      </c>
      <c r="J329" s="37">
        <v>14.550072</v>
      </c>
      <c r="K329" s="35" t="s">
        <v>46</v>
      </c>
      <c r="L329" s="35" t="s">
        <v>42</v>
      </c>
      <c r="M329" s="35" t="s">
        <v>2851</v>
      </c>
      <c r="N329" s="35" t="s">
        <v>29</v>
      </c>
      <c r="O329" s="35" t="s">
        <v>136</v>
      </c>
      <c r="P329" s="35">
        <v>1</v>
      </c>
      <c r="Q329" s="35">
        <v>1</v>
      </c>
      <c r="R329" s="38" t="s">
        <v>18</v>
      </c>
      <c r="S329" s="35" t="s">
        <v>905</v>
      </c>
      <c r="T329" s="35"/>
    </row>
    <row r="330" spans="1:20" x14ac:dyDescent="0.25">
      <c r="A330" s="33">
        <v>700</v>
      </c>
      <c r="B330" s="33">
        <v>27196049</v>
      </c>
      <c r="C330" s="35">
        <v>2011</v>
      </c>
      <c r="D330" s="35">
        <v>2011</v>
      </c>
      <c r="E330" s="35" t="s">
        <v>66</v>
      </c>
      <c r="F330" s="35"/>
      <c r="G330" s="35" t="s">
        <v>75</v>
      </c>
      <c r="H330" s="35" t="s">
        <v>66</v>
      </c>
      <c r="I330" s="36">
        <v>47.516230999999998</v>
      </c>
      <c r="J330" s="37">
        <v>14.550072</v>
      </c>
      <c r="K330" s="35" t="s">
        <v>46</v>
      </c>
      <c r="L330" s="35" t="s">
        <v>199</v>
      </c>
      <c r="M330" s="35" t="s">
        <v>2851</v>
      </c>
      <c r="N330" s="35" t="s">
        <v>29</v>
      </c>
      <c r="O330" s="35" t="s">
        <v>136</v>
      </c>
      <c r="P330" s="35">
        <v>2</v>
      </c>
      <c r="Q330" s="35">
        <v>2</v>
      </c>
      <c r="R330" s="38" t="s">
        <v>18</v>
      </c>
      <c r="S330" s="35" t="s">
        <v>905</v>
      </c>
      <c r="T330" s="35"/>
    </row>
    <row r="331" spans="1:20" x14ac:dyDescent="0.25">
      <c r="A331" s="33">
        <v>700</v>
      </c>
      <c r="B331" s="33">
        <v>27196049</v>
      </c>
      <c r="C331" s="35">
        <v>2011</v>
      </c>
      <c r="D331" s="35">
        <v>2011</v>
      </c>
      <c r="E331" s="35" t="s">
        <v>66</v>
      </c>
      <c r="F331" s="35"/>
      <c r="G331" s="35" t="s">
        <v>75</v>
      </c>
      <c r="H331" s="35" t="s">
        <v>66</v>
      </c>
      <c r="I331" s="36">
        <v>47.516230999999998</v>
      </c>
      <c r="J331" s="37">
        <v>14.550072</v>
      </c>
      <c r="K331" s="35" t="s">
        <v>46</v>
      </c>
      <c r="L331" s="35" t="s">
        <v>446</v>
      </c>
      <c r="M331" s="35" t="s">
        <v>2851</v>
      </c>
      <c r="N331" s="35" t="s">
        <v>29</v>
      </c>
      <c r="O331" s="35" t="s">
        <v>136</v>
      </c>
      <c r="P331" s="35">
        <v>1</v>
      </c>
      <c r="Q331" s="35">
        <v>1</v>
      </c>
      <c r="R331" s="38" t="s">
        <v>18</v>
      </c>
      <c r="S331" s="35" t="s">
        <v>905</v>
      </c>
      <c r="T331" s="35"/>
    </row>
    <row r="332" spans="1:20" x14ac:dyDescent="0.25">
      <c r="A332" s="33">
        <v>700</v>
      </c>
      <c r="B332" s="33">
        <v>27196049</v>
      </c>
      <c r="C332" s="35">
        <v>2011</v>
      </c>
      <c r="D332" s="35">
        <v>2011</v>
      </c>
      <c r="E332" s="35" t="s">
        <v>66</v>
      </c>
      <c r="F332" s="35"/>
      <c r="G332" s="35" t="s">
        <v>75</v>
      </c>
      <c r="H332" s="35" t="s">
        <v>66</v>
      </c>
      <c r="I332" s="36">
        <v>47.516230999999998</v>
      </c>
      <c r="J332" s="37">
        <v>14.550072</v>
      </c>
      <c r="K332" s="35" t="s">
        <v>46</v>
      </c>
      <c r="L332" s="35" t="s">
        <v>284</v>
      </c>
      <c r="M332" s="35" t="s">
        <v>2639</v>
      </c>
      <c r="N332" s="35" t="s">
        <v>29</v>
      </c>
      <c r="O332" s="35" t="s">
        <v>136</v>
      </c>
      <c r="P332" s="35">
        <v>1</v>
      </c>
      <c r="Q332" s="35">
        <v>1</v>
      </c>
      <c r="R332" s="38" t="s">
        <v>18</v>
      </c>
      <c r="S332" s="35" t="s">
        <v>905</v>
      </c>
      <c r="T332" s="35"/>
    </row>
    <row r="333" spans="1:20" x14ac:dyDescent="0.25">
      <c r="A333" s="33">
        <v>700</v>
      </c>
      <c r="B333" s="33">
        <v>27196049</v>
      </c>
      <c r="C333" s="35">
        <v>2012</v>
      </c>
      <c r="D333" s="35">
        <v>2012</v>
      </c>
      <c r="E333" s="35" t="s">
        <v>66</v>
      </c>
      <c r="F333" s="35"/>
      <c r="G333" s="35" t="s">
        <v>75</v>
      </c>
      <c r="H333" s="35" t="s">
        <v>66</v>
      </c>
      <c r="I333" s="36">
        <v>47.516230999999998</v>
      </c>
      <c r="J333" s="37">
        <v>14.550072</v>
      </c>
      <c r="K333" s="35" t="s">
        <v>46</v>
      </c>
      <c r="L333" s="35" t="s">
        <v>2853</v>
      </c>
      <c r="M333" s="35" t="s">
        <v>2854</v>
      </c>
      <c r="N333" s="35" t="s">
        <v>29</v>
      </c>
      <c r="O333" s="35" t="s">
        <v>136</v>
      </c>
      <c r="P333" s="35">
        <v>1</v>
      </c>
      <c r="Q333" s="35">
        <v>1</v>
      </c>
      <c r="R333" s="38" t="s">
        <v>18</v>
      </c>
      <c r="S333" s="35" t="s">
        <v>905</v>
      </c>
      <c r="T333" s="35"/>
    </row>
    <row r="334" spans="1:20" x14ac:dyDescent="0.25">
      <c r="A334" s="33">
        <v>700</v>
      </c>
      <c r="B334" s="33">
        <v>27196049</v>
      </c>
      <c r="C334" s="35">
        <v>2014</v>
      </c>
      <c r="D334" s="35">
        <v>2014</v>
      </c>
      <c r="E334" s="35" t="s">
        <v>66</v>
      </c>
      <c r="F334" s="35"/>
      <c r="G334" s="35" t="s">
        <v>75</v>
      </c>
      <c r="H334" s="35" t="s">
        <v>66</v>
      </c>
      <c r="I334" s="36">
        <v>47.516230999999998</v>
      </c>
      <c r="J334" s="37">
        <v>14.550072</v>
      </c>
      <c r="K334" s="35" t="s">
        <v>46</v>
      </c>
      <c r="L334" s="35" t="s">
        <v>129</v>
      </c>
      <c r="M334" s="35" t="s">
        <v>2639</v>
      </c>
      <c r="N334" s="35" t="s">
        <v>29</v>
      </c>
      <c r="O334" s="35" t="s">
        <v>136</v>
      </c>
      <c r="P334" s="35">
        <v>1</v>
      </c>
      <c r="Q334" s="35">
        <v>1</v>
      </c>
      <c r="R334" s="38" t="s">
        <v>18</v>
      </c>
      <c r="S334" s="35" t="s">
        <v>905</v>
      </c>
      <c r="T334" s="35"/>
    </row>
    <row r="335" spans="1:20" x14ac:dyDescent="0.25">
      <c r="A335" s="33">
        <v>700</v>
      </c>
      <c r="B335" s="33">
        <v>27196049</v>
      </c>
      <c r="C335" s="35">
        <v>2014</v>
      </c>
      <c r="D335" s="35">
        <v>2014</v>
      </c>
      <c r="E335" s="35" t="s">
        <v>66</v>
      </c>
      <c r="F335" s="35"/>
      <c r="G335" s="35" t="s">
        <v>75</v>
      </c>
      <c r="H335" s="35" t="s">
        <v>66</v>
      </c>
      <c r="I335" s="36">
        <v>47.516230999999998</v>
      </c>
      <c r="J335" s="37">
        <v>14.550072</v>
      </c>
      <c r="K335" s="35" t="s">
        <v>46</v>
      </c>
      <c r="L335" s="35" t="s">
        <v>129</v>
      </c>
      <c r="M335" s="35" t="s">
        <v>2854</v>
      </c>
      <c r="N335" s="35" t="s">
        <v>29</v>
      </c>
      <c r="O335" s="35" t="s">
        <v>136</v>
      </c>
      <c r="P335" s="35">
        <v>1</v>
      </c>
      <c r="Q335" s="35">
        <v>1</v>
      </c>
      <c r="R335" s="38" t="s">
        <v>18</v>
      </c>
      <c r="S335" s="35" t="s">
        <v>905</v>
      </c>
      <c r="T335" s="35"/>
    </row>
    <row r="336" spans="1:20" x14ac:dyDescent="0.25">
      <c r="A336" s="33">
        <v>700</v>
      </c>
      <c r="B336" s="33">
        <v>27196049</v>
      </c>
      <c r="C336" s="35" t="s">
        <v>2855</v>
      </c>
      <c r="D336" s="35" t="s">
        <v>2856</v>
      </c>
      <c r="E336" s="35" t="s">
        <v>66</v>
      </c>
      <c r="F336" s="35"/>
      <c r="G336" s="35" t="s">
        <v>75</v>
      </c>
      <c r="H336" s="35" t="s">
        <v>66</v>
      </c>
      <c r="I336" s="36">
        <v>47.516230999999998</v>
      </c>
      <c r="J336" s="37">
        <v>14.550072</v>
      </c>
      <c r="K336" s="35" t="s">
        <v>46</v>
      </c>
      <c r="L336" s="35" t="s">
        <v>2857</v>
      </c>
      <c r="M336" s="35" t="s">
        <v>2858</v>
      </c>
      <c r="N336" s="35" t="s">
        <v>29</v>
      </c>
      <c r="O336" s="35" t="s">
        <v>136</v>
      </c>
      <c r="P336" s="35">
        <v>87</v>
      </c>
      <c r="Q336" s="35">
        <v>4</v>
      </c>
      <c r="R336" s="38">
        <v>4.5999999999999999E-2</v>
      </c>
      <c r="S336" s="35" t="s">
        <v>905</v>
      </c>
      <c r="T336" s="35"/>
    </row>
    <row r="337" spans="1:19" x14ac:dyDescent="0.25">
      <c r="A337" s="1">
        <v>702</v>
      </c>
      <c r="B337" s="1">
        <v>27160284</v>
      </c>
      <c r="D337">
        <v>2016</v>
      </c>
      <c r="E337" t="s">
        <v>766</v>
      </c>
      <c r="G337" t="s">
        <v>75</v>
      </c>
      <c r="H337" t="s">
        <v>766</v>
      </c>
      <c r="I337" s="18">
        <v>40.033262999999998</v>
      </c>
      <c r="J337" s="20">
        <v>-7.8896259999999998</v>
      </c>
      <c r="K337" t="s">
        <v>46</v>
      </c>
      <c r="L337" s="35" t="s">
        <v>2338</v>
      </c>
      <c r="M337" t="s">
        <v>920</v>
      </c>
      <c r="N337" t="s">
        <v>29</v>
      </c>
      <c r="O337" t="s">
        <v>37</v>
      </c>
      <c r="P337">
        <v>100</v>
      </c>
      <c r="Q337">
        <v>0</v>
      </c>
      <c r="R337" s="6">
        <v>0</v>
      </c>
      <c r="S337" t="s">
        <v>921</v>
      </c>
    </row>
    <row r="338" spans="1:19" x14ac:dyDescent="0.25">
      <c r="A338" s="31">
        <v>703</v>
      </c>
      <c r="B338" s="31">
        <v>27160085</v>
      </c>
      <c r="C338" t="s">
        <v>922</v>
      </c>
      <c r="D338" t="s">
        <v>658</v>
      </c>
      <c r="E338" t="s">
        <v>766</v>
      </c>
      <c r="F338" t="s">
        <v>925</v>
      </c>
      <c r="G338" t="s">
        <v>75</v>
      </c>
      <c r="H338" t="s">
        <v>648</v>
      </c>
      <c r="I338" s="18">
        <v>37.766371999999997</v>
      </c>
      <c r="J338" s="20">
        <v>-8.4594729999999991</v>
      </c>
      <c r="K338" t="s">
        <v>46</v>
      </c>
      <c r="L338" s="35" t="s">
        <v>2338</v>
      </c>
      <c r="M338" t="s">
        <v>923</v>
      </c>
      <c r="N338" t="s">
        <v>29</v>
      </c>
      <c r="O338" t="s">
        <v>136</v>
      </c>
      <c r="P338">
        <v>230</v>
      </c>
      <c r="Q338">
        <v>25</v>
      </c>
      <c r="R338" s="6">
        <v>0.109</v>
      </c>
      <c r="S338" t="s">
        <v>926</v>
      </c>
    </row>
    <row r="339" spans="1:19" x14ac:dyDescent="0.25">
      <c r="A339" s="47">
        <v>711</v>
      </c>
      <c r="B339" s="47">
        <v>26995726</v>
      </c>
      <c r="C339" s="11">
        <v>39083</v>
      </c>
      <c r="D339">
        <v>2007</v>
      </c>
      <c r="E339" t="s">
        <v>129</v>
      </c>
      <c r="F339" t="s">
        <v>941</v>
      </c>
      <c r="G339" t="s">
        <v>43</v>
      </c>
      <c r="H339" t="s">
        <v>960</v>
      </c>
      <c r="I339" s="18">
        <v>47.175382999999997</v>
      </c>
      <c r="J339" s="20">
        <v>20.194628000000002</v>
      </c>
      <c r="K339" t="s">
        <v>46</v>
      </c>
      <c r="L339" s="35" t="s">
        <v>2337</v>
      </c>
      <c r="M339" t="s">
        <v>933</v>
      </c>
      <c r="N339" t="s">
        <v>29</v>
      </c>
      <c r="O339" t="s">
        <v>136</v>
      </c>
      <c r="P339">
        <v>1</v>
      </c>
      <c r="Q339">
        <v>1</v>
      </c>
      <c r="R339" s="6" t="s">
        <v>18</v>
      </c>
      <c r="S339" t="s">
        <v>934</v>
      </c>
    </row>
    <row r="340" spans="1:19" x14ac:dyDescent="0.25">
      <c r="A340" s="32">
        <v>711</v>
      </c>
      <c r="B340" s="32">
        <v>26995726</v>
      </c>
      <c r="C340" t="s">
        <v>935</v>
      </c>
      <c r="D340">
        <v>2008</v>
      </c>
      <c r="E340" t="s">
        <v>129</v>
      </c>
      <c r="F340" t="s">
        <v>858</v>
      </c>
      <c r="G340" t="s">
        <v>43</v>
      </c>
      <c r="H340" t="s">
        <v>961</v>
      </c>
      <c r="I340" s="18">
        <v>46.254631000000003</v>
      </c>
      <c r="J340" s="20">
        <v>20.148602</v>
      </c>
      <c r="K340" t="s">
        <v>46</v>
      </c>
      <c r="L340" s="35" t="s">
        <v>2337</v>
      </c>
      <c r="M340" t="s">
        <v>933</v>
      </c>
      <c r="N340" t="s">
        <v>29</v>
      </c>
      <c r="O340" t="s">
        <v>136</v>
      </c>
      <c r="P340">
        <v>1</v>
      </c>
      <c r="Q340">
        <v>1</v>
      </c>
      <c r="R340" s="6" t="s">
        <v>18</v>
      </c>
      <c r="S340" t="s">
        <v>934</v>
      </c>
    </row>
    <row r="341" spans="1:19" x14ac:dyDescent="0.25">
      <c r="A341" s="1">
        <v>711</v>
      </c>
      <c r="B341" s="1">
        <v>26995726</v>
      </c>
      <c r="C341" s="11">
        <v>39965</v>
      </c>
      <c r="D341">
        <v>2009</v>
      </c>
      <c r="E341" t="s">
        <v>129</v>
      </c>
      <c r="F341" t="s">
        <v>858</v>
      </c>
      <c r="G341" t="s">
        <v>43</v>
      </c>
      <c r="H341" t="s">
        <v>961</v>
      </c>
      <c r="I341" s="18">
        <v>46.254631000000003</v>
      </c>
      <c r="J341" s="20">
        <v>20.148602</v>
      </c>
      <c r="K341" t="s">
        <v>46</v>
      </c>
      <c r="L341" s="35" t="s">
        <v>2337</v>
      </c>
      <c r="M341" t="s">
        <v>933</v>
      </c>
      <c r="N341" t="s">
        <v>29</v>
      </c>
      <c r="O341" t="s">
        <v>136</v>
      </c>
      <c r="P341">
        <v>1</v>
      </c>
      <c r="Q341">
        <v>1</v>
      </c>
      <c r="R341" s="6" t="s">
        <v>18</v>
      </c>
      <c r="S341" t="s">
        <v>934</v>
      </c>
    </row>
    <row r="342" spans="1:19" x14ac:dyDescent="0.25">
      <c r="A342" s="1">
        <v>711</v>
      </c>
      <c r="B342" s="1">
        <v>26995726</v>
      </c>
      <c r="C342" t="s">
        <v>936</v>
      </c>
      <c r="D342">
        <v>2009</v>
      </c>
      <c r="E342" t="s">
        <v>129</v>
      </c>
      <c r="F342" t="s">
        <v>942</v>
      </c>
      <c r="G342" t="s">
        <v>43</v>
      </c>
      <c r="H342" t="s">
        <v>962</v>
      </c>
      <c r="I342" s="18">
        <v>46.577739999999999</v>
      </c>
      <c r="J342" s="20">
        <v>20.233246000000001</v>
      </c>
      <c r="K342" t="s">
        <v>46</v>
      </c>
      <c r="L342" s="35" t="s">
        <v>2337</v>
      </c>
      <c r="M342" t="s">
        <v>933</v>
      </c>
      <c r="N342" t="s">
        <v>29</v>
      </c>
      <c r="O342" t="s">
        <v>136</v>
      </c>
      <c r="P342">
        <v>1</v>
      </c>
      <c r="Q342">
        <v>1</v>
      </c>
      <c r="R342" s="6" t="s">
        <v>18</v>
      </c>
      <c r="S342" t="s">
        <v>934</v>
      </c>
    </row>
    <row r="343" spans="1:19" x14ac:dyDescent="0.25">
      <c r="A343" s="1">
        <v>711</v>
      </c>
      <c r="B343" s="1">
        <v>26995726</v>
      </c>
      <c r="C343" s="11">
        <v>40210</v>
      </c>
      <c r="D343">
        <v>2010</v>
      </c>
      <c r="E343" t="s">
        <v>129</v>
      </c>
      <c r="F343" t="s">
        <v>858</v>
      </c>
      <c r="G343" t="s">
        <v>43</v>
      </c>
      <c r="H343" t="s">
        <v>961</v>
      </c>
      <c r="I343" s="18">
        <v>46.254631000000003</v>
      </c>
      <c r="J343" s="20">
        <v>20.148602</v>
      </c>
      <c r="K343" t="s">
        <v>46</v>
      </c>
      <c r="L343" s="35" t="s">
        <v>2337</v>
      </c>
      <c r="M343" t="s">
        <v>933</v>
      </c>
      <c r="N343" t="s">
        <v>29</v>
      </c>
      <c r="O343" t="s">
        <v>136</v>
      </c>
      <c r="P343">
        <v>1</v>
      </c>
      <c r="Q343">
        <v>1</v>
      </c>
      <c r="R343" s="6" t="s">
        <v>18</v>
      </c>
      <c r="S343" t="s">
        <v>934</v>
      </c>
    </row>
    <row r="344" spans="1:19" x14ac:dyDescent="0.25">
      <c r="A344" s="1">
        <v>711</v>
      </c>
      <c r="B344" s="1">
        <v>26995726</v>
      </c>
      <c r="C344" t="s">
        <v>937</v>
      </c>
      <c r="D344">
        <v>2010</v>
      </c>
      <c r="E344" t="s">
        <v>129</v>
      </c>
      <c r="F344" t="s">
        <v>943</v>
      </c>
      <c r="G344" t="s">
        <v>43</v>
      </c>
      <c r="H344" t="s">
        <v>963</v>
      </c>
      <c r="I344" s="18">
        <v>46.652405000000002</v>
      </c>
      <c r="J344" s="20">
        <v>20.256640999999998</v>
      </c>
      <c r="K344" t="s">
        <v>46</v>
      </c>
      <c r="L344" s="35" t="s">
        <v>2337</v>
      </c>
      <c r="M344" t="s">
        <v>933</v>
      </c>
      <c r="N344" t="s">
        <v>29</v>
      </c>
      <c r="O344" t="s">
        <v>136</v>
      </c>
      <c r="P344">
        <v>1</v>
      </c>
      <c r="Q344">
        <v>1</v>
      </c>
      <c r="R344" s="6" t="s">
        <v>18</v>
      </c>
      <c r="S344" t="s">
        <v>934</v>
      </c>
    </row>
    <row r="345" spans="1:19" x14ac:dyDescent="0.25">
      <c r="A345" s="1">
        <v>711</v>
      </c>
      <c r="B345" s="1">
        <v>26995726</v>
      </c>
      <c r="C345" s="11">
        <v>40575</v>
      </c>
      <c r="D345">
        <v>2011</v>
      </c>
      <c r="E345" t="s">
        <v>129</v>
      </c>
      <c r="F345" t="s">
        <v>944</v>
      </c>
      <c r="G345" t="s">
        <v>43</v>
      </c>
      <c r="H345" t="s">
        <v>964</v>
      </c>
      <c r="I345" s="18">
        <v>47.599545999999997</v>
      </c>
      <c r="J345" s="20">
        <v>20.768758999999999</v>
      </c>
      <c r="K345" t="s">
        <v>46</v>
      </c>
      <c r="L345" s="35" t="s">
        <v>2337</v>
      </c>
      <c r="M345" t="s">
        <v>933</v>
      </c>
      <c r="N345" t="s">
        <v>29</v>
      </c>
      <c r="O345" t="s">
        <v>136</v>
      </c>
      <c r="P345">
        <v>1</v>
      </c>
      <c r="Q345">
        <v>1</v>
      </c>
      <c r="R345" s="6" t="s">
        <v>18</v>
      </c>
      <c r="S345" t="s">
        <v>934</v>
      </c>
    </row>
    <row r="346" spans="1:19" x14ac:dyDescent="0.25">
      <c r="A346" s="1">
        <v>711</v>
      </c>
      <c r="B346" s="1">
        <v>26995726</v>
      </c>
      <c r="C346" s="11">
        <v>40848</v>
      </c>
      <c r="D346">
        <v>2011</v>
      </c>
      <c r="E346" t="s">
        <v>129</v>
      </c>
      <c r="F346" t="s">
        <v>858</v>
      </c>
      <c r="G346" t="s">
        <v>43</v>
      </c>
      <c r="H346" t="s">
        <v>961</v>
      </c>
      <c r="I346" s="18">
        <v>46.254631000000003</v>
      </c>
      <c r="J346" s="20">
        <v>20.148602</v>
      </c>
      <c r="K346" t="s">
        <v>46</v>
      </c>
      <c r="L346" s="35" t="s">
        <v>2337</v>
      </c>
      <c r="M346" t="s">
        <v>933</v>
      </c>
      <c r="N346" t="s">
        <v>29</v>
      </c>
      <c r="O346" t="s">
        <v>136</v>
      </c>
      <c r="P346">
        <v>1</v>
      </c>
      <c r="Q346">
        <v>1</v>
      </c>
      <c r="R346" s="6" t="s">
        <v>18</v>
      </c>
      <c r="S346" t="s">
        <v>934</v>
      </c>
    </row>
    <row r="347" spans="1:19" x14ac:dyDescent="0.25">
      <c r="A347" s="1">
        <v>711</v>
      </c>
      <c r="B347" s="1">
        <v>26995726</v>
      </c>
      <c r="C347" s="11" t="s">
        <v>938</v>
      </c>
      <c r="D347">
        <v>2012</v>
      </c>
      <c r="E347" t="s">
        <v>129</v>
      </c>
      <c r="F347" t="s">
        <v>945</v>
      </c>
      <c r="G347" t="s">
        <v>43</v>
      </c>
      <c r="H347" t="s">
        <v>965</v>
      </c>
      <c r="I347" s="18">
        <v>47.611628000000003</v>
      </c>
      <c r="J347" s="20">
        <v>21.343737999999998</v>
      </c>
      <c r="K347" t="s">
        <v>46</v>
      </c>
      <c r="L347" s="35" t="s">
        <v>2337</v>
      </c>
      <c r="M347" t="s">
        <v>933</v>
      </c>
      <c r="N347" t="s">
        <v>29</v>
      </c>
      <c r="O347" t="s">
        <v>136</v>
      </c>
      <c r="P347">
        <v>1</v>
      </c>
      <c r="Q347">
        <v>1</v>
      </c>
      <c r="R347" s="6" t="s">
        <v>18</v>
      </c>
      <c r="S347" t="s">
        <v>934</v>
      </c>
    </row>
    <row r="348" spans="1:19" x14ac:dyDescent="0.25">
      <c r="A348" s="1">
        <v>711</v>
      </c>
      <c r="B348" s="1">
        <v>26995726</v>
      </c>
      <c r="C348" s="11">
        <v>41000</v>
      </c>
      <c r="D348">
        <v>2012</v>
      </c>
      <c r="E348" t="s">
        <v>129</v>
      </c>
      <c r="F348" t="s">
        <v>946</v>
      </c>
      <c r="G348" t="s">
        <v>43</v>
      </c>
      <c r="H348" t="s">
        <v>966</v>
      </c>
      <c r="I348" s="18">
        <v>47.671661999999998</v>
      </c>
      <c r="J348" s="20">
        <v>21.507894</v>
      </c>
      <c r="K348" t="s">
        <v>46</v>
      </c>
      <c r="L348" s="35" t="s">
        <v>2337</v>
      </c>
      <c r="M348" t="s">
        <v>933</v>
      </c>
      <c r="N348" t="s">
        <v>29</v>
      </c>
      <c r="O348" t="s">
        <v>136</v>
      </c>
      <c r="P348">
        <v>1</v>
      </c>
      <c r="Q348">
        <v>1</v>
      </c>
      <c r="R348" s="6" t="s">
        <v>18</v>
      </c>
      <c r="S348" t="s">
        <v>934</v>
      </c>
    </row>
    <row r="349" spans="1:19" x14ac:dyDescent="0.25">
      <c r="A349" s="1">
        <v>711</v>
      </c>
      <c r="B349" s="1">
        <v>26995726</v>
      </c>
      <c r="C349" s="11">
        <v>41000</v>
      </c>
      <c r="D349">
        <v>2012</v>
      </c>
      <c r="E349" t="s">
        <v>129</v>
      </c>
      <c r="F349" t="s">
        <v>947</v>
      </c>
      <c r="G349" t="s">
        <v>43</v>
      </c>
      <c r="H349" t="s">
        <v>967</v>
      </c>
      <c r="I349" s="18">
        <v>45.979283000000002</v>
      </c>
      <c r="J349" s="20">
        <v>17.881985</v>
      </c>
      <c r="K349" t="s">
        <v>46</v>
      </c>
      <c r="L349" s="35" t="s">
        <v>2337</v>
      </c>
      <c r="M349" t="s">
        <v>933</v>
      </c>
      <c r="N349" t="s">
        <v>29</v>
      </c>
      <c r="O349" t="s">
        <v>136</v>
      </c>
      <c r="P349">
        <v>1</v>
      </c>
      <c r="Q349">
        <v>1</v>
      </c>
      <c r="R349" s="6" t="s">
        <v>18</v>
      </c>
      <c r="S349" t="s">
        <v>934</v>
      </c>
    </row>
    <row r="350" spans="1:19" x14ac:dyDescent="0.25">
      <c r="A350" s="1">
        <v>711</v>
      </c>
      <c r="B350" s="1">
        <v>26995726</v>
      </c>
      <c r="C350" s="11">
        <v>41061</v>
      </c>
      <c r="D350">
        <v>2012</v>
      </c>
      <c r="E350" t="s">
        <v>129</v>
      </c>
      <c r="F350" t="s">
        <v>948</v>
      </c>
      <c r="G350" t="s">
        <v>43</v>
      </c>
      <c r="H350" t="s">
        <v>968</v>
      </c>
      <c r="I350" s="18">
        <v>47.531399</v>
      </c>
      <c r="J350" s="20">
        <v>21.625978</v>
      </c>
      <c r="K350" t="s">
        <v>46</v>
      </c>
      <c r="L350" s="35" t="s">
        <v>2337</v>
      </c>
      <c r="M350" t="s">
        <v>933</v>
      </c>
      <c r="N350" t="s">
        <v>29</v>
      </c>
      <c r="O350" t="s">
        <v>136</v>
      </c>
      <c r="P350">
        <v>1</v>
      </c>
      <c r="Q350">
        <v>1</v>
      </c>
      <c r="R350" s="6" t="s">
        <v>18</v>
      </c>
      <c r="S350" t="s">
        <v>934</v>
      </c>
    </row>
    <row r="351" spans="1:19" x14ac:dyDescent="0.25">
      <c r="A351" s="1">
        <v>711</v>
      </c>
      <c r="B351" s="1">
        <v>26995726</v>
      </c>
      <c r="C351" s="11">
        <v>41214</v>
      </c>
      <c r="D351">
        <v>2012</v>
      </c>
      <c r="E351" t="s">
        <v>129</v>
      </c>
      <c r="F351" t="s">
        <v>949</v>
      </c>
      <c r="G351" t="s">
        <v>43</v>
      </c>
      <c r="H351" t="s">
        <v>969</v>
      </c>
      <c r="I351" s="18">
        <v>48.103064000000003</v>
      </c>
      <c r="J351" s="20">
        <v>20.790043000000001</v>
      </c>
      <c r="K351" t="s">
        <v>46</v>
      </c>
      <c r="L351" s="35" t="s">
        <v>2337</v>
      </c>
      <c r="M351" t="s">
        <v>933</v>
      </c>
      <c r="N351" t="s">
        <v>29</v>
      </c>
      <c r="O351" t="s">
        <v>136</v>
      </c>
      <c r="P351">
        <v>1</v>
      </c>
      <c r="Q351">
        <v>1</v>
      </c>
      <c r="R351" s="6" t="s">
        <v>18</v>
      </c>
      <c r="S351" t="s">
        <v>934</v>
      </c>
    </row>
    <row r="352" spans="1:19" x14ac:dyDescent="0.25">
      <c r="A352" s="1">
        <v>711</v>
      </c>
      <c r="B352" s="1">
        <v>26995726</v>
      </c>
      <c r="C352" s="11">
        <v>41306</v>
      </c>
      <c r="D352">
        <v>2013</v>
      </c>
      <c r="E352" t="s">
        <v>129</v>
      </c>
      <c r="F352" t="s">
        <v>950</v>
      </c>
      <c r="G352" t="s">
        <v>43</v>
      </c>
      <c r="H352" t="s">
        <v>970</v>
      </c>
      <c r="I352" s="18">
        <v>47.393552999999997</v>
      </c>
      <c r="J352" s="20">
        <v>21.672647999999999</v>
      </c>
      <c r="K352" t="s">
        <v>46</v>
      </c>
      <c r="L352" s="35" t="s">
        <v>2337</v>
      </c>
      <c r="M352" t="s">
        <v>933</v>
      </c>
      <c r="N352" t="s">
        <v>29</v>
      </c>
      <c r="O352" t="s">
        <v>136</v>
      </c>
      <c r="P352">
        <v>1</v>
      </c>
      <c r="Q352">
        <v>1</v>
      </c>
      <c r="R352" s="6" t="s">
        <v>18</v>
      </c>
      <c r="S352" t="s">
        <v>934</v>
      </c>
    </row>
    <row r="353" spans="1:19" x14ac:dyDescent="0.25">
      <c r="A353" s="1">
        <v>711</v>
      </c>
      <c r="B353" s="1">
        <v>26995726</v>
      </c>
      <c r="C353" s="11">
        <v>41426</v>
      </c>
      <c r="D353">
        <v>2013</v>
      </c>
      <c r="E353" t="s">
        <v>129</v>
      </c>
      <c r="F353" t="s">
        <v>951</v>
      </c>
      <c r="G353" t="s">
        <v>43</v>
      </c>
      <c r="H353" t="s">
        <v>971</v>
      </c>
      <c r="I353" s="18">
        <v>46.219976000000003</v>
      </c>
      <c r="J353" s="20">
        <v>20.735040000000001</v>
      </c>
      <c r="K353" t="s">
        <v>46</v>
      </c>
      <c r="L353" s="35" t="s">
        <v>2337</v>
      </c>
      <c r="M353" t="s">
        <v>933</v>
      </c>
      <c r="N353" t="s">
        <v>29</v>
      </c>
      <c r="O353" t="s">
        <v>136</v>
      </c>
      <c r="P353">
        <v>1</v>
      </c>
      <c r="Q353">
        <v>1</v>
      </c>
      <c r="R353" s="6" t="s">
        <v>18</v>
      </c>
      <c r="S353" t="s">
        <v>934</v>
      </c>
    </row>
    <row r="354" spans="1:19" x14ac:dyDescent="0.25">
      <c r="A354" s="1">
        <v>711</v>
      </c>
      <c r="B354" s="1">
        <v>26995726</v>
      </c>
      <c r="C354" s="11">
        <v>41456</v>
      </c>
      <c r="D354">
        <v>2013</v>
      </c>
      <c r="E354" t="s">
        <v>129</v>
      </c>
      <c r="F354" t="s">
        <v>945</v>
      </c>
      <c r="G354" t="s">
        <v>43</v>
      </c>
      <c r="H354" t="s">
        <v>965</v>
      </c>
      <c r="I354" s="18">
        <v>47.611628000000003</v>
      </c>
      <c r="J354" s="20">
        <v>21.343737999999998</v>
      </c>
      <c r="K354" t="s">
        <v>46</v>
      </c>
      <c r="L354" s="35" t="s">
        <v>2337</v>
      </c>
      <c r="M354" t="s">
        <v>933</v>
      </c>
      <c r="N354" t="s">
        <v>29</v>
      </c>
      <c r="O354" t="s">
        <v>136</v>
      </c>
      <c r="P354">
        <v>1</v>
      </c>
      <c r="Q354">
        <v>1</v>
      </c>
      <c r="R354" s="6" t="s">
        <v>18</v>
      </c>
      <c r="S354" t="s">
        <v>934</v>
      </c>
    </row>
    <row r="355" spans="1:19" x14ac:dyDescent="0.25">
      <c r="A355" s="1">
        <v>711</v>
      </c>
      <c r="B355" s="1">
        <v>26995726</v>
      </c>
      <c r="C355" t="s">
        <v>939</v>
      </c>
      <c r="D355">
        <v>2013</v>
      </c>
      <c r="E355" t="s">
        <v>129</v>
      </c>
      <c r="F355" t="s">
        <v>941</v>
      </c>
      <c r="G355" t="s">
        <v>43</v>
      </c>
      <c r="H355" t="s">
        <v>960</v>
      </c>
      <c r="I355" s="18">
        <v>47.175382999999997</v>
      </c>
      <c r="J355" s="20">
        <v>20.194628000000002</v>
      </c>
      <c r="K355" t="s">
        <v>46</v>
      </c>
      <c r="L355" s="35" t="s">
        <v>2337</v>
      </c>
      <c r="M355" t="s">
        <v>933</v>
      </c>
      <c r="N355" t="s">
        <v>29</v>
      </c>
      <c r="O355" t="s">
        <v>136</v>
      </c>
      <c r="P355">
        <v>1</v>
      </c>
      <c r="Q355">
        <v>1</v>
      </c>
      <c r="R355" s="6" t="s">
        <v>18</v>
      </c>
      <c r="S355" t="s">
        <v>934</v>
      </c>
    </row>
    <row r="356" spans="1:19" x14ac:dyDescent="0.25">
      <c r="A356" s="1">
        <v>711</v>
      </c>
      <c r="B356" s="1">
        <v>26995726</v>
      </c>
      <c r="C356" s="11">
        <v>41640</v>
      </c>
      <c r="D356">
        <v>2014</v>
      </c>
      <c r="E356" t="s">
        <v>129</v>
      </c>
      <c r="F356" t="s">
        <v>952</v>
      </c>
      <c r="G356" t="s">
        <v>43</v>
      </c>
      <c r="H356" t="s">
        <v>972</v>
      </c>
      <c r="I356" s="18">
        <v>47.587823</v>
      </c>
      <c r="J356" s="20">
        <v>20.665776999999999</v>
      </c>
      <c r="K356" t="s">
        <v>46</v>
      </c>
      <c r="L356" s="35" t="s">
        <v>2337</v>
      </c>
      <c r="M356" t="s">
        <v>933</v>
      </c>
      <c r="N356" t="s">
        <v>29</v>
      </c>
      <c r="O356" t="s">
        <v>136</v>
      </c>
      <c r="P356">
        <v>1</v>
      </c>
      <c r="Q356">
        <v>1</v>
      </c>
      <c r="R356" s="6" t="s">
        <v>18</v>
      </c>
      <c r="S356" t="s">
        <v>934</v>
      </c>
    </row>
    <row r="357" spans="1:19" x14ac:dyDescent="0.25">
      <c r="A357" s="1">
        <v>711</v>
      </c>
      <c r="B357" s="1">
        <v>26995726</v>
      </c>
      <c r="C357" s="11">
        <v>41671</v>
      </c>
      <c r="D357">
        <v>2014</v>
      </c>
      <c r="E357" t="s">
        <v>129</v>
      </c>
      <c r="F357" t="s">
        <v>953</v>
      </c>
      <c r="G357" t="s">
        <v>43</v>
      </c>
      <c r="H357" t="s">
        <v>973</v>
      </c>
      <c r="I357" s="18">
        <v>46.947026000000001</v>
      </c>
      <c r="J357" s="20">
        <v>20.048044000000001</v>
      </c>
      <c r="K357" t="s">
        <v>46</v>
      </c>
      <c r="L357" s="35" t="s">
        <v>2337</v>
      </c>
      <c r="M357" t="s">
        <v>933</v>
      </c>
      <c r="N357" t="s">
        <v>29</v>
      </c>
      <c r="O357" t="s">
        <v>136</v>
      </c>
      <c r="P357">
        <v>1</v>
      </c>
      <c r="Q357">
        <v>1</v>
      </c>
      <c r="R357" s="6" t="s">
        <v>18</v>
      </c>
      <c r="S357" t="s">
        <v>934</v>
      </c>
    </row>
    <row r="358" spans="1:19" x14ac:dyDescent="0.25">
      <c r="A358" s="1">
        <v>711</v>
      </c>
      <c r="B358" s="1">
        <v>26995726</v>
      </c>
      <c r="C358" s="11">
        <v>41671</v>
      </c>
      <c r="D358">
        <v>2014</v>
      </c>
      <c r="E358" t="s">
        <v>129</v>
      </c>
      <c r="F358" t="s">
        <v>954</v>
      </c>
      <c r="G358" t="s">
        <v>43</v>
      </c>
      <c r="H358" t="s">
        <v>974</v>
      </c>
      <c r="I358" s="18">
        <v>47.898989</v>
      </c>
      <c r="J358" s="20">
        <v>20.374366999999999</v>
      </c>
      <c r="K358" t="s">
        <v>46</v>
      </c>
      <c r="L358" s="35" t="s">
        <v>2337</v>
      </c>
      <c r="M358" t="s">
        <v>933</v>
      </c>
      <c r="N358" t="s">
        <v>29</v>
      </c>
      <c r="O358" t="s">
        <v>136</v>
      </c>
      <c r="P358">
        <v>1</v>
      </c>
      <c r="Q358">
        <v>1</v>
      </c>
      <c r="R358" s="6" t="s">
        <v>18</v>
      </c>
      <c r="S358" t="s">
        <v>934</v>
      </c>
    </row>
    <row r="359" spans="1:19" x14ac:dyDescent="0.25">
      <c r="A359" s="1">
        <v>711</v>
      </c>
      <c r="B359" s="1">
        <v>26995726</v>
      </c>
      <c r="C359" t="s">
        <v>940</v>
      </c>
      <c r="D359">
        <v>2014</v>
      </c>
      <c r="E359" t="s">
        <v>129</v>
      </c>
      <c r="F359" t="s">
        <v>955</v>
      </c>
      <c r="G359" t="s">
        <v>43</v>
      </c>
      <c r="H359" t="s">
        <v>975</v>
      </c>
      <c r="I359" s="18">
        <v>47.443128999999999</v>
      </c>
      <c r="J359" s="20">
        <v>21.3903</v>
      </c>
      <c r="K359" t="s">
        <v>46</v>
      </c>
      <c r="L359" s="35" t="s">
        <v>2337</v>
      </c>
      <c r="M359" t="s">
        <v>933</v>
      </c>
      <c r="N359" t="s">
        <v>29</v>
      </c>
      <c r="O359" t="s">
        <v>136</v>
      </c>
      <c r="P359">
        <v>1</v>
      </c>
      <c r="Q359">
        <v>1</v>
      </c>
      <c r="R359" s="6" t="s">
        <v>18</v>
      </c>
      <c r="S359" t="s">
        <v>934</v>
      </c>
    </row>
    <row r="360" spans="1:19" x14ac:dyDescent="0.25">
      <c r="A360" s="1">
        <v>711</v>
      </c>
      <c r="B360" s="1">
        <v>26995726</v>
      </c>
      <c r="C360" t="s">
        <v>669</v>
      </c>
      <c r="D360">
        <v>2015</v>
      </c>
      <c r="E360" t="s">
        <v>129</v>
      </c>
      <c r="F360" t="s">
        <v>956</v>
      </c>
      <c r="G360" t="s">
        <v>43</v>
      </c>
      <c r="H360" t="s">
        <v>976</v>
      </c>
      <c r="I360" s="18">
        <v>47.324506999999997</v>
      </c>
      <c r="J360" s="20">
        <v>19.000188000000001</v>
      </c>
      <c r="K360" t="s">
        <v>46</v>
      </c>
      <c r="L360" s="35" t="s">
        <v>2337</v>
      </c>
      <c r="M360" t="s">
        <v>933</v>
      </c>
      <c r="N360" t="s">
        <v>29</v>
      </c>
      <c r="O360" t="s">
        <v>136</v>
      </c>
      <c r="P360">
        <v>1</v>
      </c>
      <c r="Q360">
        <v>1</v>
      </c>
      <c r="R360" s="6" t="s">
        <v>18</v>
      </c>
      <c r="S360" t="s">
        <v>934</v>
      </c>
    </row>
    <row r="361" spans="1:19" x14ac:dyDescent="0.25">
      <c r="A361" s="1">
        <v>711</v>
      </c>
      <c r="B361" s="1">
        <v>26995726</v>
      </c>
      <c r="C361" t="s">
        <v>669</v>
      </c>
      <c r="D361">
        <v>2015</v>
      </c>
      <c r="E361" t="s">
        <v>129</v>
      </c>
      <c r="F361" t="s">
        <v>858</v>
      </c>
      <c r="G361" t="s">
        <v>43</v>
      </c>
      <c r="H361" t="s">
        <v>961</v>
      </c>
      <c r="I361" s="18">
        <v>46.254631000000003</v>
      </c>
      <c r="J361" s="20">
        <v>20.148602</v>
      </c>
      <c r="K361" t="s">
        <v>46</v>
      </c>
      <c r="L361" s="35" t="s">
        <v>2337</v>
      </c>
      <c r="M361" t="s">
        <v>933</v>
      </c>
      <c r="N361" t="s">
        <v>29</v>
      </c>
      <c r="O361" t="s">
        <v>136</v>
      </c>
      <c r="P361">
        <v>1</v>
      </c>
      <c r="Q361">
        <v>1</v>
      </c>
      <c r="R361" s="6" t="s">
        <v>18</v>
      </c>
      <c r="S361" t="s">
        <v>934</v>
      </c>
    </row>
    <row r="362" spans="1:19" x14ac:dyDescent="0.25">
      <c r="A362" s="1">
        <v>711</v>
      </c>
      <c r="B362" s="1">
        <v>26995726</v>
      </c>
      <c r="C362" s="11">
        <v>42186</v>
      </c>
      <c r="D362">
        <v>2015</v>
      </c>
      <c r="E362" t="s">
        <v>129</v>
      </c>
      <c r="F362" t="s">
        <v>957</v>
      </c>
      <c r="G362" t="s">
        <v>43</v>
      </c>
      <c r="H362" t="s">
        <v>977</v>
      </c>
      <c r="I362" s="18">
        <v>47.439982999999998</v>
      </c>
      <c r="J362" s="20">
        <v>21.136932000000002</v>
      </c>
      <c r="K362" t="s">
        <v>46</v>
      </c>
      <c r="L362" s="35" t="s">
        <v>2337</v>
      </c>
      <c r="M362" t="s">
        <v>933</v>
      </c>
      <c r="N362" t="s">
        <v>29</v>
      </c>
      <c r="O362" t="s">
        <v>136</v>
      </c>
      <c r="P362">
        <v>1</v>
      </c>
      <c r="Q362">
        <v>1</v>
      </c>
      <c r="R362" s="6" t="s">
        <v>18</v>
      </c>
      <c r="S362" t="s">
        <v>934</v>
      </c>
    </row>
    <row r="363" spans="1:19" x14ac:dyDescent="0.25">
      <c r="A363" s="1">
        <v>711</v>
      </c>
      <c r="B363" s="1">
        <v>26995726</v>
      </c>
      <c r="C363" s="11">
        <v>42217</v>
      </c>
      <c r="D363">
        <v>2015</v>
      </c>
      <c r="E363" t="s">
        <v>129</v>
      </c>
      <c r="F363" t="s">
        <v>955</v>
      </c>
      <c r="G363" t="s">
        <v>43</v>
      </c>
      <c r="H363" t="s">
        <v>975</v>
      </c>
      <c r="I363" s="18">
        <v>47.443128999999999</v>
      </c>
      <c r="J363" s="20">
        <v>21.3903</v>
      </c>
      <c r="K363" t="s">
        <v>46</v>
      </c>
      <c r="L363" s="35" t="s">
        <v>2337</v>
      </c>
      <c r="M363" t="s">
        <v>933</v>
      </c>
      <c r="N363" t="s">
        <v>29</v>
      </c>
      <c r="O363" t="s">
        <v>136</v>
      </c>
      <c r="P363">
        <v>1</v>
      </c>
      <c r="Q363">
        <v>1</v>
      </c>
      <c r="R363" s="6" t="s">
        <v>18</v>
      </c>
      <c r="S363" t="s">
        <v>934</v>
      </c>
    </row>
    <row r="364" spans="1:19" x14ac:dyDescent="0.25">
      <c r="A364" s="1">
        <v>711</v>
      </c>
      <c r="B364" s="1">
        <v>26995726</v>
      </c>
      <c r="C364" s="11">
        <v>42217</v>
      </c>
      <c r="D364">
        <v>2015</v>
      </c>
      <c r="E364" t="s">
        <v>129</v>
      </c>
      <c r="F364" t="s">
        <v>958</v>
      </c>
      <c r="G364" t="s">
        <v>43</v>
      </c>
      <c r="H364" t="s">
        <v>978</v>
      </c>
      <c r="I364" s="18">
        <v>47.205854000000002</v>
      </c>
      <c r="J364" s="20">
        <v>21.323401</v>
      </c>
      <c r="K364" t="s">
        <v>46</v>
      </c>
      <c r="L364" s="35" t="s">
        <v>2337</v>
      </c>
      <c r="M364" t="s">
        <v>933</v>
      </c>
      <c r="N364" t="s">
        <v>29</v>
      </c>
      <c r="O364" t="s">
        <v>136</v>
      </c>
      <c r="P364">
        <v>1</v>
      </c>
      <c r="Q364">
        <v>1</v>
      </c>
      <c r="R364" s="6" t="s">
        <v>18</v>
      </c>
      <c r="S364" t="s">
        <v>934</v>
      </c>
    </row>
    <row r="365" spans="1:19" x14ac:dyDescent="0.25">
      <c r="A365" s="1">
        <v>711</v>
      </c>
      <c r="B365" s="1">
        <v>26995726</v>
      </c>
      <c r="C365" t="s">
        <v>797</v>
      </c>
      <c r="D365">
        <v>2015</v>
      </c>
      <c r="E365" t="s">
        <v>129</v>
      </c>
      <c r="F365" t="s">
        <v>959</v>
      </c>
      <c r="G365" t="s">
        <v>43</v>
      </c>
      <c r="H365" t="s">
        <v>979</v>
      </c>
      <c r="I365" s="18">
        <v>47.191017000000002</v>
      </c>
      <c r="J365" s="20">
        <v>18.410810999999999</v>
      </c>
      <c r="K365" t="s">
        <v>46</v>
      </c>
      <c r="L365" s="35" t="s">
        <v>2337</v>
      </c>
      <c r="M365" t="s">
        <v>933</v>
      </c>
      <c r="N365" t="s">
        <v>29</v>
      </c>
      <c r="O365" t="s">
        <v>136</v>
      </c>
      <c r="P365">
        <v>1</v>
      </c>
      <c r="Q365">
        <v>1</v>
      </c>
      <c r="R365" s="6" t="s">
        <v>18</v>
      </c>
      <c r="S365" t="s">
        <v>934</v>
      </c>
    </row>
    <row r="366" spans="1:19" x14ac:dyDescent="0.25">
      <c r="A366" s="1">
        <v>736</v>
      </c>
      <c r="B366" s="1">
        <v>26453093</v>
      </c>
      <c r="C366" t="s">
        <v>994</v>
      </c>
      <c r="D366" t="s">
        <v>995</v>
      </c>
      <c r="E366" t="s">
        <v>996</v>
      </c>
      <c r="F366" t="s">
        <v>997</v>
      </c>
      <c r="G366" t="s">
        <v>33</v>
      </c>
      <c r="H366" t="s">
        <v>998</v>
      </c>
      <c r="I366" s="18">
        <v>41.328147999999999</v>
      </c>
      <c r="J366" s="20">
        <v>19.818444</v>
      </c>
      <c r="K366" t="s">
        <v>46</v>
      </c>
      <c r="L366" s="35" t="s">
        <v>2338</v>
      </c>
      <c r="M366" t="s">
        <v>992</v>
      </c>
      <c r="N366" t="s">
        <v>29</v>
      </c>
      <c r="O366" t="s">
        <v>136</v>
      </c>
      <c r="P366">
        <v>602</v>
      </c>
      <c r="Q366">
        <v>13</v>
      </c>
      <c r="R366" s="6">
        <v>2.1999999999999999E-2</v>
      </c>
      <c r="S366" t="s">
        <v>993</v>
      </c>
    </row>
    <row r="367" spans="1:19" x14ac:dyDescent="0.25">
      <c r="A367" s="1">
        <v>751</v>
      </c>
      <c r="B367" s="1">
        <v>26486944</v>
      </c>
      <c r="C367" s="11">
        <v>42156</v>
      </c>
      <c r="D367">
        <v>2015</v>
      </c>
      <c r="E367" t="s">
        <v>766</v>
      </c>
      <c r="F367" t="s">
        <v>999</v>
      </c>
      <c r="G367" t="s">
        <v>27</v>
      </c>
      <c r="H367" t="s">
        <v>1000</v>
      </c>
      <c r="I367" s="18">
        <v>37.245424999999997</v>
      </c>
      <c r="J367" s="20">
        <v>-8.1509250000000009</v>
      </c>
      <c r="K367" t="s">
        <v>46</v>
      </c>
      <c r="L367" s="35" t="s">
        <v>2337</v>
      </c>
      <c r="M367" t="s">
        <v>1002</v>
      </c>
      <c r="N367" t="s">
        <v>29</v>
      </c>
      <c r="O367" t="s">
        <v>136</v>
      </c>
      <c r="P367">
        <v>1</v>
      </c>
      <c r="Q367">
        <v>1</v>
      </c>
      <c r="R367" s="6" t="s">
        <v>18</v>
      </c>
      <c r="S367" t="s">
        <v>1001</v>
      </c>
    </row>
    <row r="368" spans="1:19" x14ac:dyDescent="0.25">
      <c r="A368" s="1">
        <v>754</v>
      </c>
      <c r="B368" s="1">
        <v>25758206</v>
      </c>
      <c r="C368" t="s">
        <v>1007</v>
      </c>
      <c r="D368" t="s">
        <v>1008</v>
      </c>
      <c r="E368" t="s">
        <v>20</v>
      </c>
      <c r="F368" t="s">
        <v>1009</v>
      </c>
      <c r="G368" t="s">
        <v>27</v>
      </c>
      <c r="H368" t="s">
        <v>648</v>
      </c>
      <c r="I368" s="18">
        <v>44.082653000000001</v>
      </c>
      <c r="J368" s="20">
        <v>8.0557250000000007</v>
      </c>
      <c r="K368" t="s">
        <v>46</v>
      </c>
      <c r="L368" s="35" t="s">
        <v>2337</v>
      </c>
      <c r="M368" t="s">
        <v>1005</v>
      </c>
      <c r="N368" t="s">
        <v>29</v>
      </c>
      <c r="O368" t="s">
        <v>136</v>
      </c>
      <c r="P368">
        <v>365</v>
      </c>
      <c r="Q368">
        <v>2</v>
      </c>
      <c r="R368" s="6">
        <v>6.0000000000000001E-3</v>
      </c>
      <c r="S368" t="s">
        <v>1006</v>
      </c>
    </row>
    <row r="369" spans="1:19" x14ac:dyDescent="0.25">
      <c r="A369" s="1">
        <v>754</v>
      </c>
      <c r="B369" s="1">
        <v>25758206</v>
      </c>
      <c r="C369">
        <v>2004</v>
      </c>
      <c r="D369">
        <v>2004</v>
      </c>
      <c r="E369" t="s">
        <v>20</v>
      </c>
      <c r="F369" t="s">
        <v>1010</v>
      </c>
      <c r="G369" t="s">
        <v>33</v>
      </c>
      <c r="H369" t="s">
        <v>1013</v>
      </c>
      <c r="I369" s="18">
        <v>43.958374999999997</v>
      </c>
      <c r="J369" s="20">
        <v>7.8667429999999996</v>
      </c>
      <c r="K369" t="s">
        <v>46</v>
      </c>
      <c r="L369" s="35" t="s">
        <v>2337</v>
      </c>
      <c r="M369" t="s">
        <v>920</v>
      </c>
      <c r="N369" t="s">
        <v>29</v>
      </c>
      <c r="O369" t="s">
        <v>136</v>
      </c>
      <c r="P369">
        <v>848</v>
      </c>
      <c r="Q369" s="14">
        <v>5.0880000000000001</v>
      </c>
      <c r="R369" s="6">
        <v>6.0000000000000001E-3</v>
      </c>
      <c r="S369" t="s">
        <v>1006</v>
      </c>
    </row>
    <row r="370" spans="1:19" x14ac:dyDescent="0.25">
      <c r="A370" s="1">
        <v>754</v>
      </c>
      <c r="B370" s="1">
        <v>25758206</v>
      </c>
      <c r="C370">
        <v>2004</v>
      </c>
      <c r="D370">
        <v>2004</v>
      </c>
      <c r="E370" t="s">
        <v>20</v>
      </c>
      <c r="F370" t="s">
        <v>1011</v>
      </c>
      <c r="G370" t="s">
        <v>33</v>
      </c>
      <c r="H370" t="s">
        <v>1014</v>
      </c>
      <c r="I370" s="18">
        <v>44.233423999999999</v>
      </c>
      <c r="J370" s="20">
        <v>8.2525729999999999</v>
      </c>
      <c r="K370" t="s">
        <v>46</v>
      </c>
      <c r="L370" s="35" t="s">
        <v>2337</v>
      </c>
      <c r="M370" t="s">
        <v>920</v>
      </c>
      <c r="N370" t="s">
        <v>29</v>
      </c>
      <c r="O370" t="s">
        <v>37</v>
      </c>
      <c r="P370">
        <v>22</v>
      </c>
      <c r="Q370" s="14">
        <v>0</v>
      </c>
      <c r="R370" s="6">
        <v>0</v>
      </c>
      <c r="S370" t="s">
        <v>1006</v>
      </c>
    </row>
    <row r="371" spans="1:19" x14ac:dyDescent="0.25">
      <c r="A371" s="1">
        <v>754</v>
      </c>
      <c r="B371" s="1">
        <v>25758206</v>
      </c>
      <c r="C371">
        <v>2004</v>
      </c>
      <c r="D371">
        <v>2004</v>
      </c>
      <c r="E371" t="s">
        <v>20</v>
      </c>
      <c r="F371" t="s">
        <v>1012</v>
      </c>
      <c r="G371" t="s">
        <v>33</v>
      </c>
      <c r="H371" t="s">
        <v>1015</v>
      </c>
      <c r="I371" s="18">
        <v>44.407260000000001</v>
      </c>
      <c r="J371" s="20">
        <v>8.9338619999999995</v>
      </c>
      <c r="K371" t="s">
        <v>46</v>
      </c>
      <c r="L371" s="35" t="s">
        <v>2337</v>
      </c>
      <c r="M371" t="s">
        <v>920</v>
      </c>
      <c r="N371" t="s">
        <v>29</v>
      </c>
      <c r="O371" t="s">
        <v>136</v>
      </c>
      <c r="P371">
        <v>462</v>
      </c>
      <c r="Q371" s="14">
        <v>5.0819999999999999</v>
      </c>
      <c r="R371" s="6">
        <v>1.0999999999999999E-2</v>
      </c>
      <c r="S371" t="s">
        <v>1006</v>
      </c>
    </row>
    <row r="372" spans="1:19" x14ac:dyDescent="0.25">
      <c r="A372" s="1">
        <v>754</v>
      </c>
      <c r="B372" s="1">
        <v>25758206</v>
      </c>
      <c r="C372">
        <v>2005</v>
      </c>
      <c r="D372">
        <v>2005</v>
      </c>
      <c r="E372" t="s">
        <v>20</v>
      </c>
      <c r="F372" t="s">
        <v>1010</v>
      </c>
      <c r="G372" t="s">
        <v>33</v>
      </c>
      <c r="H372" t="s">
        <v>1013</v>
      </c>
      <c r="I372" s="18">
        <v>43.958374999999997</v>
      </c>
      <c r="J372" s="20">
        <v>7.8667429999999996</v>
      </c>
      <c r="K372" t="s">
        <v>46</v>
      </c>
      <c r="L372" s="35" t="s">
        <v>2337</v>
      </c>
      <c r="M372" t="s">
        <v>920</v>
      </c>
      <c r="N372" t="s">
        <v>29</v>
      </c>
      <c r="O372" t="s">
        <v>136</v>
      </c>
      <c r="P372">
        <v>1121</v>
      </c>
      <c r="Q372" s="14">
        <v>4.484</v>
      </c>
      <c r="R372" s="6">
        <v>4.0000000000000001E-3</v>
      </c>
      <c r="S372" t="s">
        <v>1006</v>
      </c>
    </row>
    <row r="373" spans="1:19" x14ac:dyDescent="0.25">
      <c r="A373" s="1">
        <v>754</v>
      </c>
      <c r="B373" s="1">
        <v>25758206</v>
      </c>
      <c r="C373">
        <v>2005</v>
      </c>
      <c r="D373">
        <v>2005</v>
      </c>
      <c r="E373" t="s">
        <v>20</v>
      </c>
      <c r="F373" t="s">
        <v>1011</v>
      </c>
      <c r="G373" t="s">
        <v>33</v>
      </c>
      <c r="H373" t="s">
        <v>1014</v>
      </c>
      <c r="I373" s="18">
        <v>44.233423999999999</v>
      </c>
      <c r="J373" s="20">
        <v>8.2525729999999999</v>
      </c>
      <c r="K373" t="s">
        <v>46</v>
      </c>
      <c r="L373" s="35" t="s">
        <v>2337</v>
      </c>
      <c r="M373" t="s">
        <v>920</v>
      </c>
      <c r="N373" t="s">
        <v>29</v>
      </c>
      <c r="O373" t="s">
        <v>37</v>
      </c>
      <c r="P373">
        <v>47</v>
      </c>
      <c r="Q373" s="14">
        <v>0</v>
      </c>
      <c r="R373" s="6">
        <v>0</v>
      </c>
      <c r="S373" t="s">
        <v>1006</v>
      </c>
    </row>
    <row r="374" spans="1:19" x14ac:dyDescent="0.25">
      <c r="A374" s="1">
        <v>754</v>
      </c>
      <c r="B374" s="1">
        <v>25758206</v>
      </c>
      <c r="C374">
        <v>2005</v>
      </c>
      <c r="D374">
        <v>2005</v>
      </c>
      <c r="E374" t="s">
        <v>20</v>
      </c>
      <c r="F374" t="s">
        <v>1012</v>
      </c>
      <c r="G374" t="s">
        <v>33</v>
      </c>
      <c r="H374" t="s">
        <v>1015</v>
      </c>
      <c r="I374" s="18">
        <v>44.407260000000001</v>
      </c>
      <c r="J374" s="20">
        <v>8.9338619999999995</v>
      </c>
      <c r="K374" t="s">
        <v>46</v>
      </c>
      <c r="L374" s="35" t="s">
        <v>2337</v>
      </c>
      <c r="M374" t="s">
        <v>920</v>
      </c>
      <c r="N374" t="s">
        <v>29</v>
      </c>
      <c r="O374" t="s">
        <v>136</v>
      </c>
      <c r="P374">
        <v>464</v>
      </c>
      <c r="Q374" s="14">
        <v>6.032</v>
      </c>
      <c r="R374" s="6">
        <v>1.2999999999999999E-2</v>
      </c>
      <c r="S374" t="s">
        <v>1006</v>
      </c>
    </row>
    <row r="375" spans="1:19" x14ac:dyDescent="0.25">
      <c r="A375" s="1">
        <v>754</v>
      </c>
      <c r="B375" s="1">
        <v>25758206</v>
      </c>
      <c r="C375">
        <v>2006</v>
      </c>
      <c r="D375">
        <v>2006</v>
      </c>
      <c r="E375" t="s">
        <v>20</v>
      </c>
      <c r="F375" t="s">
        <v>1010</v>
      </c>
      <c r="G375" t="s">
        <v>33</v>
      </c>
      <c r="H375" t="s">
        <v>1013</v>
      </c>
      <c r="I375" s="18">
        <v>43.958374999999997</v>
      </c>
      <c r="J375" s="20">
        <v>7.8667429999999996</v>
      </c>
      <c r="K375" t="s">
        <v>46</v>
      </c>
      <c r="L375" s="35" t="s">
        <v>2337</v>
      </c>
      <c r="M375" t="s">
        <v>920</v>
      </c>
      <c r="N375" t="s">
        <v>29</v>
      </c>
      <c r="O375" t="s">
        <v>136</v>
      </c>
      <c r="P375">
        <v>1280</v>
      </c>
      <c r="Q375" s="14">
        <v>6.4</v>
      </c>
      <c r="R375" s="6">
        <v>5.0000000000000001E-3</v>
      </c>
      <c r="S375" t="s">
        <v>1006</v>
      </c>
    </row>
    <row r="376" spans="1:19" x14ac:dyDescent="0.25">
      <c r="A376" s="1">
        <v>754</v>
      </c>
      <c r="B376" s="1">
        <v>25758206</v>
      </c>
      <c r="C376">
        <v>2006</v>
      </c>
      <c r="D376">
        <v>2006</v>
      </c>
      <c r="E376" t="s">
        <v>20</v>
      </c>
      <c r="F376" t="s">
        <v>1011</v>
      </c>
      <c r="G376" t="s">
        <v>33</v>
      </c>
      <c r="H376" t="s">
        <v>1014</v>
      </c>
      <c r="I376" s="18">
        <v>44.233423999999999</v>
      </c>
      <c r="J376" s="20">
        <v>8.2525729999999999</v>
      </c>
      <c r="K376" t="s">
        <v>46</v>
      </c>
      <c r="L376" s="35" t="s">
        <v>2337</v>
      </c>
      <c r="M376" t="s">
        <v>920</v>
      </c>
      <c r="N376" t="s">
        <v>29</v>
      </c>
      <c r="O376" t="s">
        <v>136</v>
      </c>
      <c r="P376">
        <v>60</v>
      </c>
      <c r="Q376" s="14">
        <v>1.02</v>
      </c>
      <c r="R376" s="6">
        <v>1.7000000000000001E-2</v>
      </c>
      <c r="S376" t="s">
        <v>1006</v>
      </c>
    </row>
    <row r="377" spans="1:19" x14ac:dyDescent="0.25">
      <c r="A377" s="1">
        <v>754</v>
      </c>
      <c r="B377" s="1">
        <v>25758206</v>
      </c>
      <c r="C377">
        <v>2006</v>
      </c>
      <c r="D377">
        <v>2006</v>
      </c>
      <c r="E377" t="s">
        <v>20</v>
      </c>
      <c r="F377" t="s">
        <v>1012</v>
      </c>
      <c r="G377" t="s">
        <v>33</v>
      </c>
      <c r="H377" t="s">
        <v>1015</v>
      </c>
      <c r="I377" s="18">
        <v>44.407260000000001</v>
      </c>
      <c r="J377" s="20">
        <v>8.9338619999999995</v>
      </c>
      <c r="K377" t="s">
        <v>46</v>
      </c>
      <c r="L377" s="35" t="s">
        <v>2337</v>
      </c>
      <c r="M377" t="s">
        <v>920</v>
      </c>
      <c r="N377" t="s">
        <v>29</v>
      </c>
      <c r="O377" t="s">
        <v>136</v>
      </c>
      <c r="P377">
        <v>536</v>
      </c>
      <c r="Q377" s="14">
        <v>4.8239999999999998</v>
      </c>
      <c r="R377" s="6">
        <v>8.9999999999999993E-3</v>
      </c>
      <c r="S377" t="s">
        <v>1006</v>
      </c>
    </row>
    <row r="378" spans="1:19" x14ac:dyDescent="0.25">
      <c r="A378" s="1">
        <v>754</v>
      </c>
      <c r="B378" s="1">
        <v>25758206</v>
      </c>
      <c r="C378">
        <v>2007</v>
      </c>
      <c r="D378">
        <v>2007</v>
      </c>
      <c r="E378" t="s">
        <v>20</v>
      </c>
      <c r="F378" t="s">
        <v>1010</v>
      </c>
      <c r="G378" t="s">
        <v>33</v>
      </c>
      <c r="H378" t="s">
        <v>1013</v>
      </c>
      <c r="I378" s="18">
        <v>43.958374999999997</v>
      </c>
      <c r="J378" s="20">
        <v>7.8667429999999996</v>
      </c>
      <c r="K378" t="s">
        <v>46</v>
      </c>
      <c r="L378" s="35" t="s">
        <v>2337</v>
      </c>
      <c r="M378" t="s">
        <v>920</v>
      </c>
      <c r="N378" t="s">
        <v>29</v>
      </c>
      <c r="O378" t="s">
        <v>136</v>
      </c>
      <c r="P378">
        <v>1372</v>
      </c>
      <c r="Q378" s="14">
        <v>4.1159999999999997</v>
      </c>
      <c r="R378" s="6">
        <v>3.0000000000000001E-3</v>
      </c>
      <c r="S378" t="s">
        <v>1006</v>
      </c>
    </row>
    <row r="379" spans="1:19" x14ac:dyDescent="0.25">
      <c r="A379" s="1">
        <v>754</v>
      </c>
      <c r="B379" s="1">
        <v>25758206</v>
      </c>
      <c r="C379">
        <v>2007</v>
      </c>
      <c r="D379">
        <v>2007</v>
      </c>
      <c r="E379" t="s">
        <v>20</v>
      </c>
      <c r="F379" t="s">
        <v>1011</v>
      </c>
      <c r="G379" t="s">
        <v>33</v>
      </c>
      <c r="H379" t="s">
        <v>1014</v>
      </c>
      <c r="I379" s="18">
        <v>44.233423999999999</v>
      </c>
      <c r="J379" s="20">
        <v>8.2525729999999999</v>
      </c>
      <c r="K379" t="s">
        <v>46</v>
      </c>
      <c r="L379" s="35" t="s">
        <v>2337</v>
      </c>
      <c r="M379" t="s">
        <v>920</v>
      </c>
      <c r="N379" t="s">
        <v>29</v>
      </c>
      <c r="O379" t="s">
        <v>136</v>
      </c>
      <c r="P379">
        <v>93</v>
      </c>
      <c r="Q379" s="14">
        <v>3.9989999999999997</v>
      </c>
      <c r="R379" s="6">
        <v>4.2999999999999997E-2</v>
      </c>
      <c r="S379" t="s">
        <v>1006</v>
      </c>
    </row>
    <row r="380" spans="1:19" x14ac:dyDescent="0.25">
      <c r="A380" s="1">
        <v>754</v>
      </c>
      <c r="B380" s="1">
        <v>25758206</v>
      </c>
      <c r="C380">
        <v>2007</v>
      </c>
      <c r="D380">
        <v>2007</v>
      </c>
      <c r="E380" t="s">
        <v>20</v>
      </c>
      <c r="F380" t="s">
        <v>1012</v>
      </c>
      <c r="G380" t="s">
        <v>33</v>
      </c>
      <c r="H380" t="s">
        <v>1015</v>
      </c>
      <c r="I380" s="18">
        <v>44.407260000000001</v>
      </c>
      <c r="J380" s="20">
        <v>8.9338619999999995</v>
      </c>
      <c r="K380" t="s">
        <v>46</v>
      </c>
      <c r="L380" s="35" t="s">
        <v>2337</v>
      </c>
      <c r="M380" t="s">
        <v>920</v>
      </c>
      <c r="N380" t="s">
        <v>29</v>
      </c>
      <c r="O380" t="s">
        <v>136</v>
      </c>
      <c r="P380">
        <v>583</v>
      </c>
      <c r="Q380" s="14">
        <v>1.1659999999999999</v>
      </c>
      <c r="R380" s="6">
        <v>2E-3</v>
      </c>
      <c r="S380" t="s">
        <v>1006</v>
      </c>
    </row>
    <row r="381" spans="1:19" x14ac:dyDescent="0.25">
      <c r="A381" s="1">
        <v>754</v>
      </c>
      <c r="B381" s="1">
        <v>25758206</v>
      </c>
      <c r="C381">
        <v>2008</v>
      </c>
      <c r="D381">
        <v>2008</v>
      </c>
      <c r="E381" t="s">
        <v>20</v>
      </c>
      <c r="F381" t="s">
        <v>1010</v>
      </c>
      <c r="G381" t="s">
        <v>33</v>
      </c>
      <c r="H381" t="s">
        <v>1013</v>
      </c>
      <c r="I381" s="18">
        <v>43.958374999999997</v>
      </c>
      <c r="J381" s="20">
        <v>7.8667429999999996</v>
      </c>
      <c r="K381" t="s">
        <v>46</v>
      </c>
      <c r="L381" s="35" t="s">
        <v>2337</v>
      </c>
      <c r="M381" t="s">
        <v>920</v>
      </c>
      <c r="N381" t="s">
        <v>29</v>
      </c>
      <c r="O381" t="s">
        <v>136</v>
      </c>
      <c r="P381">
        <v>508</v>
      </c>
      <c r="Q381" s="14">
        <v>4.0640000000000001</v>
      </c>
      <c r="R381" s="6">
        <v>8.0000000000000002E-3</v>
      </c>
      <c r="S381" t="s">
        <v>1006</v>
      </c>
    </row>
    <row r="382" spans="1:19" x14ac:dyDescent="0.25">
      <c r="A382" s="1">
        <v>754</v>
      </c>
      <c r="B382" s="1">
        <v>25758206</v>
      </c>
      <c r="C382">
        <v>2008</v>
      </c>
      <c r="D382">
        <v>2008</v>
      </c>
      <c r="E382" t="s">
        <v>20</v>
      </c>
      <c r="F382" t="s">
        <v>1011</v>
      </c>
      <c r="G382" t="s">
        <v>33</v>
      </c>
      <c r="H382" t="s">
        <v>1014</v>
      </c>
      <c r="I382" s="18">
        <v>44.233423999999999</v>
      </c>
      <c r="J382" s="20">
        <v>8.2525729999999999</v>
      </c>
      <c r="K382" t="s">
        <v>46</v>
      </c>
      <c r="L382" s="35" t="s">
        <v>2337</v>
      </c>
      <c r="M382" t="s">
        <v>920</v>
      </c>
      <c r="N382" t="s">
        <v>29</v>
      </c>
      <c r="O382" t="s">
        <v>136</v>
      </c>
      <c r="P382">
        <v>53</v>
      </c>
      <c r="Q382" s="14">
        <v>2.0139999999999998</v>
      </c>
      <c r="R382" s="6">
        <v>3.7999999999999999E-2</v>
      </c>
      <c r="S382" t="s">
        <v>1006</v>
      </c>
    </row>
    <row r="383" spans="1:19" x14ac:dyDescent="0.25">
      <c r="A383" s="1">
        <v>754</v>
      </c>
      <c r="B383" s="1">
        <v>25758206</v>
      </c>
      <c r="C383">
        <v>2008</v>
      </c>
      <c r="D383">
        <v>2008</v>
      </c>
      <c r="E383" t="s">
        <v>20</v>
      </c>
      <c r="F383" t="s">
        <v>1012</v>
      </c>
      <c r="G383" t="s">
        <v>33</v>
      </c>
      <c r="H383" t="s">
        <v>1015</v>
      </c>
      <c r="I383" s="18">
        <v>44.407260000000001</v>
      </c>
      <c r="J383" s="20">
        <v>8.9338619999999995</v>
      </c>
      <c r="K383" t="s">
        <v>46</v>
      </c>
      <c r="L383" s="35" t="s">
        <v>2337</v>
      </c>
      <c r="M383" t="s">
        <v>920</v>
      </c>
      <c r="N383" t="s">
        <v>29</v>
      </c>
      <c r="O383" t="s">
        <v>136</v>
      </c>
      <c r="P383">
        <v>451</v>
      </c>
      <c r="Q383" s="14">
        <v>3.157</v>
      </c>
      <c r="R383" s="6">
        <v>7.0000000000000001E-3</v>
      </c>
      <c r="S383" t="s">
        <v>1006</v>
      </c>
    </row>
    <row r="384" spans="1:19" x14ac:dyDescent="0.25">
      <c r="A384" s="1">
        <v>754</v>
      </c>
      <c r="B384" s="1">
        <v>25758206</v>
      </c>
      <c r="C384">
        <v>2009</v>
      </c>
      <c r="D384">
        <v>2009</v>
      </c>
      <c r="E384" t="s">
        <v>20</v>
      </c>
      <c r="F384" t="s">
        <v>1010</v>
      </c>
      <c r="G384" t="s">
        <v>33</v>
      </c>
      <c r="H384" t="s">
        <v>1013</v>
      </c>
      <c r="I384" s="18">
        <v>43.958374999999997</v>
      </c>
      <c r="J384" s="20">
        <v>7.8667429999999996</v>
      </c>
      <c r="K384" t="s">
        <v>46</v>
      </c>
      <c r="L384" s="35" t="s">
        <v>2337</v>
      </c>
      <c r="M384" t="s">
        <v>920</v>
      </c>
      <c r="N384" t="s">
        <v>29</v>
      </c>
      <c r="O384" t="s">
        <v>136</v>
      </c>
      <c r="P384">
        <v>512</v>
      </c>
      <c r="Q384" s="14">
        <v>6.1440000000000001</v>
      </c>
      <c r="R384" s="6">
        <v>1.2E-2</v>
      </c>
      <c r="S384" t="s">
        <v>1006</v>
      </c>
    </row>
    <row r="385" spans="1:19" x14ac:dyDescent="0.25">
      <c r="A385" s="1">
        <v>754</v>
      </c>
      <c r="B385" s="1">
        <v>25758206</v>
      </c>
      <c r="C385">
        <v>2009</v>
      </c>
      <c r="D385">
        <v>2009</v>
      </c>
      <c r="E385" t="s">
        <v>20</v>
      </c>
      <c r="F385" t="s">
        <v>1011</v>
      </c>
      <c r="G385" t="s">
        <v>33</v>
      </c>
      <c r="H385" t="s">
        <v>1014</v>
      </c>
      <c r="I385" s="18">
        <v>44.233423999999999</v>
      </c>
      <c r="J385" s="20">
        <v>8.2525729999999999</v>
      </c>
      <c r="K385" t="s">
        <v>46</v>
      </c>
      <c r="L385" s="35" t="s">
        <v>2337</v>
      </c>
      <c r="M385" t="s">
        <v>920</v>
      </c>
      <c r="N385" t="s">
        <v>29</v>
      </c>
      <c r="O385" t="s">
        <v>37</v>
      </c>
      <c r="P385">
        <v>33</v>
      </c>
      <c r="Q385" s="14">
        <v>0</v>
      </c>
      <c r="R385" s="6">
        <v>0</v>
      </c>
      <c r="S385" t="s">
        <v>1006</v>
      </c>
    </row>
    <row r="386" spans="1:19" x14ac:dyDescent="0.25">
      <c r="A386" s="1">
        <v>754</v>
      </c>
      <c r="B386" s="1">
        <v>25758206</v>
      </c>
      <c r="C386">
        <v>2009</v>
      </c>
      <c r="D386">
        <v>2009</v>
      </c>
      <c r="E386" t="s">
        <v>20</v>
      </c>
      <c r="F386" t="s">
        <v>1012</v>
      </c>
      <c r="G386" t="s">
        <v>33</v>
      </c>
      <c r="H386" t="s">
        <v>1015</v>
      </c>
      <c r="I386" s="18">
        <v>44.407260000000001</v>
      </c>
      <c r="J386" s="20">
        <v>8.9338619999999995</v>
      </c>
      <c r="K386" t="s">
        <v>46</v>
      </c>
      <c r="L386" s="35" t="s">
        <v>2337</v>
      </c>
      <c r="M386" t="s">
        <v>920</v>
      </c>
      <c r="N386" t="s">
        <v>29</v>
      </c>
      <c r="O386" t="s">
        <v>136</v>
      </c>
      <c r="P386">
        <v>425</v>
      </c>
      <c r="Q386" s="14">
        <v>0.85</v>
      </c>
      <c r="R386" s="6">
        <v>2E-3</v>
      </c>
      <c r="S386" t="s">
        <v>1006</v>
      </c>
    </row>
    <row r="387" spans="1:19" x14ac:dyDescent="0.25">
      <c r="A387" s="1">
        <v>754</v>
      </c>
      <c r="B387" s="1">
        <v>25758206</v>
      </c>
      <c r="C387">
        <v>2010</v>
      </c>
      <c r="D387">
        <v>2010</v>
      </c>
      <c r="E387" t="s">
        <v>20</v>
      </c>
      <c r="F387" t="s">
        <v>1010</v>
      </c>
      <c r="G387" t="s">
        <v>33</v>
      </c>
      <c r="H387" t="s">
        <v>1013</v>
      </c>
      <c r="I387" s="18">
        <v>43.958374999999997</v>
      </c>
      <c r="J387" s="20">
        <v>7.8667429999999996</v>
      </c>
      <c r="K387" t="s">
        <v>46</v>
      </c>
      <c r="L387" s="35" t="s">
        <v>2337</v>
      </c>
      <c r="M387" t="s">
        <v>920</v>
      </c>
      <c r="N387" t="s">
        <v>29</v>
      </c>
      <c r="O387" t="s">
        <v>37</v>
      </c>
      <c r="P387">
        <v>176</v>
      </c>
      <c r="Q387" s="14">
        <v>0</v>
      </c>
      <c r="R387" s="6">
        <v>0</v>
      </c>
      <c r="S387" t="s">
        <v>1006</v>
      </c>
    </row>
    <row r="388" spans="1:19" x14ac:dyDescent="0.25">
      <c r="A388" s="1">
        <v>754</v>
      </c>
      <c r="B388" s="1">
        <v>25758206</v>
      </c>
      <c r="C388">
        <v>2010</v>
      </c>
      <c r="D388">
        <v>2010</v>
      </c>
      <c r="E388" t="s">
        <v>20</v>
      </c>
      <c r="F388" t="s">
        <v>1011</v>
      </c>
      <c r="G388" t="s">
        <v>33</v>
      </c>
      <c r="H388" t="s">
        <v>1014</v>
      </c>
      <c r="I388" s="18">
        <v>44.233423999999999</v>
      </c>
      <c r="J388" s="20">
        <v>8.2525729999999999</v>
      </c>
      <c r="K388" t="s">
        <v>46</v>
      </c>
      <c r="L388" s="35" t="s">
        <v>2337</v>
      </c>
      <c r="M388" t="s">
        <v>920</v>
      </c>
      <c r="N388" t="s">
        <v>29</v>
      </c>
      <c r="O388" t="s">
        <v>37</v>
      </c>
      <c r="P388">
        <v>27</v>
      </c>
      <c r="Q388" s="14">
        <v>0</v>
      </c>
      <c r="R388" s="6">
        <v>0</v>
      </c>
      <c r="S388" t="s">
        <v>1006</v>
      </c>
    </row>
    <row r="389" spans="1:19" x14ac:dyDescent="0.25">
      <c r="A389" s="1">
        <v>754</v>
      </c>
      <c r="B389" s="1">
        <v>25758206</v>
      </c>
      <c r="C389">
        <v>2010</v>
      </c>
      <c r="D389">
        <v>2010</v>
      </c>
      <c r="E389" t="s">
        <v>20</v>
      </c>
      <c r="F389" t="s">
        <v>1012</v>
      </c>
      <c r="G389" t="s">
        <v>33</v>
      </c>
      <c r="H389" t="s">
        <v>1015</v>
      </c>
      <c r="I389" s="18">
        <v>44.407260000000001</v>
      </c>
      <c r="J389" s="20">
        <v>8.9338619999999995</v>
      </c>
      <c r="K389" t="s">
        <v>46</v>
      </c>
      <c r="L389" s="35" t="s">
        <v>2337</v>
      </c>
      <c r="M389" t="s">
        <v>920</v>
      </c>
      <c r="N389" t="s">
        <v>29</v>
      </c>
      <c r="O389" t="s">
        <v>37</v>
      </c>
      <c r="P389">
        <v>499</v>
      </c>
      <c r="Q389" s="14">
        <v>3</v>
      </c>
      <c r="R389" s="6">
        <v>6.0000000000000001E-3</v>
      </c>
      <c r="S389" t="s">
        <v>1006</v>
      </c>
    </row>
    <row r="390" spans="1:19" x14ac:dyDescent="0.25">
      <c r="A390" s="1">
        <v>754</v>
      </c>
      <c r="B390" s="1">
        <v>25758206</v>
      </c>
      <c r="C390">
        <v>2011</v>
      </c>
      <c r="D390">
        <v>2011</v>
      </c>
      <c r="E390" t="s">
        <v>20</v>
      </c>
      <c r="F390" t="s">
        <v>1010</v>
      </c>
      <c r="G390" t="s">
        <v>33</v>
      </c>
      <c r="H390" t="s">
        <v>1013</v>
      </c>
      <c r="I390" s="18">
        <v>43.958374999999997</v>
      </c>
      <c r="J390" s="20">
        <v>7.8667429999999996</v>
      </c>
      <c r="K390" t="s">
        <v>46</v>
      </c>
      <c r="L390" s="35" t="s">
        <v>2337</v>
      </c>
      <c r="M390" t="s">
        <v>920</v>
      </c>
      <c r="N390" t="s">
        <v>29</v>
      </c>
      <c r="O390" t="s">
        <v>37</v>
      </c>
      <c r="P390">
        <v>244</v>
      </c>
      <c r="Q390" s="14">
        <v>0</v>
      </c>
      <c r="R390" s="6">
        <v>0</v>
      </c>
      <c r="S390" t="s">
        <v>1006</v>
      </c>
    </row>
    <row r="391" spans="1:19" x14ac:dyDescent="0.25">
      <c r="A391" s="1">
        <v>754</v>
      </c>
      <c r="B391" s="1">
        <v>25758206</v>
      </c>
      <c r="C391">
        <v>2011</v>
      </c>
      <c r="D391">
        <v>2011</v>
      </c>
      <c r="E391" t="s">
        <v>20</v>
      </c>
      <c r="F391" t="s">
        <v>1011</v>
      </c>
      <c r="G391" t="s">
        <v>33</v>
      </c>
      <c r="H391" t="s">
        <v>1014</v>
      </c>
      <c r="I391" s="18">
        <v>44.233423999999999</v>
      </c>
      <c r="J391" s="20">
        <v>8.2525729999999999</v>
      </c>
      <c r="K391" t="s">
        <v>46</v>
      </c>
      <c r="L391" s="35" t="s">
        <v>2337</v>
      </c>
      <c r="M391" t="s">
        <v>920</v>
      </c>
      <c r="N391" t="s">
        <v>29</v>
      </c>
      <c r="O391" t="s">
        <v>136</v>
      </c>
      <c r="P391">
        <v>60</v>
      </c>
      <c r="Q391" s="14">
        <v>0.96</v>
      </c>
      <c r="R391" s="6">
        <v>1.6E-2</v>
      </c>
      <c r="S391" t="s">
        <v>1006</v>
      </c>
    </row>
    <row r="392" spans="1:19" x14ac:dyDescent="0.25">
      <c r="A392" s="1">
        <v>754</v>
      </c>
      <c r="B392" s="1">
        <v>25758206</v>
      </c>
      <c r="C392">
        <v>2011</v>
      </c>
      <c r="D392">
        <v>2011</v>
      </c>
      <c r="E392" t="s">
        <v>20</v>
      </c>
      <c r="F392" t="s">
        <v>1012</v>
      </c>
      <c r="G392" t="s">
        <v>33</v>
      </c>
      <c r="H392" t="s">
        <v>1015</v>
      </c>
      <c r="I392" s="18">
        <v>44.407260000000001</v>
      </c>
      <c r="J392" s="20">
        <v>8.9338619999999995</v>
      </c>
      <c r="K392" t="s">
        <v>46</v>
      </c>
      <c r="L392" s="35" t="s">
        <v>2337</v>
      </c>
      <c r="M392" t="s">
        <v>920</v>
      </c>
      <c r="N392" t="s">
        <v>29</v>
      </c>
      <c r="O392" t="s">
        <v>136</v>
      </c>
      <c r="P392">
        <v>342</v>
      </c>
      <c r="Q392" s="14">
        <v>1.026</v>
      </c>
      <c r="R392" s="6">
        <v>3.0000000000000001E-3</v>
      </c>
      <c r="S392" t="s">
        <v>1006</v>
      </c>
    </row>
    <row r="393" spans="1:19" x14ac:dyDescent="0.25">
      <c r="A393" s="1">
        <v>754</v>
      </c>
      <c r="B393" s="1">
        <v>25758206</v>
      </c>
      <c r="C393">
        <v>2012</v>
      </c>
      <c r="D393">
        <v>2012</v>
      </c>
      <c r="E393" t="s">
        <v>20</v>
      </c>
      <c r="F393" t="s">
        <v>1010</v>
      </c>
      <c r="G393" t="s">
        <v>33</v>
      </c>
      <c r="H393" t="s">
        <v>1013</v>
      </c>
      <c r="I393" s="18">
        <v>43.958374999999997</v>
      </c>
      <c r="J393" s="20">
        <v>7.8667429999999996</v>
      </c>
      <c r="K393" t="s">
        <v>46</v>
      </c>
      <c r="L393" s="35" t="s">
        <v>2337</v>
      </c>
      <c r="M393" t="s">
        <v>920</v>
      </c>
      <c r="N393" t="s">
        <v>29</v>
      </c>
      <c r="O393" t="s">
        <v>136</v>
      </c>
      <c r="P393">
        <v>534</v>
      </c>
      <c r="Q393" s="14">
        <v>5.8739999999999997</v>
      </c>
      <c r="R393" s="6">
        <v>1.0999999999999999E-2</v>
      </c>
      <c r="S393" t="s">
        <v>1006</v>
      </c>
    </row>
    <row r="394" spans="1:19" x14ac:dyDescent="0.25">
      <c r="A394" s="1">
        <v>754</v>
      </c>
      <c r="B394" s="1">
        <v>25758206</v>
      </c>
      <c r="C394">
        <v>2012</v>
      </c>
      <c r="D394">
        <v>2012</v>
      </c>
      <c r="E394" t="s">
        <v>20</v>
      </c>
      <c r="F394" t="s">
        <v>1011</v>
      </c>
      <c r="G394" t="s">
        <v>33</v>
      </c>
      <c r="H394" t="s">
        <v>1014</v>
      </c>
      <c r="I394" s="18">
        <v>44.233423999999999</v>
      </c>
      <c r="J394" s="20">
        <v>8.2525729999999999</v>
      </c>
      <c r="K394" t="s">
        <v>46</v>
      </c>
      <c r="L394" s="35" t="s">
        <v>2337</v>
      </c>
      <c r="M394" t="s">
        <v>920</v>
      </c>
      <c r="N394" t="s">
        <v>29</v>
      </c>
      <c r="O394" t="s">
        <v>37</v>
      </c>
      <c r="P394">
        <v>17</v>
      </c>
      <c r="Q394" s="14">
        <v>0</v>
      </c>
      <c r="R394" s="6">
        <v>0</v>
      </c>
      <c r="S394" t="s">
        <v>1006</v>
      </c>
    </row>
    <row r="395" spans="1:19" x14ac:dyDescent="0.25">
      <c r="A395" s="1">
        <v>754</v>
      </c>
      <c r="B395" s="1">
        <v>25758206</v>
      </c>
      <c r="C395">
        <v>2012</v>
      </c>
      <c r="D395">
        <v>2012</v>
      </c>
      <c r="E395" t="s">
        <v>20</v>
      </c>
      <c r="F395" t="s">
        <v>1012</v>
      </c>
      <c r="G395" t="s">
        <v>33</v>
      </c>
      <c r="H395" t="s">
        <v>1015</v>
      </c>
      <c r="I395" s="18">
        <v>44.407260000000001</v>
      </c>
      <c r="J395" s="20">
        <v>8.9338619999999995</v>
      </c>
      <c r="K395" t="s">
        <v>46</v>
      </c>
      <c r="L395" s="35" t="s">
        <v>2337</v>
      </c>
      <c r="M395" t="s">
        <v>920</v>
      </c>
      <c r="N395" t="s">
        <v>29</v>
      </c>
      <c r="O395" t="s">
        <v>37</v>
      </c>
      <c r="P395">
        <v>61</v>
      </c>
      <c r="Q395" s="14">
        <v>0</v>
      </c>
      <c r="R395" s="6">
        <v>0</v>
      </c>
      <c r="S395" t="s">
        <v>1006</v>
      </c>
    </row>
    <row r="396" spans="1:19" x14ac:dyDescent="0.25">
      <c r="A396" s="1">
        <v>754</v>
      </c>
      <c r="B396" s="1">
        <v>25758206</v>
      </c>
      <c r="C396">
        <v>2013</v>
      </c>
      <c r="D396">
        <v>2013</v>
      </c>
      <c r="E396" t="s">
        <v>20</v>
      </c>
      <c r="F396" t="s">
        <v>1010</v>
      </c>
      <c r="G396" t="s">
        <v>33</v>
      </c>
      <c r="H396" t="s">
        <v>1013</v>
      </c>
      <c r="I396" s="18">
        <v>43.958374999999997</v>
      </c>
      <c r="J396" s="20">
        <v>7.8667429999999996</v>
      </c>
      <c r="K396" t="s">
        <v>46</v>
      </c>
      <c r="L396" s="35" t="s">
        <v>2337</v>
      </c>
      <c r="M396" t="s">
        <v>920</v>
      </c>
      <c r="N396" t="s">
        <v>29</v>
      </c>
      <c r="O396" t="s">
        <v>136</v>
      </c>
      <c r="P396">
        <v>391</v>
      </c>
      <c r="Q396" s="14">
        <v>3.1280000000000001</v>
      </c>
      <c r="R396" s="6">
        <v>8.0000000000000002E-3</v>
      </c>
      <c r="S396" t="s">
        <v>1006</v>
      </c>
    </row>
    <row r="397" spans="1:19" x14ac:dyDescent="0.25">
      <c r="A397" s="1">
        <v>754</v>
      </c>
      <c r="B397" s="1">
        <v>25758206</v>
      </c>
      <c r="C397">
        <v>2013</v>
      </c>
      <c r="D397">
        <v>2013</v>
      </c>
      <c r="E397" t="s">
        <v>20</v>
      </c>
      <c r="F397" t="s">
        <v>1011</v>
      </c>
      <c r="G397" t="s">
        <v>33</v>
      </c>
      <c r="H397" t="s">
        <v>1014</v>
      </c>
      <c r="I397" s="18">
        <v>44.233423999999999</v>
      </c>
      <c r="J397" s="20">
        <v>8.2525729999999999</v>
      </c>
      <c r="K397" t="s">
        <v>46</v>
      </c>
      <c r="L397" s="35" t="s">
        <v>2337</v>
      </c>
      <c r="M397" t="s">
        <v>920</v>
      </c>
      <c r="N397" t="s">
        <v>29</v>
      </c>
      <c r="O397" t="s">
        <v>37</v>
      </c>
      <c r="P397">
        <v>0</v>
      </c>
      <c r="Q397" s="14">
        <v>0</v>
      </c>
      <c r="R397" s="6">
        <v>0</v>
      </c>
      <c r="S397" t="s">
        <v>1006</v>
      </c>
    </row>
    <row r="398" spans="1:19" x14ac:dyDescent="0.25">
      <c r="A398" s="1">
        <v>754</v>
      </c>
      <c r="B398" s="1">
        <v>25758206</v>
      </c>
      <c r="C398">
        <v>2013</v>
      </c>
      <c r="D398">
        <v>2013</v>
      </c>
      <c r="E398" t="s">
        <v>20</v>
      </c>
      <c r="F398" t="s">
        <v>1012</v>
      </c>
      <c r="G398" t="s">
        <v>33</v>
      </c>
      <c r="H398" t="s">
        <v>1015</v>
      </c>
      <c r="I398" s="18">
        <v>44.407260000000001</v>
      </c>
      <c r="J398" s="20">
        <v>8.9338619999999995</v>
      </c>
      <c r="K398" t="s">
        <v>46</v>
      </c>
      <c r="L398" s="35" t="s">
        <v>2337</v>
      </c>
      <c r="M398" t="s">
        <v>920</v>
      </c>
      <c r="N398" t="s">
        <v>29</v>
      </c>
      <c r="O398" t="s">
        <v>37</v>
      </c>
      <c r="P398">
        <v>21</v>
      </c>
      <c r="Q398" s="14">
        <v>0</v>
      </c>
      <c r="R398" s="6">
        <v>0</v>
      </c>
      <c r="S398" t="s">
        <v>1006</v>
      </c>
    </row>
    <row r="399" spans="1:19" x14ac:dyDescent="0.25">
      <c r="A399" s="1">
        <v>755</v>
      </c>
      <c r="B399" s="1">
        <v>26689960</v>
      </c>
      <c r="C399" t="s">
        <v>700</v>
      </c>
      <c r="D399" t="s">
        <v>701</v>
      </c>
      <c r="E399" t="s">
        <v>20</v>
      </c>
      <c r="F399" t="s">
        <v>530</v>
      </c>
      <c r="G399" t="s">
        <v>27</v>
      </c>
      <c r="H399" t="s">
        <v>535</v>
      </c>
      <c r="I399" s="18">
        <v>40.860672000000001</v>
      </c>
      <c r="J399" s="20">
        <v>14.843984000000001</v>
      </c>
      <c r="K399" t="s">
        <v>46</v>
      </c>
      <c r="L399" s="35" t="s">
        <v>2338</v>
      </c>
      <c r="M399" t="s">
        <v>1016</v>
      </c>
      <c r="N399" t="s">
        <v>29</v>
      </c>
      <c r="O399" t="s">
        <v>136</v>
      </c>
      <c r="P399">
        <v>537</v>
      </c>
      <c r="Q399" s="14">
        <v>24</v>
      </c>
      <c r="R399" s="6">
        <v>4.3999999999999997E-2</v>
      </c>
      <c r="S399" t="s">
        <v>1018</v>
      </c>
    </row>
    <row r="400" spans="1:19" x14ac:dyDescent="0.25">
      <c r="A400" s="1">
        <v>756</v>
      </c>
      <c r="B400" s="1">
        <v>31018407</v>
      </c>
      <c r="C400">
        <v>2013</v>
      </c>
      <c r="D400">
        <v>2013</v>
      </c>
      <c r="E400" t="s">
        <v>996</v>
      </c>
      <c r="G400" t="s">
        <v>75</v>
      </c>
      <c r="H400" t="s">
        <v>996</v>
      </c>
      <c r="I400" s="18">
        <v>41.000028</v>
      </c>
      <c r="J400" s="20">
        <v>19.999962</v>
      </c>
      <c r="K400" t="s">
        <v>46</v>
      </c>
      <c r="L400" s="35" t="s">
        <v>2337</v>
      </c>
      <c r="M400" t="s">
        <v>1019</v>
      </c>
      <c r="N400" t="s">
        <v>29</v>
      </c>
      <c r="O400" t="s">
        <v>136</v>
      </c>
      <c r="P400">
        <v>116</v>
      </c>
      <c r="Q400" s="14">
        <v>13</v>
      </c>
      <c r="R400" s="6">
        <v>0.112</v>
      </c>
      <c r="S400" t="s">
        <v>1020</v>
      </c>
    </row>
    <row r="401" spans="1:19" x14ac:dyDescent="0.25">
      <c r="A401" s="1">
        <v>764</v>
      </c>
      <c r="B401" s="1">
        <v>26408601</v>
      </c>
      <c r="D401">
        <v>2015</v>
      </c>
      <c r="E401" t="s">
        <v>120</v>
      </c>
      <c r="F401" t="s">
        <v>1023</v>
      </c>
      <c r="G401" t="s">
        <v>27</v>
      </c>
      <c r="H401" t="s">
        <v>648</v>
      </c>
      <c r="I401" s="18">
        <v>47.997273999999997</v>
      </c>
      <c r="J401" s="20">
        <v>17.402343999999999</v>
      </c>
      <c r="K401" t="s">
        <v>46</v>
      </c>
      <c r="L401" s="35" t="s">
        <v>2338</v>
      </c>
      <c r="M401" t="s">
        <v>1021</v>
      </c>
      <c r="N401" t="s">
        <v>29</v>
      </c>
      <c r="O401" t="s">
        <v>136</v>
      </c>
      <c r="P401">
        <v>116</v>
      </c>
      <c r="Q401" s="14">
        <v>4</v>
      </c>
      <c r="R401" s="6"/>
      <c r="S401" t="s">
        <v>1022</v>
      </c>
    </row>
    <row r="402" spans="1:19" x14ac:dyDescent="0.25">
      <c r="A402" s="1">
        <v>764</v>
      </c>
      <c r="B402" s="1">
        <v>26408601</v>
      </c>
      <c r="D402">
        <v>2015</v>
      </c>
      <c r="E402" t="s">
        <v>120</v>
      </c>
      <c r="F402" t="s">
        <v>1024</v>
      </c>
      <c r="G402" t="s">
        <v>27</v>
      </c>
      <c r="H402" t="s">
        <v>648</v>
      </c>
      <c r="I402" s="18">
        <v>48.640169</v>
      </c>
      <c r="J402" s="20">
        <v>21.714478</v>
      </c>
      <c r="K402" t="s">
        <v>46</v>
      </c>
      <c r="L402" s="35" t="s">
        <v>2338</v>
      </c>
      <c r="M402" t="s">
        <v>1021</v>
      </c>
      <c r="N402" t="s">
        <v>29</v>
      </c>
      <c r="O402" t="s">
        <v>136</v>
      </c>
      <c r="P402">
        <v>64</v>
      </c>
      <c r="Q402" s="14">
        <v>1</v>
      </c>
      <c r="R402" s="6"/>
      <c r="S402" t="s">
        <v>1022</v>
      </c>
    </row>
    <row r="403" spans="1:19" x14ac:dyDescent="0.25">
      <c r="A403" s="1">
        <v>766</v>
      </c>
      <c r="B403" s="1">
        <v>26252167</v>
      </c>
      <c r="D403">
        <v>2015</v>
      </c>
      <c r="E403" t="s">
        <v>766</v>
      </c>
      <c r="F403" t="s">
        <v>1025</v>
      </c>
      <c r="G403" t="s">
        <v>75</v>
      </c>
      <c r="H403" t="s">
        <v>648</v>
      </c>
      <c r="I403" s="18">
        <v>41.483891</v>
      </c>
      <c r="J403" s="20">
        <v>-7.7453609999999999</v>
      </c>
      <c r="K403" t="s">
        <v>46</v>
      </c>
      <c r="L403" s="35" t="s">
        <v>2338</v>
      </c>
      <c r="M403" t="s">
        <v>1026</v>
      </c>
      <c r="N403" t="s">
        <v>29</v>
      </c>
      <c r="O403" t="s">
        <v>136</v>
      </c>
      <c r="P403">
        <v>1</v>
      </c>
      <c r="Q403" s="14">
        <v>1</v>
      </c>
      <c r="R403" s="6" t="s">
        <v>18</v>
      </c>
      <c r="S403" t="s">
        <v>1027</v>
      </c>
    </row>
    <row r="404" spans="1:19" x14ac:dyDescent="0.25">
      <c r="A404" s="1">
        <v>789</v>
      </c>
      <c r="B404" s="1">
        <v>24824176</v>
      </c>
      <c r="C404" t="s">
        <v>1037</v>
      </c>
      <c r="D404" t="s">
        <v>995</v>
      </c>
      <c r="E404" t="s">
        <v>766</v>
      </c>
      <c r="F404" t="s">
        <v>1046</v>
      </c>
      <c r="G404" t="s">
        <v>33</v>
      </c>
      <c r="H404" t="s">
        <v>1047</v>
      </c>
      <c r="I404" s="18">
        <v>41.508446999999997</v>
      </c>
      <c r="J404" s="20">
        <v>-6.7733020000000002</v>
      </c>
      <c r="K404" t="s">
        <v>46</v>
      </c>
      <c r="L404" s="35" t="s">
        <v>2338</v>
      </c>
      <c r="M404" t="s">
        <v>442</v>
      </c>
      <c r="N404" t="s">
        <v>29</v>
      </c>
      <c r="O404" t="s">
        <v>37</v>
      </c>
      <c r="P404">
        <v>47</v>
      </c>
      <c r="Q404" s="14">
        <v>0</v>
      </c>
      <c r="R404" s="6">
        <v>0</v>
      </c>
      <c r="S404" t="s">
        <v>1038</v>
      </c>
    </row>
    <row r="405" spans="1:19" x14ac:dyDescent="0.25">
      <c r="A405" s="1">
        <v>789</v>
      </c>
      <c r="B405" s="1">
        <v>24824176</v>
      </c>
      <c r="C405" t="s">
        <v>1037</v>
      </c>
      <c r="D405" t="s">
        <v>995</v>
      </c>
      <c r="E405" t="s">
        <v>766</v>
      </c>
      <c r="F405" t="s">
        <v>1039</v>
      </c>
      <c r="G405" t="s">
        <v>33</v>
      </c>
      <c r="H405" t="s">
        <v>1048</v>
      </c>
      <c r="I405" s="18">
        <v>41.522871000000002</v>
      </c>
      <c r="J405" s="20">
        <v>-7.5465330000000002</v>
      </c>
      <c r="K405" t="s">
        <v>46</v>
      </c>
      <c r="L405" s="35" t="s">
        <v>2338</v>
      </c>
      <c r="M405" t="s">
        <v>442</v>
      </c>
      <c r="N405" t="s">
        <v>29</v>
      </c>
      <c r="O405" t="s">
        <v>37</v>
      </c>
      <c r="P405">
        <v>48</v>
      </c>
      <c r="Q405" s="14">
        <v>0</v>
      </c>
      <c r="R405" s="6">
        <v>0</v>
      </c>
      <c r="S405" t="s">
        <v>1038</v>
      </c>
    </row>
    <row r="406" spans="1:19" x14ac:dyDescent="0.25">
      <c r="A406" s="1">
        <v>789</v>
      </c>
      <c r="B406" s="1">
        <v>24824176</v>
      </c>
      <c r="C406" t="s">
        <v>1037</v>
      </c>
      <c r="D406" t="s">
        <v>995</v>
      </c>
      <c r="E406" t="s">
        <v>766</v>
      </c>
      <c r="F406" t="s">
        <v>1040</v>
      </c>
      <c r="G406" t="s">
        <v>33</v>
      </c>
      <c r="H406" t="s">
        <v>1049</v>
      </c>
      <c r="I406" s="18">
        <v>41.149450999999999</v>
      </c>
      <c r="J406" s="20">
        <v>-8.6107879999999994</v>
      </c>
      <c r="K406" t="s">
        <v>46</v>
      </c>
      <c r="L406" s="35" t="s">
        <v>2338</v>
      </c>
      <c r="M406" t="s">
        <v>442</v>
      </c>
      <c r="N406" t="s">
        <v>29</v>
      </c>
      <c r="O406" t="s">
        <v>37</v>
      </c>
      <c r="P406">
        <v>43</v>
      </c>
      <c r="Q406" s="14">
        <v>0</v>
      </c>
      <c r="R406" s="6">
        <v>0</v>
      </c>
      <c r="S406" t="s">
        <v>1038</v>
      </c>
    </row>
    <row r="407" spans="1:19" x14ac:dyDescent="0.25">
      <c r="A407" s="1">
        <v>789</v>
      </c>
      <c r="B407" s="1">
        <v>24824176</v>
      </c>
      <c r="C407" t="s">
        <v>1037</v>
      </c>
      <c r="D407" t="s">
        <v>995</v>
      </c>
      <c r="E407" t="s">
        <v>766</v>
      </c>
      <c r="F407" t="s">
        <v>1041</v>
      </c>
      <c r="G407" t="s">
        <v>33</v>
      </c>
      <c r="H407" t="s">
        <v>1050</v>
      </c>
      <c r="I407" s="18">
        <v>40.657471000000001</v>
      </c>
      <c r="J407" s="20">
        <v>-7.9138659999999996</v>
      </c>
      <c r="K407" t="s">
        <v>46</v>
      </c>
      <c r="L407" s="35" t="s">
        <v>2338</v>
      </c>
      <c r="M407" t="s">
        <v>442</v>
      </c>
      <c r="N407" t="s">
        <v>29</v>
      </c>
      <c r="O407" t="s">
        <v>37</v>
      </c>
      <c r="P407">
        <v>46</v>
      </c>
      <c r="Q407" s="14">
        <v>0</v>
      </c>
      <c r="R407" s="6">
        <v>0</v>
      </c>
      <c r="S407" t="s">
        <v>1038</v>
      </c>
    </row>
    <row r="408" spans="1:19" x14ac:dyDescent="0.25">
      <c r="A408" s="1">
        <v>789</v>
      </c>
      <c r="B408" s="1">
        <v>24824176</v>
      </c>
      <c r="C408" t="s">
        <v>1037</v>
      </c>
      <c r="D408" t="s">
        <v>995</v>
      </c>
      <c r="E408" t="s">
        <v>766</v>
      </c>
      <c r="F408" t="s">
        <v>1042</v>
      </c>
      <c r="G408" t="s">
        <v>33</v>
      </c>
      <c r="H408" t="s">
        <v>1051</v>
      </c>
      <c r="I408" s="18">
        <v>41.880325999999997</v>
      </c>
      <c r="J408" s="20">
        <v>-8.5232550000000007</v>
      </c>
      <c r="K408" t="s">
        <v>46</v>
      </c>
      <c r="L408" s="35" t="s">
        <v>2338</v>
      </c>
      <c r="M408" t="s">
        <v>442</v>
      </c>
      <c r="N408" t="s">
        <v>29</v>
      </c>
      <c r="O408" t="s">
        <v>136</v>
      </c>
      <c r="P408">
        <v>48</v>
      </c>
      <c r="Q408" s="14">
        <v>1</v>
      </c>
      <c r="R408" s="6">
        <v>2.1000000000000001E-2</v>
      </c>
      <c r="S408" t="s">
        <v>1038</v>
      </c>
    </row>
    <row r="409" spans="1:19" x14ac:dyDescent="0.25">
      <c r="A409" s="1">
        <v>789</v>
      </c>
      <c r="B409" s="1">
        <v>24824176</v>
      </c>
      <c r="C409" t="s">
        <v>1037</v>
      </c>
      <c r="D409" t="s">
        <v>995</v>
      </c>
      <c r="E409" t="s">
        <v>766</v>
      </c>
      <c r="F409" t="s">
        <v>1043</v>
      </c>
      <c r="G409" t="s">
        <v>33</v>
      </c>
      <c r="H409" t="s">
        <v>1052</v>
      </c>
      <c r="I409" s="18">
        <v>41.551057999999998</v>
      </c>
      <c r="J409" s="20">
        <v>-8.4280050000000006</v>
      </c>
      <c r="K409" t="s">
        <v>46</v>
      </c>
      <c r="L409" s="35" t="s">
        <v>2338</v>
      </c>
      <c r="M409" t="s">
        <v>442</v>
      </c>
      <c r="N409" t="s">
        <v>29</v>
      </c>
      <c r="O409" t="s">
        <v>37</v>
      </c>
      <c r="P409">
        <v>61</v>
      </c>
      <c r="Q409" s="14">
        <v>0</v>
      </c>
      <c r="R409" s="6">
        <v>0</v>
      </c>
      <c r="S409" t="s">
        <v>1038</v>
      </c>
    </row>
    <row r="410" spans="1:19" x14ac:dyDescent="0.25">
      <c r="A410" s="1">
        <v>789</v>
      </c>
      <c r="B410" s="1">
        <v>24824176</v>
      </c>
      <c r="C410" t="s">
        <v>1037</v>
      </c>
      <c r="D410" t="s">
        <v>995</v>
      </c>
      <c r="E410" t="s">
        <v>766</v>
      </c>
      <c r="F410" t="s">
        <v>1044</v>
      </c>
      <c r="G410" t="s">
        <v>33</v>
      </c>
      <c r="H410" t="s">
        <v>1053</v>
      </c>
      <c r="I410" s="18">
        <v>40.640495999999999</v>
      </c>
      <c r="J410" s="20">
        <v>-8.6537839999999999</v>
      </c>
      <c r="K410" t="s">
        <v>46</v>
      </c>
      <c r="L410" s="35" t="s">
        <v>2338</v>
      </c>
      <c r="M410" t="s">
        <v>442</v>
      </c>
      <c r="N410" t="s">
        <v>29</v>
      </c>
      <c r="O410" t="s">
        <v>136</v>
      </c>
      <c r="P410">
        <v>59</v>
      </c>
      <c r="Q410" s="14">
        <v>4</v>
      </c>
      <c r="R410" s="6">
        <v>6.8000000000000005E-2</v>
      </c>
      <c r="S410" t="s">
        <v>1038</v>
      </c>
    </row>
    <row r="411" spans="1:19" x14ac:dyDescent="0.25">
      <c r="A411" s="1">
        <v>789</v>
      </c>
      <c r="B411" s="1">
        <v>24824176</v>
      </c>
      <c r="C411" t="s">
        <v>1037</v>
      </c>
      <c r="D411" t="s">
        <v>995</v>
      </c>
      <c r="E411" t="s">
        <v>766</v>
      </c>
      <c r="F411" t="s">
        <v>1045</v>
      </c>
      <c r="G411" t="s">
        <v>33</v>
      </c>
      <c r="H411" t="s">
        <v>1054</v>
      </c>
      <c r="I411" s="18">
        <v>40.210979999999999</v>
      </c>
      <c r="J411" s="20">
        <v>-8.4292060000000006</v>
      </c>
      <c r="K411" t="s">
        <v>46</v>
      </c>
      <c r="L411" s="35" t="s">
        <v>2338</v>
      </c>
      <c r="M411" t="s">
        <v>442</v>
      </c>
      <c r="N411" t="s">
        <v>29</v>
      </c>
      <c r="O411" t="s">
        <v>136</v>
      </c>
      <c r="P411">
        <v>34</v>
      </c>
      <c r="Q411" s="14">
        <v>3</v>
      </c>
      <c r="R411" s="6">
        <v>8.7999999999999995E-2</v>
      </c>
      <c r="S411" t="s">
        <v>1038</v>
      </c>
    </row>
    <row r="412" spans="1:19" x14ac:dyDescent="0.25">
      <c r="A412" s="1">
        <v>790</v>
      </c>
      <c r="B412" s="1">
        <v>26306788</v>
      </c>
      <c r="D412">
        <v>2015</v>
      </c>
      <c r="E412" t="s">
        <v>20</v>
      </c>
      <c r="F412" t="s">
        <v>1055</v>
      </c>
      <c r="G412" t="s">
        <v>27</v>
      </c>
      <c r="H412" t="s">
        <v>1056</v>
      </c>
      <c r="I412" s="18">
        <v>45.036855000000003</v>
      </c>
      <c r="J412" s="20">
        <v>9.1378249999999994</v>
      </c>
      <c r="K412" t="s">
        <v>46</v>
      </c>
      <c r="L412" s="35" t="s">
        <v>2338</v>
      </c>
      <c r="M412" t="s">
        <v>87</v>
      </c>
      <c r="N412" t="s">
        <v>29</v>
      </c>
      <c r="O412" t="s">
        <v>136</v>
      </c>
      <c r="P412">
        <v>1</v>
      </c>
      <c r="Q412" s="14">
        <v>1</v>
      </c>
      <c r="R412" s="6" t="s">
        <v>18</v>
      </c>
      <c r="S412" t="s">
        <v>1057</v>
      </c>
    </row>
    <row r="413" spans="1:19" x14ac:dyDescent="0.25">
      <c r="A413" s="1">
        <v>797</v>
      </c>
      <c r="B413" s="1">
        <v>26152413</v>
      </c>
      <c r="D413">
        <v>2015</v>
      </c>
      <c r="E413" t="s">
        <v>138</v>
      </c>
      <c r="F413" t="s">
        <v>1058</v>
      </c>
      <c r="G413" t="s">
        <v>27</v>
      </c>
      <c r="H413" t="s">
        <v>1059</v>
      </c>
      <c r="I413" s="18">
        <v>42.424810999999998</v>
      </c>
      <c r="J413" s="20">
        <v>25.625748000000002</v>
      </c>
      <c r="K413" t="s">
        <v>46</v>
      </c>
      <c r="L413" s="35" t="s">
        <v>2338</v>
      </c>
      <c r="M413" t="s">
        <v>1060</v>
      </c>
      <c r="N413" t="s">
        <v>29</v>
      </c>
      <c r="O413" t="s">
        <v>136</v>
      </c>
      <c r="P413">
        <v>167</v>
      </c>
      <c r="Q413" s="14">
        <v>27</v>
      </c>
      <c r="R413" s="6">
        <v>0.16159999999999999</v>
      </c>
      <c r="S413" t="s">
        <v>1061</v>
      </c>
    </row>
    <row r="414" spans="1:19" x14ac:dyDescent="0.25">
      <c r="A414" s="1">
        <v>801</v>
      </c>
      <c r="B414" s="1">
        <v>26179635</v>
      </c>
      <c r="C414" s="11">
        <v>41579</v>
      </c>
      <c r="D414">
        <v>2013</v>
      </c>
      <c r="E414" t="s">
        <v>129</v>
      </c>
      <c r="F414" t="s">
        <v>1066</v>
      </c>
      <c r="G414" t="s">
        <v>33</v>
      </c>
      <c r="H414" t="s">
        <v>1067</v>
      </c>
      <c r="I414" s="18">
        <v>46.896371000000002</v>
      </c>
      <c r="J414" s="20">
        <v>19.689685999999998</v>
      </c>
      <c r="K414" t="s">
        <v>46</v>
      </c>
      <c r="L414" s="35" t="s">
        <v>2337</v>
      </c>
      <c r="M414" t="s">
        <v>1068</v>
      </c>
      <c r="N414" t="s">
        <v>29</v>
      </c>
      <c r="O414" t="s">
        <v>136</v>
      </c>
      <c r="P414">
        <v>13</v>
      </c>
      <c r="Q414" s="14">
        <v>1</v>
      </c>
      <c r="R414" s="6">
        <v>0.08</v>
      </c>
      <c r="S414" t="s">
        <v>1069</v>
      </c>
    </row>
    <row r="415" spans="1:19" x14ac:dyDescent="0.25">
      <c r="A415" s="1">
        <v>834</v>
      </c>
      <c r="B415" s="1">
        <v>25890353</v>
      </c>
      <c r="C415" t="s">
        <v>1075</v>
      </c>
      <c r="D415" t="s">
        <v>658</v>
      </c>
      <c r="E415" t="s">
        <v>766</v>
      </c>
      <c r="F415" t="s">
        <v>1076</v>
      </c>
      <c r="G415" t="s">
        <v>27</v>
      </c>
      <c r="H415" t="s">
        <v>1000</v>
      </c>
      <c r="I415" s="18">
        <v>37.245424999999997</v>
      </c>
      <c r="J415" s="20">
        <v>-8.1509250000000009</v>
      </c>
      <c r="K415" t="s">
        <v>46</v>
      </c>
      <c r="L415" s="35" t="s">
        <v>2338</v>
      </c>
      <c r="M415" t="s">
        <v>447</v>
      </c>
      <c r="N415" t="s">
        <v>29</v>
      </c>
      <c r="O415" t="s">
        <v>136</v>
      </c>
      <c r="P415">
        <v>170</v>
      </c>
      <c r="Q415" s="14">
        <v>16</v>
      </c>
      <c r="R415" s="6">
        <v>9.6000000000000002E-2</v>
      </c>
      <c r="S415" t="s">
        <v>1078</v>
      </c>
    </row>
    <row r="416" spans="1:19" x14ac:dyDescent="0.25">
      <c r="A416" s="1">
        <v>842</v>
      </c>
      <c r="B416" s="1">
        <v>25544702</v>
      </c>
      <c r="C416" t="s">
        <v>1079</v>
      </c>
      <c r="D416" t="s">
        <v>995</v>
      </c>
      <c r="E416" t="s">
        <v>42</v>
      </c>
      <c r="F416" t="s">
        <v>56</v>
      </c>
      <c r="G416" t="s">
        <v>27</v>
      </c>
      <c r="H416" t="s">
        <v>1089</v>
      </c>
      <c r="I416" s="18">
        <v>45.795855000000003</v>
      </c>
      <c r="J416" s="20">
        <v>22.944483999999999</v>
      </c>
      <c r="K416" t="s">
        <v>46</v>
      </c>
      <c r="L416" s="35" t="s">
        <v>2338</v>
      </c>
      <c r="M416" t="s">
        <v>1080</v>
      </c>
      <c r="N416" t="s">
        <v>29</v>
      </c>
      <c r="O416" t="s">
        <v>37</v>
      </c>
      <c r="P416">
        <v>62</v>
      </c>
      <c r="Q416" s="14">
        <v>0</v>
      </c>
      <c r="R416" s="6">
        <v>0</v>
      </c>
      <c r="S416" t="s">
        <v>1081</v>
      </c>
    </row>
    <row r="417" spans="1:19" x14ac:dyDescent="0.25">
      <c r="A417" s="1">
        <v>842</v>
      </c>
      <c r="B417" s="1">
        <v>25544702</v>
      </c>
      <c r="C417" t="s">
        <v>1079</v>
      </c>
      <c r="D417" t="s">
        <v>995</v>
      </c>
      <c r="E417" t="s">
        <v>42</v>
      </c>
      <c r="F417" t="s">
        <v>1082</v>
      </c>
      <c r="G417" t="s">
        <v>27</v>
      </c>
      <c r="H417" t="s">
        <v>1090</v>
      </c>
      <c r="I417" s="18">
        <v>46.015920999999999</v>
      </c>
      <c r="J417" s="20">
        <v>23.546855000000001</v>
      </c>
      <c r="K417" t="s">
        <v>46</v>
      </c>
      <c r="L417" s="35" t="s">
        <v>2338</v>
      </c>
      <c r="M417" t="s">
        <v>1080</v>
      </c>
      <c r="N417" t="s">
        <v>29</v>
      </c>
      <c r="O417" t="s">
        <v>37</v>
      </c>
      <c r="P417">
        <v>37</v>
      </c>
      <c r="Q417" s="14">
        <v>0</v>
      </c>
      <c r="R417" s="6">
        <v>0</v>
      </c>
      <c r="S417" t="s">
        <v>1081</v>
      </c>
    </row>
    <row r="418" spans="1:19" x14ac:dyDescent="0.25">
      <c r="A418" s="1">
        <v>842</v>
      </c>
      <c r="B418" s="1">
        <v>25544702</v>
      </c>
      <c r="C418" t="s">
        <v>1079</v>
      </c>
      <c r="D418" t="s">
        <v>995</v>
      </c>
      <c r="E418" t="s">
        <v>42</v>
      </c>
      <c r="F418" t="s">
        <v>1083</v>
      </c>
      <c r="G418" t="s">
        <v>27</v>
      </c>
      <c r="H418" t="s">
        <v>1091</v>
      </c>
      <c r="I418" s="18">
        <v>45.642296999999999</v>
      </c>
      <c r="J418" s="20">
        <v>25.588939</v>
      </c>
      <c r="K418" t="s">
        <v>46</v>
      </c>
      <c r="L418" s="35" t="s">
        <v>2338</v>
      </c>
      <c r="M418" t="s">
        <v>1080</v>
      </c>
      <c r="N418" t="s">
        <v>29</v>
      </c>
      <c r="O418" t="s">
        <v>136</v>
      </c>
      <c r="P418">
        <v>13</v>
      </c>
      <c r="Q418" s="14">
        <v>2</v>
      </c>
      <c r="R418" s="6">
        <v>0.15379999999999999</v>
      </c>
      <c r="S418" t="s">
        <v>1081</v>
      </c>
    </row>
    <row r="419" spans="1:19" x14ac:dyDescent="0.25">
      <c r="A419" s="1">
        <v>842</v>
      </c>
      <c r="B419" s="1">
        <v>25544702</v>
      </c>
      <c r="C419" t="s">
        <v>1079</v>
      </c>
      <c r="D419" t="s">
        <v>995</v>
      </c>
      <c r="E419" t="s">
        <v>42</v>
      </c>
      <c r="F419" t="s">
        <v>1084</v>
      </c>
      <c r="G419" t="s">
        <v>27</v>
      </c>
      <c r="H419" t="s">
        <v>1092</v>
      </c>
      <c r="I419" s="18">
        <v>44.993976000000004</v>
      </c>
      <c r="J419" s="20">
        <v>24.848869000000001</v>
      </c>
      <c r="K419" t="s">
        <v>46</v>
      </c>
      <c r="L419" s="35" t="s">
        <v>2338</v>
      </c>
      <c r="M419" t="s">
        <v>1080</v>
      </c>
      <c r="N419" t="s">
        <v>29</v>
      </c>
      <c r="O419" t="s">
        <v>37</v>
      </c>
      <c r="P419">
        <v>46</v>
      </c>
      <c r="Q419" s="14">
        <v>0</v>
      </c>
      <c r="R419" s="6">
        <v>0</v>
      </c>
      <c r="S419" t="s">
        <v>1081</v>
      </c>
    </row>
    <row r="420" spans="1:19" x14ac:dyDescent="0.25">
      <c r="A420" s="1">
        <v>842</v>
      </c>
      <c r="B420" s="1">
        <v>25544702</v>
      </c>
      <c r="C420" t="s">
        <v>1079</v>
      </c>
      <c r="D420" t="s">
        <v>995</v>
      </c>
      <c r="E420" t="s">
        <v>42</v>
      </c>
      <c r="F420" t="s">
        <v>1085</v>
      </c>
      <c r="G420" t="s">
        <v>27</v>
      </c>
      <c r="H420" t="s">
        <v>1093</v>
      </c>
      <c r="I420" s="18">
        <v>44.068488000000002</v>
      </c>
      <c r="J420" s="20">
        <v>25.191044999999999</v>
      </c>
      <c r="K420" t="s">
        <v>46</v>
      </c>
      <c r="L420" s="35" t="s">
        <v>2338</v>
      </c>
      <c r="M420" t="s">
        <v>1080</v>
      </c>
      <c r="N420" t="s">
        <v>29</v>
      </c>
      <c r="O420" t="s">
        <v>136</v>
      </c>
      <c r="P420">
        <v>51</v>
      </c>
      <c r="Q420" s="14">
        <v>7</v>
      </c>
      <c r="R420" s="6">
        <v>0.13730000000000001</v>
      </c>
      <c r="S420" t="s">
        <v>1081</v>
      </c>
    </row>
    <row r="421" spans="1:19" x14ac:dyDescent="0.25">
      <c r="A421" s="1">
        <v>842</v>
      </c>
      <c r="B421" s="1">
        <v>25544702</v>
      </c>
      <c r="C421" t="s">
        <v>1079</v>
      </c>
      <c r="D421" t="s">
        <v>995</v>
      </c>
      <c r="E421" t="s">
        <v>42</v>
      </c>
      <c r="F421" t="s">
        <v>1086</v>
      </c>
      <c r="G421" t="s">
        <v>27</v>
      </c>
      <c r="H421" t="s">
        <v>1094</v>
      </c>
      <c r="I421" s="18">
        <v>45.079805</v>
      </c>
      <c r="J421" s="20">
        <v>24.083528000000001</v>
      </c>
      <c r="K421" t="s">
        <v>46</v>
      </c>
      <c r="L421" s="35" t="s">
        <v>2338</v>
      </c>
      <c r="M421" t="s">
        <v>1080</v>
      </c>
      <c r="N421" t="s">
        <v>29</v>
      </c>
      <c r="O421" t="s">
        <v>37</v>
      </c>
      <c r="P421">
        <v>43</v>
      </c>
      <c r="Q421" s="14">
        <v>0</v>
      </c>
      <c r="R421" s="6">
        <v>0</v>
      </c>
      <c r="S421" t="s">
        <v>1081</v>
      </c>
    </row>
    <row r="422" spans="1:19" x14ac:dyDescent="0.25">
      <c r="A422" s="1">
        <v>842</v>
      </c>
      <c r="B422" s="1">
        <v>25544702</v>
      </c>
      <c r="C422" t="s">
        <v>1079</v>
      </c>
      <c r="D422" t="s">
        <v>995</v>
      </c>
      <c r="E422" t="s">
        <v>42</v>
      </c>
      <c r="F422" t="s">
        <v>52</v>
      </c>
      <c r="G422" t="s">
        <v>27</v>
      </c>
      <c r="H422" t="s">
        <v>1097</v>
      </c>
      <c r="I422" s="20">
        <v>44.214128000000002</v>
      </c>
      <c r="J422" s="20">
        <v>23.669235</v>
      </c>
      <c r="K422" t="s">
        <v>46</v>
      </c>
      <c r="L422" s="35" t="s">
        <v>2338</v>
      </c>
      <c r="M422" t="s">
        <v>1080</v>
      </c>
      <c r="N422" t="s">
        <v>29</v>
      </c>
      <c r="O422" t="s">
        <v>136</v>
      </c>
      <c r="P422">
        <v>51</v>
      </c>
      <c r="Q422" s="14">
        <v>4</v>
      </c>
      <c r="R422" s="6">
        <v>7.8399999999999997E-2</v>
      </c>
      <c r="S422" t="s">
        <v>1081</v>
      </c>
    </row>
    <row r="423" spans="1:19" x14ac:dyDescent="0.25">
      <c r="A423" s="1">
        <v>842</v>
      </c>
      <c r="B423" s="1">
        <v>25544702</v>
      </c>
      <c r="C423" t="s">
        <v>1079</v>
      </c>
      <c r="D423" t="s">
        <v>995</v>
      </c>
      <c r="E423" t="s">
        <v>42</v>
      </c>
      <c r="F423" t="s">
        <v>1087</v>
      </c>
      <c r="G423" t="s">
        <v>27</v>
      </c>
      <c r="H423" t="s">
        <v>1095</v>
      </c>
      <c r="I423" s="18">
        <v>45.177517999999999</v>
      </c>
      <c r="J423" s="20">
        <v>28.801635000000001</v>
      </c>
      <c r="K423" t="s">
        <v>46</v>
      </c>
      <c r="L423" s="35" t="s">
        <v>2338</v>
      </c>
      <c r="M423" t="s">
        <v>1080</v>
      </c>
      <c r="N423" t="s">
        <v>29</v>
      </c>
      <c r="O423" t="s">
        <v>136</v>
      </c>
      <c r="P423">
        <v>69</v>
      </c>
      <c r="Q423" s="14">
        <v>11</v>
      </c>
      <c r="R423" s="6">
        <v>0.15939999999999999</v>
      </c>
      <c r="S423" t="s">
        <v>1081</v>
      </c>
    </row>
    <row r="424" spans="1:19" x14ac:dyDescent="0.25">
      <c r="A424" s="1">
        <v>842</v>
      </c>
      <c r="B424" s="1">
        <v>25544702</v>
      </c>
      <c r="C424" t="s">
        <v>1079</v>
      </c>
      <c r="D424" t="s">
        <v>995</v>
      </c>
      <c r="E424" t="s">
        <v>42</v>
      </c>
      <c r="F424" t="s">
        <v>1088</v>
      </c>
      <c r="G424" t="s">
        <v>27</v>
      </c>
      <c r="H424" t="s">
        <v>1096</v>
      </c>
      <c r="I424" s="18">
        <v>44.176715999999999</v>
      </c>
      <c r="J424" s="20">
        <v>28.650759999999998</v>
      </c>
      <c r="K424" t="s">
        <v>46</v>
      </c>
      <c r="L424" s="35" t="s">
        <v>2338</v>
      </c>
      <c r="M424" t="s">
        <v>1080</v>
      </c>
      <c r="N424" t="s">
        <v>29</v>
      </c>
      <c r="O424" t="s">
        <v>37</v>
      </c>
      <c r="P424">
        <v>18</v>
      </c>
      <c r="Q424" s="14">
        <v>0</v>
      </c>
      <c r="R424" s="6">
        <v>0</v>
      </c>
      <c r="S424" t="s">
        <v>1081</v>
      </c>
    </row>
    <row r="425" spans="1:19" x14ac:dyDescent="0.25">
      <c r="A425" s="1">
        <v>876</v>
      </c>
      <c r="B425" s="1">
        <v>25440945</v>
      </c>
      <c r="C425" t="s">
        <v>1121</v>
      </c>
      <c r="D425">
        <v>2011</v>
      </c>
      <c r="E425" t="s">
        <v>766</v>
      </c>
      <c r="F425" t="s">
        <v>1116</v>
      </c>
      <c r="G425" t="s">
        <v>33</v>
      </c>
      <c r="H425" t="s">
        <v>1117</v>
      </c>
      <c r="I425" s="18">
        <v>38.524177999999999</v>
      </c>
      <c r="J425" s="20">
        <v>-8.8932339999999996</v>
      </c>
      <c r="K425" t="s">
        <v>46</v>
      </c>
      <c r="L425" s="35" t="s">
        <v>2337</v>
      </c>
      <c r="M425" t="s">
        <v>1114</v>
      </c>
      <c r="N425" t="s">
        <v>29</v>
      </c>
      <c r="O425" t="s">
        <v>136</v>
      </c>
      <c r="P425">
        <v>40</v>
      </c>
      <c r="Q425" s="14">
        <v>10</v>
      </c>
      <c r="R425" s="6">
        <v>0.25</v>
      </c>
      <c r="S425" t="s">
        <v>1115</v>
      </c>
    </row>
    <row r="426" spans="1:19" x14ac:dyDescent="0.25">
      <c r="A426" s="1">
        <v>876</v>
      </c>
      <c r="B426" s="1">
        <v>25440945</v>
      </c>
      <c r="C426" t="s">
        <v>1121</v>
      </c>
      <c r="D426">
        <v>2011</v>
      </c>
      <c r="E426" t="s">
        <v>766</v>
      </c>
      <c r="F426" t="s">
        <v>1118</v>
      </c>
      <c r="G426" t="s">
        <v>33</v>
      </c>
      <c r="H426" t="s">
        <v>1119</v>
      </c>
      <c r="I426" s="18">
        <v>39.236364000000002</v>
      </c>
      <c r="J426" s="20">
        <v>-8.6867079999999994</v>
      </c>
      <c r="K426" t="s">
        <v>46</v>
      </c>
      <c r="L426" s="35" t="s">
        <v>2337</v>
      </c>
      <c r="M426" t="s">
        <v>1114</v>
      </c>
      <c r="N426" t="s">
        <v>29</v>
      </c>
      <c r="O426" t="s">
        <v>136</v>
      </c>
      <c r="P426">
        <v>169</v>
      </c>
      <c r="Q426" s="14">
        <v>25</v>
      </c>
      <c r="R426" s="6">
        <v>0.14799999999999999</v>
      </c>
      <c r="S426" t="s">
        <v>1115</v>
      </c>
    </row>
    <row r="427" spans="1:19" x14ac:dyDescent="0.25">
      <c r="A427" s="1">
        <v>876</v>
      </c>
      <c r="B427" s="1">
        <v>25440945</v>
      </c>
      <c r="C427" t="s">
        <v>1121</v>
      </c>
      <c r="D427">
        <v>2011</v>
      </c>
      <c r="E427" t="s">
        <v>766</v>
      </c>
      <c r="F427" t="s">
        <v>1045</v>
      </c>
      <c r="G427" t="s">
        <v>33</v>
      </c>
      <c r="H427" t="s">
        <v>1120</v>
      </c>
      <c r="I427" s="18">
        <v>40.211193000000002</v>
      </c>
      <c r="J427" s="20">
        <v>-8.4294630000000002</v>
      </c>
      <c r="K427" t="s">
        <v>46</v>
      </c>
      <c r="L427" s="35" t="s">
        <v>2337</v>
      </c>
      <c r="M427" t="s">
        <v>1114</v>
      </c>
      <c r="N427" t="s">
        <v>29</v>
      </c>
      <c r="O427" t="s">
        <v>136</v>
      </c>
      <c r="P427">
        <v>99</v>
      </c>
      <c r="Q427" s="14">
        <v>12</v>
      </c>
      <c r="R427" s="6">
        <v>0.121</v>
      </c>
      <c r="S427" t="s">
        <v>1115</v>
      </c>
    </row>
    <row r="428" spans="1:19" x14ac:dyDescent="0.25">
      <c r="A428" s="1">
        <v>876</v>
      </c>
      <c r="B428" s="1">
        <v>25440945</v>
      </c>
      <c r="C428" t="s">
        <v>1122</v>
      </c>
      <c r="D428">
        <v>2012</v>
      </c>
      <c r="E428" t="s">
        <v>766</v>
      </c>
      <c r="F428" t="s">
        <v>1116</v>
      </c>
      <c r="G428" t="s">
        <v>33</v>
      </c>
      <c r="H428" t="s">
        <v>1117</v>
      </c>
      <c r="I428" s="18">
        <v>38.524177999999999</v>
      </c>
      <c r="J428" s="20">
        <v>-8.8932339999999996</v>
      </c>
      <c r="K428" t="s">
        <v>46</v>
      </c>
      <c r="L428" s="35" t="s">
        <v>2337</v>
      </c>
      <c r="M428" t="s">
        <v>1114</v>
      </c>
      <c r="N428" t="s">
        <v>29</v>
      </c>
      <c r="O428" t="s">
        <v>136</v>
      </c>
      <c r="P428">
        <v>34</v>
      </c>
      <c r="Q428" s="14">
        <v>6</v>
      </c>
      <c r="R428" s="6">
        <v>0.17699999999999999</v>
      </c>
      <c r="S428" t="s">
        <v>1115</v>
      </c>
    </row>
    <row r="429" spans="1:19" x14ac:dyDescent="0.25">
      <c r="A429" s="1">
        <v>876</v>
      </c>
      <c r="B429" s="1">
        <v>25440945</v>
      </c>
      <c r="C429" t="s">
        <v>1122</v>
      </c>
      <c r="D429">
        <v>2012</v>
      </c>
      <c r="E429" t="s">
        <v>766</v>
      </c>
      <c r="F429" t="s">
        <v>1118</v>
      </c>
      <c r="G429" t="s">
        <v>33</v>
      </c>
      <c r="H429" t="s">
        <v>1119</v>
      </c>
      <c r="I429" s="18">
        <v>39.236364000000002</v>
      </c>
      <c r="J429" s="20">
        <v>-8.6867079999999994</v>
      </c>
      <c r="K429" t="s">
        <v>46</v>
      </c>
      <c r="L429" s="35" t="s">
        <v>2337</v>
      </c>
      <c r="M429" t="s">
        <v>1114</v>
      </c>
      <c r="N429" t="s">
        <v>29</v>
      </c>
      <c r="O429" t="s">
        <v>136</v>
      </c>
      <c r="P429">
        <v>122</v>
      </c>
      <c r="Q429" s="14">
        <v>14</v>
      </c>
      <c r="R429" s="6">
        <v>0.115</v>
      </c>
      <c r="S429" t="s">
        <v>1115</v>
      </c>
    </row>
    <row r="430" spans="1:19" x14ac:dyDescent="0.25">
      <c r="A430" s="1">
        <v>876</v>
      </c>
      <c r="B430" s="1">
        <v>25440945</v>
      </c>
      <c r="C430" t="s">
        <v>1122</v>
      </c>
      <c r="D430">
        <v>2012</v>
      </c>
      <c r="E430" t="s">
        <v>766</v>
      </c>
      <c r="F430" t="s">
        <v>1045</v>
      </c>
      <c r="G430" t="s">
        <v>33</v>
      </c>
      <c r="H430" t="s">
        <v>1120</v>
      </c>
      <c r="I430" s="18">
        <v>40.211193000000002</v>
      </c>
      <c r="J430" s="20">
        <v>-8.4294630000000002</v>
      </c>
      <c r="K430" t="s">
        <v>46</v>
      </c>
      <c r="L430" s="35" t="s">
        <v>2337</v>
      </c>
      <c r="M430" t="s">
        <v>1114</v>
      </c>
      <c r="N430" t="s">
        <v>29</v>
      </c>
      <c r="O430" t="s">
        <v>136</v>
      </c>
      <c r="P430">
        <v>74</v>
      </c>
      <c r="Q430" s="14">
        <v>11</v>
      </c>
      <c r="R430" s="6">
        <v>0.14899999999999999</v>
      </c>
      <c r="S430" t="s">
        <v>1115</v>
      </c>
    </row>
    <row r="431" spans="1:19" x14ac:dyDescent="0.25">
      <c r="A431" s="1">
        <v>876</v>
      </c>
      <c r="B431" s="1">
        <v>25440945</v>
      </c>
      <c r="C431" t="s">
        <v>1123</v>
      </c>
      <c r="D431">
        <v>2013</v>
      </c>
      <c r="E431" t="s">
        <v>766</v>
      </c>
      <c r="F431" t="s">
        <v>1116</v>
      </c>
      <c r="G431" t="s">
        <v>33</v>
      </c>
      <c r="H431" t="s">
        <v>1117</v>
      </c>
      <c r="I431" s="18">
        <v>38.524177999999999</v>
      </c>
      <c r="J431" s="20">
        <v>-8.8932339999999996</v>
      </c>
      <c r="K431" t="s">
        <v>46</v>
      </c>
      <c r="L431" s="35" t="s">
        <v>2337</v>
      </c>
      <c r="M431" t="s">
        <v>1114</v>
      </c>
      <c r="N431" t="s">
        <v>29</v>
      </c>
      <c r="O431" t="s">
        <v>136</v>
      </c>
      <c r="P431">
        <v>27</v>
      </c>
      <c r="Q431" s="14">
        <v>9</v>
      </c>
      <c r="R431" s="6">
        <v>0.33300000000000002</v>
      </c>
      <c r="S431" t="s">
        <v>1115</v>
      </c>
    </row>
    <row r="432" spans="1:19" x14ac:dyDescent="0.25">
      <c r="A432" s="1">
        <v>876</v>
      </c>
      <c r="B432" s="1">
        <v>25440945</v>
      </c>
      <c r="C432" t="s">
        <v>1123</v>
      </c>
      <c r="D432">
        <v>2013</v>
      </c>
      <c r="E432" t="s">
        <v>766</v>
      </c>
      <c r="F432" t="s">
        <v>1118</v>
      </c>
      <c r="G432" t="s">
        <v>33</v>
      </c>
      <c r="H432" t="s">
        <v>1119</v>
      </c>
      <c r="I432" s="18">
        <v>39.236364000000002</v>
      </c>
      <c r="J432" s="20">
        <v>-8.6867079999999994</v>
      </c>
      <c r="K432" t="s">
        <v>46</v>
      </c>
      <c r="L432" s="35" t="s">
        <v>2337</v>
      </c>
      <c r="M432" t="s">
        <v>1114</v>
      </c>
      <c r="N432" t="s">
        <v>29</v>
      </c>
      <c r="O432" t="s">
        <v>136</v>
      </c>
      <c r="P432">
        <v>80</v>
      </c>
      <c r="Q432" s="14">
        <v>10</v>
      </c>
      <c r="R432" s="6">
        <v>0.125</v>
      </c>
      <c r="S432" t="s">
        <v>1115</v>
      </c>
    </row>
    <row r="433" spans="1:19" x14ac:dyDescent="0.25">
      <c r="A433" s="1">
        <v>876</v>
      </c>
      <c r="B433" s="1">
        <v>25440945</v>
      </c>
      <c r="C433" t="s">
        <v>1123</v>
      </c>
      <c r="D433">
        <v>2013</v>
      </c>
      <c r="E433" t="s">
        <v>766</v>
      </c>
      <c r="F433" t="s">
        <v>1045</v>
      </c>
      <c r="G433" t="s">
        <v>33</v>
      </c>
      <c r="H433" t="s">
        <v>1120</v>
      </c>
      <c r="I433" s="18">
        <v>40.211193000000002</v>
      </c>
      <c r="J433" s="20">
        <v>-8.4294630000000002</v>
      </c>
      <c r="K433" t="s">
        <v>46</v>
      </c>
      <c r="L433" s="35" t="s">
        <v>2337</v>
      </c>
      <c r="M433" t="s">
        <v>1114</v>
      </c>
      <c r="N433" t="s">
        <v>29</v>
      </c>
      <c r="O433" t="s">
        <v>136</v>
      </c>
      <c r="P433">
        <v>158</v>
      </c>
      <c r="Q433" s="14">
        <v>27</v>
      </c>
      <c r="R433" s="6">
        <v>0.17100000000000001</v>
      </c>
      <c r="S433" t="s">
        <v>1115</v>
      </c>
    </row>
    <row r="434" spans="1:19" x14ac:dyDescent="0.25">
      <c r="A434" s="1">
        <v>915</v>
      </c>
      <c r="B434" s="1">
        <v>24974092</v>
      </c>
      <c r="C434" t="s">
        <v>1153</v>
      </c>
      <c r="D434">
        <v>2011</v>
      </c>
      <c r="E434" t="s">
        <v>189</v>
      </c>
      <c r="F434" t="s">
        <v>1155</v>
      </c>
      <c r="G434" t="s">
        <v>27</v>
      </c>
      <c r="H434" t="s">
        <v>1171</v>
      </c>
      <c r="I434" s="18">
        <v>52.145851</v>
      </c>
      <c r="J434" s="20">
        <v>17.397672</v>
      </c>
      <c r="K434" t="s">
        <v>46</v>
      </c>
      <c r="L434" s="35" t="s">
        <v>2338</v>
      </c>
      <c r="M434" t="s">
        <v>87</v>
      </c>
      <c r="N434" t="s">
        <v>29</v>
      </c>
      <c r="O434" t="s">
        <v>136</v>
      </c>
      <c r="P434">
        <v>338</v>
      </c>
      <c r="Q434" s="14">
        <v>1</v>
      </c>
      <c r="R434" s="6">
        <v>3.0000000000000001E-3</v>
      </c>
      <c r="S434" t="s">
        <v>1154</v>
      </c>
    </row>
    <row r="435" spans="1:19" x14ac:dyDescent="0.25">
      <c r="A435" s="1">
        <v>915</v>
      </c>
      <c r="B435" s="1">
        <v>24974092</v>
      </c>
      <c r="C435" t="s">
        <v>1153</v>
      </c>
      <c r="D435">
        <v>2011</v>
      </c>
      <c r="E435" t="s">
        <v>189</v>
      </c>
      <c r="F435" t="s">
        <v>1156</v>
      </c>
      <c r="G435" t="s">
        <v>27</v>
      </c>
      <c r="H435" t="s">
        <v>1172</v>
      </c>
      <c r="I435" s="18">
        <v>53.322001999999998</v>
      </c>
      <c r="J435" s="20">
        <v>18.339293999999999</v>
      </c>
      <c r="K435" t="s">
        <v>46</v>
      </c>
      <c r="L435" s="35" t="s">
        <v>2338</v>
      </c>
      <c r="M435" t="s">
        <v>87</v>
      </c>
      <c r="N435" t="s">
        <v>29</v>
      </c>
      <c r="O435" t="s">
        <v>37</v>
      </c>
      <c r="P435">
        <v>78</v>
      </c>
      <c r="Q435">
        <v>0</v>
      </c>
      <c r="R435" s="6">
        <v>0</v>
      </c>
      <c r="S435" t="s">
        <v>1154</v>
      </c>
    </row>
    <row r="436" spans="1:19" x14ac:dyDescent="0.25">
      <c r="A436" s="1">
        <v>915</v>
      </c>
      <c r="B436" s="1">
        <v>24974092</v>
      </c>
      <c r="C436" t="s">
        <v>1153</v>
      </c>
      <c r="D436">
        <v>2011</v>
      </c>
      <c r="E436" t="s">
        <v>189</v>
      </c>
      <c r="F436" t="s">
        <v>1157</v>
      </c>
      <c r="G436" t="s">
        <v>27</v>
      </c>
      <c r="H436" t="s">
        <v>1173</v>
      </c>
      <c r="I436" s="18">
        <v>49.790951999999997</v>
      </c>
      <c r="J436" s="20">
        <v>20.379352000000001</v>
      </c>
      <c r="K436" t="s">
        <v>46</v>
      </c>
      <c r="L436" s="35" t="s">
        <v>2338</v>
      </c>
      <c r="M436" t="s">
        <v>87</v>
      </c>
      <c r="N436" t="s">
        <v>29</v>
      </c>
      <c r="O436" t="s">
        <v>37</v>
      </c>
      <c r="P436">
        <v>210</v>
      </c>
      <c r="Q436">
        <v>0</v>
      </c>
      <c r="R436" s="6">
        <v>0</v>
      </c>
      <c r="S436" t="s">
        <v>1154</v>
      </c>
    </row>
    <row r="437" spans="1:19" x14ac:dyDescent="0.25">
      <c r="A437" s="1">
        <v>915</v>
      </c>
      <c r="B437" s="1">
        <v>24974092</v>
      </c>
      <c r="C437" t="s">
        <v>1153</v>
      </c>
      <c r="D437">
        <v>2011</v>
      </c>
      <c r="E437" t="s">
        <v>189</v>
      </c>
      <c r="F437" t="s">
        <v>1158</v>
      </c>
      <c r="G437" t="s">
        <v>27</v>
      </c>
      <c r="H437" t="s">
        <v>1174</v>
      </c>
      <c r="I437" s="18">
        <v>51.772807</v>
      </c>
      <c r="J437" s="20">
        <v>19.478494999999999</v>
      </c>
      <c r="K437" t="s">
        <v>46</v>
      </c>
      <c r="L437" s="35" t="s">
        <v>2338</v>
      </c>
      <c r="M437" t="s">
        <v>87</v>
      </c>
      <c r="N437" t="s">
        <v>29</v>
      </c>
      <c r="O437" t="s">
        <v>37</v>
      </c>
      <c r="P437">
        <v>212</v>
      </c>
      <c r="Q437">
        <v>0</v>
      </c>
      <c r="R437" s="6">
        <v>0</v>
      </c>
      <c r="S437" t="s">
        <v>1154</v>
      </c>
    </row>
    <row r="438" spans="1:19" x14ac:dyDescent="0.25">
      <c r="A438" s="1">
        <v>915</v>
      </c>
      <c r="B438" s="1">
        <v>24974092</v>
      </c>
      <c r="C438" t="s">
        <v>1153</v>
      </c>
      <c r="D438">
        <v>2011</v>
      </c>
      <c r="E438" t="s">
        <v>189</v>
      </c>
      <c r="F438" t="s">
        <v>1159</v>
      </c>
      <c r="G438" t="s">
        <v>27</v>
      </c>
      <c r="H438" t="s">
        <v>1175</v>
      </c>
      <c r="I438" s="18">
        <v>51.133986</v>
      </c>
      <c r="J438" s="20">
        <v>16.884195999999999</v>
      </c>
      <c r="K438" t="s">
        <v>46</v>
      </c>
      <c r="L438" s="35" t="s">
        <v>2338</v>
      </c>
      <c r="M438" t="s">
        <v>87</v>
      </c>
      <c r="N438" t="s">
        <v>29</v>
      </c>
      <c r="O438" t="s">
        <v>37</v>
      </c>
      <c r="P438">
        <v>112</v>
      </c>
      <c r="Q438">
        <v>0</v>
      </c>
      <c r="R438" s="6">
        <v>0</v>
      </c>
      <c r="S438" t="s">
        <v>1154</v>
      </c>
    </row>
    <row r="439" spans="1:19" x14ac:dyDescent="0.25">
      <c r="A439" s="1">
        <v>915</v>
      </c>
      <c r="B439" s="1">
        <v>24974092</v>
      </c>
      <c r="C439" t="s">
        <v>1153</v>
      </c>
      <c r="D439">
        <v>2011</v>
      </c>
      <c r="E439" t="s">
        <v>189</v>
      </c>
      <c r="F439" t="s">
        <v>1160</v>
      </c>
      <c r="G439" t="s">
        <v>27</v>
      </c>
      <c r="H439" t="s">
        <v>1176</v>
      </c>
      <c r="I439" s="18">
        <v>51.250559000000003</v>
      </c>
      <c r="J439" s="20">
        <v>22.570101999999999</v>
      </c>
      <c r="K439" t="s">
        <v>46</v>
      </c>
      <c r="L439" s="35" t="s">
        <v>2338</v>
      </c>
      <c r="M439" t="s">
        <v>87</v>
      </c>
      <c r="N439" t="s">
        <v>29</v>
      </c>
      <c r="O439" t="s">
        <v>37</v>
      </c>
      <c r="P439">
        <v>320</v>
      </c>
      <c r="Q439">
        <v>0</v>
      </c>
      <c r="R439" s="6">
        <v>0</v>
      </c>
      <c r="S439" t="s">
        <v>1154</v>
      </c>
    </row>
    <row r="440" spans="1:19" x14ac:dyDescent="0.25">
      <c r="A440" s="1">
        <v>915</v>
      </c>
      <c r="B440" s="1">
        <v>24974092</v>
      </c>
      <c r="C440" t="s">
        <v>1153</v>
      </c>
      <c r="D440">
        <v>2011</v>
      </c>
      <c r="E440" t="s">
        <v>189</v>
      </c>
      <c r="F440" t="s">
        <v>1161</v>
      </c>
      <c r="G440" t="s">
        <v>27</v>
      </c>
      <c r="H440" t="s">
        <v>1177</v>
      </c>
      <c r="I440" s="18">
        <v>52.100175</v>
      </c>
      <c r="J440" s="20">
        <v>15.360507999999999</v>
      </c>
      <c r="K440" t="s">
        <v>46</v>
      </c>
      <c r="L440" s="35" t="s">
        <v>2338</v>
      </c>
      <c r="M440" t="s">
        <v>87</v>
      </c>
      <c r="N440" t="s">
        <v>29</v>
      </c>
      <c r="O440" t="s">
        <v>37</v>
      </c>
      <c r="P440">
        <v>194</v>
      </c>
      <c r="Q440">
        <v>0</v>
      </c>
      <c r="R440" s="6">
        <v>0</v>
      </c>
      <c r="S440" t="s">
        <v>1154</v>
      </c>
    </row>
    <row r="441" spans="1:19" x14ac:dyDescent="0.25">
      <c r="A441" s="1">
        <v>915</v>
      </c>
      <c r="B441" s="1">
        <v>24974092</v>
      </c>
      <c r="C441" t="s">
        <v>1153</v>
      </c>
      <c r="D441">
        <v>2011</v>
      </c>
      <c r="E441" t="s">
        <v>189</v>
      </c>
      <c r="F441" t="s">
        <v>1162</v>
      </c>
      <c r="G441" t="s">
        <v>27</v>
      </c>
      <c r="H441" t="s">
        <v>1178</v>
      </c>
      <c r="I441" s="18">
        <v>52.546193000000002</v>
      </c>
      <c r="J441" s="20">
        <v>21.207339999999999</v>
      </c>
      <c r="K441" t="s">
        <v>46</v>
      </c>
      <c r="L441" s="35" t="s">
        <v>2338</v>
      </c>
      <c r="M441" t="s">
        <v>87</v>
      </c>
      <c r="N441" t="s">
        <v>29</v>
      </c>
      <c r="O441" t="s">
        <v>37</v>
      </c>
      <c r="P441">
        <v>156</v>
      </c>
      <c r="Q441">
        <v>0</v>
      </c>
      <c r="R441" s="6">
        <v>0</v>
      </c>
      <c r="S441" t="s">
        <v>1154</v>
      </c>
    </row>
    <row r="442" spans="1:19" x14ac:dyDescent="0.25">
      <c r="A442" s="1">
        <v>915</v>
      </c>
      <c r="B442" s="1">
        <v>24974092</v>
      </c>
      <c r="C442" t="s">
        <v>1153</v>
      </c>
      <c r="D442">
        <v>2011</v>
      </c>
      <c r="E442" t="s">
        <v>189</v>
      </c>
      <c r="F442" t="s">
        <v>1163</v>
      </c>
      <c r="G442" t="s">
        <v>27</v>
      </c>
      <c r="H442" t="s">
        <v>1179</v>
      </c>
      <c r="I442" s="18">
        <v>50.678792999999999</v>
      </c>
      <c r="J442" s="20">
        <v>17.929884000000001</v>
      </c>
      <c r="K442" t="s">
        <v>46</v>
      </c>
      <c r="L442" s="35" t="s">
        <v>2338</v>
      </c>
      <c r="M442" t="s">
        <v>87</v>
      </c>
      <c r="N442" t="s">
        <v>29</v>
      </c>
      <c r="O442" t="s">
        <v>37</v>
      </c>
      <c r="P442">
        <v>120</v>
      </c>
      <c r="Q442">
        <v>0</v>
      </c>
      <c r="R442" s="6">
        <v>0</v>
      </c>
      <c r="S442" t="s">
        <v>1154</v>
      </c>
    </row>
    <row r="443" spans="1:19" x14ac:dyDescent="0.25">
      <c r="A443" s="1">
        <v>915</v>
      </c>
      <c r="B443" s="1">
        <v>24974092</v>
      </c>
      <c r="C443" t="s">
        <v>1153</v>
      </c>
      <c r="D443">
        <v>2011</v>
      </c>
      <c r="E443" t="s">
        <v>189</v>
      </c>
      <c r="F443" t="s">
        <v>1164</v>
      </c>
      <c r="G443" t="s">
        <v>27</v>
      </c>
      <c r="H443" t="s">
        <v>1180</v>
      </c>
      <c r="I443" s="18">
        <v>53.266846000000001</v>
      </c>
      <c r="J443" s="20">
        <v>22.852578999999999</v>
      </c>
      <c r="K443" t="s">
        <v>46</v>
      </c>
      <c r="L443" s="35" t="s">
        <v>2338</v>
      </c>
      <c r="M443" t="s">
        <v>87</v>
      </c>
      <c r="N443" t="s">
        <v>29</v>
      </c>
      <c r="O443" t="s">
        <v>37</v>
      </c>
      <c r="P443">
        <v>124</v>
      </c>
      <c r="Q443">
        <v>0</v>
      </c>
      <c r="R443" s="6">
        <v>0</v>
      </c>
      <c r="S443" t="s">
        <v>1154</v>
      </c>
    </row>
    <row r="444" spans="1:19" x14ac:dyDescent="0.25">
      <c r="A444" s="1">
        <v>915</v>
      </c>
      <c r="B444" s="1">
        <v>24974092</v>
      </c>
      <c r="C444" t="s">
        <v>1153</v>
      </c>
      <c r="D444">
        <v>2011</v>
      </c>
      <c r="E444" t="s">
        <v>189</v>
      </c>
      <c r="F444" t="s">
        <v>1165</v>
      </c>
      <c r="G444" t="s">
        <v>27</v>
      </c>
      <c r="H444" t="s">
        <v>1181</v>
      </c>
      <c r="I444" s="18">
        <v>54.245559999999998</v>
      </c>
      <c r="J444" s="20">
        <v>18.1099</v>
      </c>
      <c r="K444" t="s">
        <v>46</v>
      </c>
      <c r="L444" s="35" t="s">
        <v>2338</v>
      </c>
      <c r="M444" t="s">
        <v>87</v>
      </c>
      <c r="N444" t="s">
        <v>29</v>
      </c>
      <c r="O444" t="s">
        <v>136</v>
      </c>
      <c r="P444">
        <v>243</v>
      </c>
      <c r="Q444">
        <v>1</v>
      </c>
      <c r="R444" s="6">
        <v>4.1000000000000003E-3</v>
      </c>
      <c r="S444" t="s">
        <v>1154</v>
      </c>
    </row>
    <row r="445" spans="1:19" x14ac:dyDescent="0.25">
      <c r="A445" s="1">
        <v>915</v>
      </c>
      <c r="B445" s="1">
        <v>24974092</v>
      </c>
      <c r="C445" t="s">
        <v>1153</v>
      </c>
      <c r="D445">
        <v>2011</v>
      </c>
      <c r="E445" t="s">
        <v>189</v>
      </c>
      <c r="F445" t="s">
        <v>1166</v>
      </c>
      <c r="G445" t="s">
        <v>27</v>
      </c>
      <c r="H445" t="s">
        <v>1182</v>
      </c>
      <c r="I445" s="18">
        <v>50.568742</v>
      </c>
      <c r="J445" s="20">
        <v>19.234399</v>
      </c>
      <c r="K445" t="s">
        <v>46</v>
      </c>
      <c r="L445" s="35" t="s">
        <v>2338</v>
      </c>
      <c r="M445" t="s">
        <v>87</v>
      </c>
      <c r="N445" t="s">
        <v>29</v>
      </c>
      <c r="O445" t="s">
        <v>37</v>
      </c>
      <c r="P445">
        <v>201</v>
      </c>
      <c r="Q445">
        <v>0</v>
      </c>
      <c r="R445" s="6">
        <v>0</v>
      </c>
      <c r="S445" t="s">
        <v>1154</v>
      </c>
    </row>
    <row r="446" spans="1:19" x14ac:dyDescent="0.25">
      <c r="A446" s="1">
        <v>915</v>
      </c>
      <c r="B446" s="1">
        <v>24974092</v>
      </c>
      <c r="C446" t="s">
        <v>1153</v>
      </c>
      <c r="D446">
        <v>2011</v>
      </c>
      <c r="E446" t="s">
        <v>189</v>
      </c>
      <c r="F446" t="s">
        <v>1167</v>
      </c>
      <c r="G446" t="s">
        <v>27</v>
      </c>
      <c r="H446" t="s">
        <v>1183</v>
      </c>
      <c r="I446" s="18">
        <v>49.992711999999997</v>
      </c>
      <c r="J446" s="20">
        <v>22.177106999999999</v>
      </c>
      <c r="K446" t="s">
        <v>46</v>
      </c>
      <c r="L446" s="35" t="s">
        <v>2338</v>
      </c>
      <c r="M446" t="s">
        <v>87</v>
      </c>
      <c r="N446" t="s">
        <v>29</v>
      </c>
      <c r="O446" t="s">
        <v>37</v>
      </c>
      <c r="P446">
        <v>117</v>
      </c>
      <c r="Q446">
        <v>0</v>
      </c>
      <c r="R446" s="6">
        <v>0</v>
      </c>
      <c r="S446" t="s">
        <v>1154</v>
      </c>
    </row>
    <row r="447" spans="1:19" x14ac:dyDescent="0.25">
      <c r="A447" s="1">
        <v>915</v>
      </c>
      <c r="B447" s="1">
        <v>24974092</v>
      </c>
      <c r="C447" t="s">
        <v>1153</v>
      </c>
      <c r="D447">
        <v>2011</v>
      </c>
      <c r="E447" t="s">
        <v>189</v>
      </c>
      <c r="F447" t="s">
        <v>1168</v>
      </c>
      <c r="G447" t="s">
        <v>27</v>
      </c>
      <c r="H447" t="s">
        <v>1184</v>
      </c>
      <c r="I447" s="18">
        <v>50.750489000000002</v>
      </c>
      <c r="J447" s="20">
        <v>20.782912</v>
      </c>
      <c r="K447" t="s">
        <v>46</v>
      </c>
      <c r="L447" s="35" t="s">
        <v>2338</v>
      </c>
      <c r="M447" t="s">
        <v>87</v>
      </c>
      <c r="N447" t="s">
        <v>29</v>
      </c>
      <c r="O447" t="s">
        <v>37</v>
      </c>
      <c r="P447">
        <v>125</v>
      </c>
      <c r="Q447">
        <v>0</v>
      </c>
      <c r="R447" s="6">
        <v>0</v>
      </c>
      <c r="S447" t="s">
        <v>1154</v>
      </c>
    </row>
    <row r="448" spans="1:19" x14ac:dyDescent="0.25">
      <c r="A448" s="1">
        <v>915</v>
      </c>
      <c r="B448" s="1">
        <v>24974092</v>
      </c>
      <c r="C448" t="s">
        <v>1153</v>
      </c>
      <c r="D448">
        <v>2011</v>
      </c>
      <c r="E448" t="s">
        <v>189</v>
      </c>
      <c r="F448" t="s">
        <v>1169</v>
      </c>
      <c r="G448" t="s">
        <v>27</v>
      </c>
      <c r="H448" t="s">
        <v>1185</v>
      </c>
      <c r="I448" s="18">
        <v>54.208410000000001</v>
      </c>
      <c r="J448" s="20">
        <v>21.744696000000001</v>
      </c>
      <c r="K448" t="s">
        <v>46</v>
      </c>
      <c r="L448" s="35" t="s">
        <v>2338</v>
      </c>
      <c r="M448" t="s">
        <v>87</v>
      </c>
      <c r="N448" t="s">
        <v>29</v>
      </c>
      <c r="O448" t="s">
        <v>136</v>
      </c>
      <c r="P448">
        <v>229</v>
      </c>
      <c r="Q448">
        <v>1</v>
      </c>
      <c r="R448" s="6">
        <v>4.4000000000000003E-3</v>
      </c>
      <c r="S448" t="s">
        <v>1154</v>
      </c>
    </row>
    <row r="449" spans="1:19" x14ac:dyDescent="0.25">
      <c r="A449" s="1">
        <v>915</v>
      </c>
      <c r="B449" s="1">
        <v>24974092</v>
      </c>
      <c r="C449" t="s">
        <v>1153</v>
      </c>
      <c r="D449">
        <v>2011</v>
      </c>
      <c r="E449" t="s">
        <v>189</v>
      </c>
      <c r="F449" t="s">
        <v>1170</v>
      </c>
      <c r="G449" t="s">
        <v>27</v>
      </c>
      <c r="H449" t="s">
        <v>1186</v>
      </c>
      <c r="I449" s="18">
        <v>53.363168999999999</v>
      </c>
      <c r="J449" s="20">
        <v>14.579618999999999</v>
      </c>
      <c r="K449" t="s">
        <v>46</v>
      </c>
      <c r="L449" s="35" t="s">
        <v>2338</v>
      </c>
      <c r="M449" t="s">
        <v>87</v>
      </c>
      <c r="N449" t="s">
        <v>29</v>
      </c>
      <c r="O449" t="s">
        <v>37</v>
      </c>
      <c r="P449">
        <v>315</v>
      </c>
      <c r="Q449">
        <v>0</v>
      </c>
      <c r="R449" s="6">
        <v>0</v>
      </c>
      <c r="S449" t="s">
        <v>1154</v>
      </c>
    </row>
    <row r="450" spans="1:19" x14ac:dyDescent="0.25">
      <c r="A450" s="1">
        <v>929</v>
      </c>
      <c r="B450" s="1">
        <v>24810374</v>
      </c>
      <c r="C450" s="11">
        <v>41306</v>
      </c>
      <c r="D450">
        <v>2013</v>
      </c>
      <c r="E450" t="s">
        <v>129</v>
      </c>
      <c r="F450" t="s">
        <v>950</v>
      </c>
      <c r="G450" t="s">
        <v>33</v>
      </c>
      <c r="H450" t="s">
        <v>970</v>
      </c>
      <c r="I450" s="18">
        <v>47.393552999999997</v>
      </c>
      <c r="J450" s="20">
        <v>21.672647999999999</v>
      </c>
      <c r="K450" t="s">
        <v>46</v>
      </c>
      <c r="L450" s="35" t="s">
        <v>2337</v>
      </c>
      <c r="M450" t="s">
        <v>1193</v>
      </c>
      <c r="N450" t="s">
        <v>29</v>
      </c>
      <c r="O450" t="s">
        <v>136</v>
      </c>
      <c r="P450">
        <v>1</v>
      </c>
      <c r="Q450">
        <v>1</v>
      </c>
      <c r="R450" s="6" t="s">
        <v>18</v>
      </c>
      <c r="S450" t="s">
        <v>1194</v>
      </c>
    </row>
    <row r="451" spans="1:19" x14ac:dyDescent="0.25">
      <c r="A451" s="1">
        <v>929</v>
      </c>
      <c r="B451" s="1">
        <v>24810374</v>
      </c>
      <c r="C451" s="11">
        <v>41640</v>
      </c>
      <c r="D451">
        <v>2014</v>
      </c>
      <c r="E451" t="s">
        <v>129</v>
      </c>
      <c r="F451" t="s">
        <v>952</v>
      </c>
      <c r="G451" t="s">
        <v>33</v>
      </c>
      <c r="H451" t="s">
        <v>972</v>
      </c>
      <c r="I451" s="18">
        <v>47.587823</v>
      </c>
      <c r="J451" s="20">
        <v>20.665776999999999</v>
      </c>
      <c r="K451" t="s">
        <v>46</v>
      </c>
      <c r="L451" s="35" t="s">
        <v>2337</v>
      </c>
      <c r="M451" t="s">
        <v>1193</v>
      </c>
      <c r="N451" t="s">
        <v>29</v>
      </c>
      <c r="O451" t="s">
        <v>136</v>
      </c>
      <c r="P451">
        <v>1</v>
      </c>
      <c r="Q451">
        <v>1</v>
      </c>
      <c r="R451" s="6" t="s">
        <v>18</v>
      </c>
      <c r="S451" t="s">
        <v>1194</v>
      </c>
    </row>
    <row r="452" spans="1:19" x14ac:dyDescent="0.25">
      <c r="A452" s="1">
        <v>939</v>
      </c>
      <c r="B452" s="1">
        <v>24630708</v>
      </c>
      <c r="D452">
        <v>2013</v>
      </c>
      <c r="E452" t="s">
        <v>120</v>
      </c>
      <c r="G452" t="s">
        <v>1238</v>
      </c>
      <c r="H452" t="s">
        <v>120</v>
      </c>
      <c r="I452" s="18">
        <v>48.741152</v>
      </c>
      <c r="J452" s="20">
        <v>19.452864999999999</v>
      </c>
      <c r="K452" t="s">
        <v>46</v>
      </c>
      <c r="L452" s="35" t="s">
        <v>2338</v>
      </c>
      <c r="M452" t="s">
        <v>1239</v>
      </c>
      <c r="N452" t="s">
        <v>29</v>
      </c>
      <c r="O452" t="s">
        <v>136</v>
      </c>
      <c r="P452">
        <v>8</v>
      </c>
      <c r="Q452">
        <v>8</v>
      </c>
      <c r="R452" s="6" t="s">
        <v>18</v>
      </c>
      <c r="S452" t="s">
        <v>1240</v>
      </c>
    </row>
    <row r="453" spans="1:19" x14ac:dyDescent="0.25">
      <c r="A453" s="1">
        <v>950</v>
      </c>
      <c r="B453" s="1">
        <v>24491396</v>
      </c>
      <c r="C453">
        <v>2013</v>
      </c>
      <c r="D453">
        <v>2013</v>
      </c>
      <c r="E453" t="s">
        <v>189</v>
      </c>
      <c r="F453" t="s">
        <v>1245</v>
      </c>
      <c r="G453" t="s">
        <v>33</v>
      </c>
      <c r="H453" t="s">
        <v>1246</v>
      </c>
      <c r="I453" s="18">
        <v>52.106622000000002</v>
      </c>
      <c r="J453" s="20">
        <v>20.631343999999999</v>
      </c>
      <c r="K453" t="s">
        <v>46</v>
      </c>
      <c r="L453" s="35" t="s">
        <v>2338</v>
      </c>
      <c r="M453" t="s">
        <v>1241</v>
      </c>
      <c r="N453" t="s">
        <v>29</v>
      </c>
      <c r="O453" t="s">
        <v>37</v>
      </c>
      <c r="P453">
        <v>15</v>
      </c>
      <c r="Q453">
        <v>0</v>
      </c>
      <c r="R453" s="6">
        <v>0</v>
      </c>
      <c r="S453" t="s">
        <v>1242</v>
      </c>
    </row>
    <row r="454" spans="1:19" x14ac:dyDescent="0.25">
      <c r="A454" s="1">
        <v>950</v>
      </c>
      <c r="B454" s="1">
        <v>24491396</v>
      </c>
      <c r="C454">
        <v>2013</v>
      </c>
      <c r="D454">
        <v>2013</v>
      </c>
      <c r="E454" t="s">
        <v>189</v>
      </c>
      <c r="F454" t="s">
        <v>1243</v>
      </c>
      <c r="G454" t="s">
        <v>33</v>
      </c>
      <c r="H454" t="s">
        <v>1247</v>
      </c>
      <c r="I454" s="18">
        <v>52.415438000000002</v>
      </c>
      <c r="J454" s="20">
        <v>21.503858999999999</v>
      </c>
      <c r="K454" t="s">
        <v>46</v>
      </c>
      <c r="L454" s="35" t="s">
        <v>2338</v>
      </c>
      <c r="M454" t="s">
        <v>1241</v>
      </c>
      <c r="N454" t="s">
        <v>29</v>
      </c>
      <c r="O454" t="s">
        <v>37</v>
      </c>
      <c r="P454">
        <v>11</v>
      </c>
      <c r="Q454">
        <v>0</v>
      </c>
      <c r="R454" s="6">
        <v>0</v>
      </c>
      <c r="S454" t="s">
        <v>1242</v>
      </c>
    </row>
    <row r="455" spans="1:19" x14ac:dyDescent="0.25">
      <c r="A455" s="1">
        <v>950</v>
      </c>
      <c r="B455" s="1">
        <v>24491396</v>
      </c>
      <c r="C455">
        <v>2013</v>
      </c>
      <c r="D455">
        <v>2013</v>
      </c>
      <c r="E455" t="s">
        <v>189</v>
      </c>
      <c r="F455" t="s">
        <v>1244</v>
      </c>
      <c r="G455" t="s">
        <v>33</v>
      </c>
      <c r="H455" t="s">
        <v>1248</v>
      </c>
      <c r="I455" s="18">
        <v>52.423273999999999</v>
      </c>
      <c r="J455" s="20">
        <v>21.03546</v>
      </c>
      <c r="K455" t="s">
        <v>46</v>
      </c>
      <c r="L455" s="35" t="s">
        <v>2338</v>
      </c>
      <c r="M455" t="s">
        <v>1241</v>
      </c>
      <c r="N455" t="s">
        <v>29</v>
      </c>
      <c r="O455" t="s">
        <v>37</v>
      </c>
      <c r="P455">
        <v>8</v>
      </c>
      <c r="Q455">
        <v>0</v>
      </c>
      <c r="R455" s="6">
        <v>0</v>
      </c>
      <c r="S455" t="s">
        <v>1242</v>
      </c>
    </row>
    <row r="456" spans="1:19" x14ac:dyDescent="0.25">
      <c r="A456" s="1">
        <v>950</v>
      </c>
      <c r="B456" s="1">
        <v>24491396</v>
      </c>
      <c r="C456">
        <v>2010</v>
      </c>
      <c r="D456">
        <v>2010</v>
      </c>
      <c r="E456" t="s">
        <v>189</v>
      </c>
      <c r="F456" t="s">
        <v>1245</v>
      </c>
      <c r="G456" t="s">
        <v>33</v>
      </c>
      <c r="H456" t="s">
        <v>1246</v>
      </c>
      <c r="I456" s="18">
        <v>52.106622000000002</v>
      </c>
      <c r="J456" s="20">
        <v>20.631343999999999</v>
      </c>
      <c r="K456" t="s">
        <v>46</v>
      </c>
      <c r="L456" s="35" t="s">
        <v>2338</v>
      </c>
      <c r="M456" t="s">
        <v>1241</v>
      </c>
      <c r="N456" t="s">
        <v>29</v>
      </c>
      <c r="O456" t="s">
        <v>37</v>
      </c>
      <c r="P456">
        <v>1</v>
      </c>
      <c r="Q456">
        <v>0</v>
      </c>
      <c r="R456" s="6">
        <v>0</v>
      </c>
      <c r="S456" t="s">
        <v>1242</v>
      </c>
    </row>
    <row r="457" spans="1:19" x14ac:dyDescent="0.25">
      <c r="A457" s="33">
        <v>957</v>
      </c>
      <c r="B457" s="33">
        <v>24779376</v>
      </c>
      <c r="C457" s="5" t="s">
        <v>700</v>
      </c>
      <c r="D457" t="s">
        <v>701</v>
      </c>
      <c r="F457" t="s">
        <v>1365</v>
      </c>
      <c r="G457" t="s">
        <v>75</v>
      </c>
      <c r="H457" t="s">
        <v>1365</v>
      </c>
      <c r="I457" s="39">
        <v>54.702354</v>
      </c>
      <c r="J457" s="20">
        <v>-3.2765749999999998</v>
      </c>
      <c r="K457" t="s">
        <v>46</v>
      </c>
      <c r="L457" s="35" t="s">
        <v>2338</v>
      </c>
      <c r="N457" t="s">
        <v>29</v>
      </c>
      <c r="O457" t="s">
        <v>136</v>
      </c>
      <c r="P457">
        <v>7</v>
      </c>
      <c r="Q457">
        <v>7</v>
      </c>
      <c r="R457" s="6" t="s">
        <v>18</v>
      </c>
      <c r="S457" t="s">
        <v>2881</v>
      </c>
    </row>
    <row r="458" spans="1:19" x14ac:dyDescent="0.25">
      <c r="A458" s="33">
        <v>957</v>
      </c>
      <c r="B458" s="33">
        <v>24779376</v>
      </c>
      <c r="C458" s="5" t="s">
        <v>700</v>
      </c>
      <c r="D458" t="s">
        <v>701</v>
      </c>
      <c r="F458" t="s">
        <v>148</v>
      </c>
      <c r="G458" t="s">
        <v>75</v>
      </c>
      <c r="H458" t="s">
        <v>148</v>
      </c>
      <c r="I458" s="18">
        <v>51.083419999999997</v>
      </c>
      <c r="J458" s="20">
        <v>10.423446999999999</v>
      </c>
      <c r="K458" t="s">
        <v>46</v>
      </c>
      <c r="L458" s="35" t="s">
        <v>2338</v>
      </c>
      <c r="N458" t="s">
        <v>29</v>
      </c>
      <c r="O458" t="s">
        <v>136</v>
      </c>
      <c r="P458">
        <v>119</v>
      </c>
      <c r="Q458">
        <v>119</v>
      </c>
      <c r="R458" s="6" t="s">
        <v>18</v>
      </c>
      <c r="S458" t="s">
        <v>2881</v>
      </c>
    </row>
    <row r="459" spans="1:19" x14ac:dyDescent="0.25">
      <c r="A459" s="33">
        <v>957</v>
      </c>
      <c r="B459" s="33">
        <v>24779376</v>
      </c>
      <c r="C459" s="5" t="s">
        <v>700</v>
      </c>
      <c r="D459" t="s">
        <v>701</v>
      </c>
      <c r="F459" t="s">
        <v>1770</v>
      </c>
      <c r="G459" t="s">
        <v>75</v>
      </c>
      <c r="H459" t="s">
        <v>1770</v>
      </c>
      <c r="I459" s="18">
        <v>52.500169999999997</v>
      </c>
      <c r="J459" s="20">
        <v>5.7480820000000001</v>
      </c>
      <c r="K459" t="s">
        <v>46</v>
      </c>
      <c r="L459" s="35" t="s">
        <v>2338</v>
      </c>
      <c r="N459" t="s">
        <v>29</v>
      </c>
      <c r="O459" t="s">
        <v>136</v>
      </c>
      <c r="P459">
        <v>4</v>
      </c>
      <c r="Q459">
        <v>4</v>
      </c>
      <c r="R459" s="6" t="s">
        <v>18</v>
      </c>
      <c r="S459" t="s">
        <v>2881</v>
      </c>
    </row>
    <row r="460" spans="1:19" x14ac:dyDescent="0.25">
      <c r="A460" s="33">
        <v>957</v>
      </c>
      <c r="B460" s="33">
        <v>24779376</v>
      </c>
      <c r="C460" s="5" t="s">
        <v>700</v>
      </c>
      <c r="D460" t="s">
        <v>701</v>
      </c>
      <c r="F460" t="s">
        <v>115</v>
      </c>
      <c r="G460" t="s">
        <v>75</v>
      </c>
      <c r="H460" t="s">
        <v>115</v>
      </c>
      <c r="I460" s="18">
        <v>46.603354000000003</v>
      </c>
      <c r="J460" s="20">
        <v>1.888334</v>
      </c>
      <c r="K460" t="s">
        <v>46</v>
      </c>
      <c r="L460" s="35" t="s">
        <v>2338</v>
      </c>
      <c r="N460" t="s">
        <v>29</v>
      </c>
      <c r="O460" t="s">
        <v>136</v>
      </c>
      <c r="P460">
        <v>146</v>
      </c>
      <c r="Q460">
        <v>146</v>
      </c>
      <c r="R460" s="6" t="s">
        <v>18</v>
      </c>
      <c r="S460" t="s">
        <v>2881</v>
      </c>
    </row>
    <row r="461" spans="1:19" x14ac:dyDescent="0.25">
      <c r="A461" s="33">
        <v>957</v>
      </c>
      <c r="B461" s="33">
        <v>24779376</v>
      </c>
      <c r="C461" s="5" t="s">
        <v>700</v>
      </c>
      <c r="D461" t="s">
        <v>701</v>
      </c>
      <c r="F461" t="s">
        <v>199</v>
      </c>
      <c r="G461" t="s">
        <v>75</v>
      </c>
      <c r="H461" t="s">
        <v>199</v>
      </c>
      <c r="I461" s="18">
        <v>39.326233999999999</v>
      </c>
      <c r="J461" s="20">
        <v>-4.8380650000000003</v>
      </c>
      <c r="K461" t="s">
        <v>46</v>
      </c>
      <c r="L461" s="35" t="s">
        <v>2338</v>
      </c>
      <c r="N461" t="s">
        <v>29</v>
      </c>
      <c r="O461" t="s">
        <v>136</v>
      </c>
      <c r="P461">
        <v>282</v>
      </c>
      <c r="Q461">
        <v>282</v>
      </c>
      <c r="R461" s="6" t="s">
        <v>18</v>
      </c>
      <c r="S461" t="s">
        <v>2881</v>
      </c>
    </row>
    <row r="462" spans="1:19" x14ac:dyDescent="0.25">
      <c r="A462" s="33">
        <v>957</v>
      </c>
      <c r="B462" s="33">
        <v>24779376</v>
      </c>
      <c r="C462" s="5" t="s">
        <v>700</v>
      </c>
      <c r="D462" t="s">
        <v>701</v>
      </c>
      <c r="F462" t="s">
        <v>20</v>
      </c>
      <c r="G462" t="s">
        <v>75</v>
      </c>
      <c r="H462" t="s">
        <v>20</v>
      </c>
      <c r="I462" s="18">
        <v>42.638426000000003</v>
      </c>
      <c r="J462" s="20">
        <v>12.674296999999999</v>
      </c>
      <c r="K462" t="s">
        <v>46</v>
      </c>
      <c r="L462" s="35" t="s">
        <v>2338</v>
      </c>
      <c r="N462" t="s">
        <v>29</v>
      </c>
      <c r="O462" t="s">
        <v>136</v>
      </c>
      <c r="P462">
        <v>271</v>
      </c>
      <c r="Q462">
        <v>271</v>
      </c>
      <c r="R462" s="6" t="s">
        <v>18</v>
      </c>
      <c r="S462" t="s">
        <v>2881</v>
      </c>
    </row>
    <row r="463" spans="1:19" x14ac:dyDescent="0.25">
      <c r="A463" s="1">
        <v>962</v>
      </c>
      <c r="B463" s="1">
        <v>24689833</v>
      </c>
      <c r="C463" t="s">
        <v>1253</v>
      </c>
      <c r="D463" t="s">
        <v>1036</v>
      </c>
      <c r="E463" t="s">
        <v>129</v>
      </c>
      <c r="G463" t="s">
        <v>75</v>
      </c>
      <c r="H463" t="s">
        <v>129</v>
      </c>
      <c r="I463" s="18">
        <v>47.181759</v>
      </c>
      <c r="J463" s="20">
        <v>19.506094000000001</v>
      </c>
      <c r="K463" t="s">
        <v>46</v>
      </c>
      <c r="L463" s="35" t="s">
        <v>2338</v>
      </c>
      <c r="M463" t="s">
        <v>87</v>
      </c>
      <c r="N463" t="s">
        <v>29</v>
      </c>
      <c r="O463" t="s">
        <v>136</v>
      </c>
      <c r="P463">
        <v>1305</v>
      </c>
      <c r="Q463">
        <v>64</v>
      </c>
      <c r="R463" s="6">
        <v>2.4E-2</v>
      </c>
      <c r="S463" t="s">
        <v>1254</v>
      </c>
    </row>
    <row r="464" spans="1:19" x14ac:dyDescent="0.25">
      <c r="A464" s="1">
        <v>965</v>
      </c>
      <c r="B464" s="1">
        <v>24525757</v>
      </c>
      <c r="C464" t="s">
        <v>1274</v>
      </c>
      <c r="D464" t="s">
        <v>701</v>
      </c>
      <c r="E464" t="s">
        <v>20</v>
      </c>
      <c r="F464" t="s">
        <v>1275</v>
      </c>
      <c r="G464" t="s">
        <v>27</v>
      </c>
      <c r="H464" t="s">
        <v>1276</v>
      </c>
      <c r="I464" s="18">
        <v>40.091281000000002</v>
      </c>
      <c r="J464" s="20">
        <v>9.0305769999999992</v>
      </c>
      <c r="K464" t="s">
        <v>46</v>
      </c>
      <c r="L464" s="35" t="s">
        <v>2338</v>
      </c>
      <c r="M464" t="s">
        <v>289</v>
      </c>
      <c r="N464" t="s">
        <v>29</v>
      </c>
      <c r="O464" t="s">
        <v>136</v>
      </c>
      <c r="P464">
        <v>684</v>
      </c>
      <c r="Q464">
        <v>61</v>
      </c>
      <c r="R464" s="6">
        <v>8.8999999999999996E-2</v>
      </c>
      <c r="S464" t="s">
        <v>1273</v>
      </c>
    </row>
    <row r="465" spans="1:19" x14ac:dyDescent="0.25">
      <c r="A465" s="1">
        <v>989</v>
      </c>
      <c r="B465" s="1">
        <v>25528905</v>
      </c>
      <c r="C465" t="s">
        <v>1253</v>
      </c>
      <c r="D465" t="s">
        <v>1036</v>
      </c>
      <c r="E465" t="s">
        <v>189</v>
      </c>
      <c r="F465" t="s">
        <v>1101</v>
      </c>
      <c r="G465" t="s">
        <v>33</v>
      </c>
      <c r="H465" t="s">
        <v>844</v>
      </c>
      <c r="I465" s="18">
        <v>52.231957999999999</v>
      </c>
      <c r="J465" s="20">
        <v>21.006724999999999</v>
      </c>
      <c r="K465" t="s">
        <v>46</v>
      </c>
      <c r="L465" s="35" t="s">
        <v>2338</v>
      </c>
      <c r="M465" t="s">
        <v>3068</v>
      </c>
      <c r="N465" t="s">
        <v>29</v>
      </c>
      <c r="O465" t="s">
        <v>37</v>
      </c>
      <c r="P465">
        <v>173</v>
      </c>
      <c r="Q465">
        <v>0</v>
      </c>
      <c r="R465" s="6">
        <v>0</v>
      </c>
      <c r="S465" t="s">
        <v>1289</v>
      </c>
    </row>
    <row r="466" spans="1:19" x14ac:dyDescent="0.25">
      <c r="A466" s="1">
        <v>989</v>
      </c>
      <c r="B466" s="1">
        <v>25528905</v>
      </c>
      <c r="C466" t="s">
        <v>1253</v>
      </c>
      <c r="D466" t="s">
        <v>1036</v>
      </c>
      <c r="E466" t="s">
        <v>189</v>
      </c>
      <c r="F466" t="s">
        <v>1290</v>
      </c>
      <c r="G466" t="s">
        <v>33</v>
      </c>
      <c r="H466" t="s">
        <v>1308</v>
      </c>
      <c r="I466" s="18">
        <v>51.990602000000003</v>
      </c>
      <c r="J466" s="20">
        <v>21.026741999999999</v>
      </c>
      <c r="K466" t="s">
        <v>46</v>
      </c>
      <c r="L466" s="35" t="s">
        <v>2338</v>
      </c>
      <c r="M466" t="s">
        <v>3068</v>
      </c>
      <c r="N466" t="s">
        <v>29</v>
      </c>
      <c r="O466" t="s">
        <v>37</v>
      </c>
      <c r="P466">
        <v>18</v>
      </c>
      <c r="Q466">
        <v>0</v>
      </c>
      <c r="R466" s="6">
        <v>0</v>
      </c>
      <c r="S466" t="s">
        <v>1289</v>
      </c>
    </row>
    <row r="467" spans="1:19" x14ac:dyDescent="0.25">
      <c r="A467" s="1">
        <v>989</v>
      </c>
      <c r="B467" s="1">
        <v>25528905</v>
      </c>
      <c r="C467" t="s">
        <v>1253</v>
      </c>
      <c r="D467" t="s">
        <v>1036</v>
      </c>
      <c r="E467" t="s">
        <v>189</v>
      </c>
      <c r="F467" t="s">
        <v>1291</v>
      </c>
      <c r="G467" t="s">
        <v>33</v>
      </c>
      <c r="H467" t="s">
        <v>1309</v>
      </c>
      <c r="I467" s="18">
        <v>52.012971999999998</v>
      </c>
      <c r="J467" s="20">
        <v>20.422751999999999</v>
      </c>
      <c r="K467" t="s">
        <v>46</v>
      </c>
      <c r="L467" s="35" t="s">
        <v>2338</v>
      </c>
      <c r="M467" t="s">
        <v>3068</v>
      </c>
      <c r="N467" t="s">
        <v>29</v>
      </c>
      <c r="O467" t="s">
        <v>37</v>
      </c>
      <c r="P467">
        <v>30</v>
      </c>
      <c r="Q467">
        <v>0</v>
      </c>
      <c r="R467" s="6">
        <v>0</v>
      </c>
      <c r="S467" t="s">
        <v>1289</v>
      </c>
    </row>
    <row r="468" spans="1:19" x14ac:dyDescent="0.25">
      <c r="A468" s="1">
        <v>989</v>
      </c>
      <c r="B468" s="1">
        <v>25528905</v>
      </c>
      <c r="C468" t="s">
        <v>1253</v>
      </c>
      <c r="D468" t="s">
        <v>1036</v>
      </c>
      <c r="E468" t="s">
        <v>189</v>
      </c>
      <c r="F468" t="s">
        <v>1292</v>
      </c>
      <c r="G468" t="s">
        <v>33</v>
      </c>
      <c r="H468" t="s">
        <v>1310</v>
      </c>
      <c r="I468" s="18">
        <v>52.162784000000002</v>
      </c>
      <c r="J468" s="20">
        <v>20.815384999999999</v>
      </c>
      <c r="K468" t="s">
        <v>46</v>
      </c>
      <c r="L468" s="35" t="s">
        <v>2338</v>
      </c>
      <c r="M468" t="s">
        <v>3068</v>
      </c>
      <c r="N468" t="s">
        <v>29</v>
      </c>
      <c r="O468" t="s">
        <v>37</v>
      </c>
      <c r="P468">
        <v>60</v>
      </c>
      <c r="Q468">
        <v>0</v>
      </c>
      <c r="R468" s="6">
        <v>0</v>
      </c>
      <c r="S468" t="s">
        <v>1289</v>
      </c>
    </row>
    <row r="469" spans="1:19" x14ac:dyDescent="0.25">
      <c r="A469" s="1">
        <v>989</v>
      </c>
      <c r="B469" s="1">
        <v>25528905</v>
      </c>
      <c r="C469" t="s">
        <v>1253</v>
      </c>
      <c r="D469" t="s">
        <v>1036</v>
      </c>
      <c r="E469" t="s">
        <v>189</v>
      </c>
      <c r="F469" t="s">
        <v>1293</v>
      </c>
      <c r="G469" t="s">
        <v>33</v>
      </c>
      <c r="H469" t="s">
        <v>1311</v>
      </c>
      <c r="I469" s="18">
        <v>52.446508000000001</v>
      </c>
      <c r="J469" s="20">
        <v>20.692522</v>
      </c>
      <c r="K469" t="s">
        <v>46</v>
      </c>
      <c r="L469" s="35" t="s">
        <v>2338</v>
      </c>
      <c r="M469" t="s">
        <v>3068</v>
      </c>
      <c r="N469" t="s">
        <v>29</v>
      </c>
      <c r="O469" t="s">
        <v>37</v>
      </c>
      <c r="P469">
        <v>11</v>
      </c>
      <c r="Q469">
        <v>0</v>
      </c>
      <c r="R469" s="6">
        <v>0</v>
      </c>
      <c r="S469" t="s">
        <v>1289</v>
      </c>
    </row>
    <row r="470" spans="1:19" x14ac:dyDescent="0.25">
      <c r="A470" s="1">
        <v>989</v>
      </c>
      <c r="B470" s="1">
        <v>25528905</v>
      </c>
      <c r="C470" t="s">
        <v>1253</v>
      </c>
      <c r="D470" t="s">
        <v>1036</v>
      </c>
      <c r="E470" t="s">
        <v>189</v>
      </c>
      <c r="F470" t="s">
        <v>1294</v>
      </c>
      <c r="G470" t="s">
        <v>33</v>
      </c>
      <c r="H470" t="s">
        <v>1312</v>
      </c>
      <c r="I470" s="18">
        <v>51.822606</v>
      </c>
      <c r="J470" s="20">
        <v>20.859756999999998</v>
      </c>
      <c r="K470" t="s">
        <v>46</v>
      </c>
      <c r="L470" s="35" t="s">
        <v>2338</v>
      </c>
      <c r="M470" t="s">
        <v>3068</v>
      </c>
      <c r="N470" t="s">
        <v>29</v>
      </c>
      <c r="O470" t="s">
        <v>37</v>
      </c>
      <c r="P470">
        <v>71</v>
      </c>
      <c r="Q470">
        <v>0</v>
      </c>
      <c r="R470" s="6">
        <v>0</v>
      </c>
      <c r="S470" t="s">
        <v>1289</v>
      </c>
    </row>
    <row r="471" spans="1:19" x14ac:dyDescent="0.25">
      <c r="A471" s="1">
        <v>989</v>
      </c>
      <c r="B471" s="1">
        <v>25528905</v>
      </c>
      <c r="C471" t="s">
        <v>1253</v>
      </c>
      <c r="D471" t="s">
        <v>1036</v>
      </c>
      <c r="E471" t="s">
        <v>189</v>
      </c>
      <c r="F471" t="s">
        <v>1295</v>
      </c>
      <c r="G471" t="s">
        <v>33</v>
      </c>
      <c r="H471" t="s">
        <v>1313</v>
      </c>
      <c r="I471" s="18">
        <v>52.546284999999997</v>
      </c>
      <c r="J471" s="20">
        <v>19.706538999999999</v>
      </c>
      <c r="K471" t="s">
        <v>46</v>
      </c>
      <c r="L471" s="35" t="s">
        <v>2338</v>
      </c>
      <c r="M471" t="s">
        <v>3068</v>
      </c>
      <c r="N471" t="s">
        <v>29</v>
      </c>
      <c r="O471" t="s">
        <v>37</v>
      </c>
      <c r="P471">
        <v>28</v>
      </c>
      <c r="Q471">
        <v>0</v>
      </c>
      <c r="R471" s="6">
        <v>0</v>
      </c>
      <c r="S471" t="s">
        <v>1289</v>
      </c>
    </row>
    <row r="472" spans="1:19" x14ac:dyDescent="0.25">
      <c r="A472" s="1">
        <v>989</v>
      </c>
      <c r="B472" s="1">
        <v>25528905</v>
      </c>
      <c r="C472" t="s">
        <v>1253</v>
      </c>
      <c r="D472" t="s">
        <v>1036</v>
      </c>
      <c r="E472" t="s">
        <v>189</v>
      </c>
      <c r="F472" t="s">
        <v>1296</v>
      </c>
      <c r="G472" t="s">
        <v>33</v>
      </c>
      <c r="H472" t="s">
        <v>1314</v>
      </c>
      <c r="I472" s="18">
        <v>51.228583999999998</v>
      </c>
      <c r="J472" s="20">
        <v>21.212823</v>
      </c>
      <c r="K472" t="s">
        <v>46</v>
      </c>
      <c r="L472" s="35" t="s">
        <v>2338</v>
      </c>
      <c r="M472" t="s">
        <v>3068</v>
      </c>
      <c r="N472" t="s">
        <v>29</v>
      </c>
      <c r="O472" t="s">
        <v>37</v>
      </c>
      <c r="P472">
        <v>17</v>
      </c>
      <c r="Q472">
        <v>0</v>
      </c>
      <c r="R472" s="6">
        <v>0</v>
      </c>
      <c r="S472" t="s">
        <v>1289</v>
      </c>
    </row>
    <row r="473" spans="1:19" x14ac:dyDescent="0.25">
      <c r="A473" s="1">
        <v>989</v>
      </c>
      <c r="B473" s="1">
        <v>25528905</v>
      </c>
      <c r="C473" t="s">
        <v>1253</v>
      </c>
      <c r="D473" t="s">
        <v>1036</v>
      </c>
      <c r="E473" t="s">
        <v>189</v>
      </c>
      <c r="F473" t="s">
        <v>1297</v>
      </c>
      <c r="G473" t="s">
        <v>33</v>
      </c>
      <c r="H473" t="s">
        <v>1315</v>
      </c>
      <c r="I473" s="18">
        <v>52.432022000000003</v>
      </c>
      <c r="J473" s="20">
        <v>20.922834999999999</v>
      </c>
      <c r="K473" t="s">
        <v>46</v>
      </c>
      <c r="L473" s="35" t="s">
        <v>2338</v>
      </c>
      <c r="M473" t="s">
        <v>3068</v>
      </c>
      <c r="N473" t="s">
        <v>29</v>
      </c>
      <c r="O473" t="s">
        <v>37</v>
      </c>
      <c r="P473">
        <v>22</v>
      </c>
      <c r="Q473">
        <v>0</v>
      </c>
      <c r="R473" s="6">
        <v>0</v>
      </c>
      <c r="S473" t="s">
        <v>1289</v>
      </c>
    </row>
    <row r="474" spans="1:19" x14ac:dyDescent="0.25">
      <c r="A474" s="1">
        <v>989</v>
      </c>
      <c r="B474" s="1">
        <v>25528905</v>
      </c>
      <c r="C474" t="s">
        <v>1253</v>
      </c>
      <c r="D474" t="s">
        <v>1036</v>
      </c>
      <c r="E474" t="s">
        <v>189</v>
      </c>
      <c r="F474" t="s">
        <v>1298</v>
      </c>
      <c r="G474" t="s">
        <v>33</v>
      </c>
      <c r="H474" t="s">
        <v>1316</v>
      </c>
      <c r="I474" s="18">
        <v>52.168286000000002</v>
      </c>
      <c r="J474" s="20">
        <v>22.270582000000001</v>
      </c>
      <c r="K474" t="s">
        <v>46</v>
      </c>
      <c r="L474" s="35" t="s">
        <v>2338</v>
      </c>
      <c r="M474" t="s">
        <v>3068</v>
      </c>
      <c r="N474" t="s">
        <v>29</v>
      </c>
      <c r="O474" t="s">
        <v>37</v>
      </c>
      <c r="P474">
        <v>5</v>
      </c>
      <c r="Q474">
        <v>0</v>
      </c>
      <c r="R474" s="6">
        <v>0</v>
      </c>
      <c r="S474" t="s">
        <v>1289</v>
      </c>
    </row>
    <row r="475" spans="1:19" x14ac:dyDescent="0.25">
      <c r="A475" s="1">
        <v>989</v>
      </c>
      <c r="B475" s="1">
        <v>25528905</v>
      </c>
      <c r="C475" t="s">
        <v>1253</v>
      </c>
      <c r="D475" t="s">
        <v>1036</v>
      </c>
      <c r="E475" t="s">
        <v>189</v>
      </c>
      <c r="F475" t="s">
        <v>1299</v>
      </c>
      <c r="G475" t="s">
        <v>33</v>
      </c>
      <c r="H475" t="s">
        <v>1317</v>
      </c>
      <c r="I475" s="18">
        <v>52.241652999999999</v>
      </c>
      <c r="J475" s="20">
        <v>21.186002999999999</v>
      </c>
      <c r="K475" t="s">
        <v>46</v>
      </c>
      <c r="L475" s="35" t="s">
        <v>2338</v>
      </c>
      <c r="M475" t="s">
        <v>3068</v>
      </c>
      <c r="N475" t="s">
        <v>29</v>
      </c>
      <c r="O475" t="s">
        <v>37</v>
      </c>
      <c r="P475">
        <v>6</v>
      </c>
      <c r="Q475">
        <v>0</v>
      </c>
      <c r="R475" s="6">
        <v>0</v>
      </c>
      <c r="S475" t="s">
        <v>1289</v>
      </c>
    </row>
    <row r="476" spans="1:19" x14ac:dyDescent="0.25">
      <c r="A476" s="1">
        <v>989</v>
      </c>
      <c r="B476" s="1">
        <v>25528905</v>
      </c>
      <c r="C476" t="s">
        <v>1253</v>
      </c>
      <c r="D476" t="s">
        <v>1036</v>
      </c>
      <c r="E476" t="s">
        <v>189</v>
      </c>
      <c r="F476" t="s">
        <v>1300</v>
      </c>
      <c r="G476" t="s">
        <v>33</v>
      </c>
      <c r="H476" t="s">
        <v>1318</v>
      </c>
      <c r="I476" s="18">
        <v>52.363549999999996</v>
      </c>
      <c r="J476" s="20">
        <v>21.289781999999999</v>
      </c>
      <c r="K476" t="s">
        <v>46</v>
      </c>
      <c r="L476" s="35" t="s">
        <v>2338</v>
      </c>
      <c r="M476" t="s">
        <v>3068</v>
      </c>
      <c r="N476" t="s">
        <v>29</v>
      </c>
      <c r="O476" t="s">
        <v>37</v>
      </c>
      <c r="P476">
        <v>8</v>
      </c>
      <c r="Q476">
        <v>0</v>
      </c>
      <c r="R476" s="6">
        <v>0</v>
      </c>
      <c r="S476" t="s">
        <v>1289</v>
      </c>
    </row>
    <row r="477" spans="1:19" x14ac:dyDescent="0.25">
      <c r="A477" s="1">
        <v>989</v>
      </c>
      <c r="B477" s="1">
        <v>25528905</v>
      </c>
      <c r="C477" t="s">
        <v>1253</v>
      </c>
      <c r="D477" t="s">
        <v>1036</v>
      </c>
      <c r="E477" t="s">
        <v>189</v>
      </c>
      <c r="F477" t="s">
        <v>1301</v>
      </c>
      <c r="G477" t="s">
        <v>33</v>
      </c>
      <c r="H477" t="s">
        <v>1319</v>
      </c>
      <c r="I477" s="18">
        <v>53.083696000000003</v>
      </c>
      <c r="J477" s="20">
        <v>21.573284999999998</v>
      </c>
      <c r="K477" t="s">
        <v>46</v>
      </c>
      <c r="L477" s="35" t="s">
        <v>2338</v>
      </c>
      <c r="M477" t="s">
        <v>3068</v>
      </c>
      <c r="N477" t="s">
        <v>29</v>
      </c>
      <c r="O477" t="s">
        <v>37</v>
      </c>
      <c r="P477">
        <v>3</v>
      </c>
      <c r="Q477">
        <v>0</v>
      </c>
      <c r="R477" s="6">
        <v>0</v>
      </c>
      <c r="S477" t="s">
        <v>1289</v>
      </c>
    </row>
    <row r="478" spans="1:19" x14ac:dyDescent="0.25">
      <c r="A478" s="1">
        <v>989</v>
      </c>
      <c r="B478" s="1">
        <v>25528905</v>
      </c>
      <c r="C478" t="s">
        <v>1253</v>
      </c>
      <c r="D478" t="s">
        <v>1036</v>
      </c>
      <c r="E478" t="s">
        <v>189</v>
      </c>
      <c r="F478" t="s">
        <v>1302</v>
      </c>
      <c r="G478" t="s">
        <v>33</v>
      </c>
      <c r="H478" t="s">
        <v>1320</v>
      </c>
      <c r="I478" s="18">
        <v>52.829901</v>
      </c>
      <c r="J478" s="20">
        <v>19.692903999999999</v>
      </c>
      <c r="K478" t="s">
        <v>46</v>
      </c>
      <c r="L478" s="35" t="s">
        <v>2338</v>
      </c>
      <c r="M478" t="s">
        <v>3068</v>
      </c>
      <c r="N478" t="s">
        <v>29</v>
      </c>
      <c r="O478" t="s">
        <v>37</v>
      </c>
      <c r="P478">
        <v>2</v>
      </c>
      <c r="Q478">
        <v>0</v>
      </c>
      <c r="R478" s="6">
        <v>0</v>
      </c>
      <c r="S478" t="s">
        <v>1289</v>
      </c>
    </row>
    <row r="479" spans="1:19" x14ac:dyDescent="0.25">
      <c r="A479" s="1">
        <v>989</v>
      </c>
      <c r="B479" s="1">
        <v>25528905</v>
      </c>
      <c r="C479" t="s">
        <v>1253</v>
      </c>
      <c r="D479" t="s">
        <v>1036</v>
      </c>
      <c r="E479" t="s">
        <v>189</v>
      </c>
      <c r="F479" t="s">
        <v>1303</v>
      </c>
      <c r="G479" t="s">
        <v>33</v>
      </c>
      <c r="H479" t="s">
        <v>1321</v>
      </c>
      <c r="I479" s="20">
        <v>52.085743000000001</v>
      </c>
      <c r="J479" s="20">
        <v>21.346609000000001</v>
      </c>
      <c r="K479" t="s">
        <v>46</v>
      </c>
      <c r="L479" s="35" t="s">
        <v>2338</v>
      </c>
      <c r="M479" t="s">
        <v>3068</v>
      </c>
      <c r="N479" t="s">
        <v>29</v>
      </c>
      <c r="O479" t="s">
        <v>37</v>
      </c>
      <c r="P479">
        <v>2</v>
      </c>
      <c r="Q479">
        <v>0</v>
      </c>
      <c r="R479" s="6">
        <v>0</v>
      </c>
      <c r="S479" t="s">
        <v>1289</v>
      </c>
    </row>
    <row r="480" spans="1:19" x14ac:dyDescent="0.25">
      <c r="A480" s="1">
        <v>989</v>
      </c>
      <c r="B480" s="1">
        <v>25528905</v>
      </c>
      <c r="C480" t="s">
        <v>1253</v>
      </c>
      <c r="D480" t="s">
        <v>1036</v>
      </c>
      <c r="E480" t="s">
        <v>189</v>
      </c>
      <c r="F480" t="s">
        <v>1304</v>
      </c>
      <c r="G480" t="s">
        <v>33</v>
      </c>
      <c r="H480" t="s">
        <v>1322</v>
      </c>
      <c r="I480" s="18">
        <v>51.624091</v>
      </c>
      <c r="J480" s="20">
        <v>20.978698000000001</v>
      </c>
      <c r="K480" t="s">
        <v>46</v>
      </c>
      <c r="L480" s="35" t="s">
        <v>2338</v>
      </c>
      <c r="M480" t="s">
        <v>3068</v>
      </c>
      <c r="N480" t="s">
        <v>29</v>
      </c>
      <c r="O480" t="s">
        <v>37</v>
      </c>
      <c r="P480">
        <v>1</v>
      </c>
      <c r="Q480">
        <v>0</v>
      </c>
      <c r="R480" s="6">
        <v>0</v>
      </c>
      <c r="S480" t="s">
        <v>1289</v>
      </c>
    </row>
    <row r="481" spans="1:19" x14ac:dyDescent="0.25">
      <c r="A481" s="1">
        <v>989</v>
      </c>
      <c r="B481" s="1">
        <v>25528905</v>
      </c>
      <c r="C481" t="s">
        <v>1253</v>
      </c>
      <c r="D481" t="s">
        <v>1036</v>
      </c>
      <c r="E481" t="s">
        <v>189</v>
      </c>
      <c r="F481" t="s">
        <v>1305</v>
      </c>
      <c r="G481" t="s">
        <v>33</v>
      </c>
      <c r="H481" t="s">
        <v>1323</v>
      </c>
      <c r="I481" s="18">
        <v>52.596048000000003</v>
      </c>
      <c r="J481" s="20">
        <v>21.478249000000002</v>
      </c>
      <c r="K481" t="s">
        <v>46</v>
      </c>
      <c r="L481" s="35" t="s">
        <v>2338</v>
      </c>
      <c r="M481" t="s">
        <v>3068</v>
      </c>
      <c r="N481" t="s">
        <v>29</v>
      </c>
      <c r="O481" t="s">
        <v>37</v>
      </c>
      <c r="P481">
        <v>1</v>
      </c>
      <c r="Q481">
        <v>0</v>
      </c>
      <c r="R481" s="6">
        <v>0</v>
      </c>
      <c r="S481" t="s">
        <v>1289</v>
      </c>
    </row>
    <row r="482" spans="1:19" x14ac:dyDescent="0.25">
      <c r="A482" s="1">
        <v>989</v>
      </c>
      <c r="B482" s="1">
        <v>25528905</v>
      </c>
      <c r="C482" t="s">
        <v>1253</v>
      </c>
      <c r="D482" t="s">
        <v>1036</v>
      </c>
      <c r="E482" t="s">
        <v>189</v>
      </c>
      <c r="F482" t="s">
        <v>1306</v>
      </c>
      <c r="G482" t="s">
        <v>33</v>
      </c>
      <c r="H482" t="s">
        <v>1324</v>
      </c>
      <c r="I482" s="18">
        <v>53.067275000000002</v>
      </c>
      <c r="J482" s="20">
        <v>19.870442000000001</v>
      </c>
      <c r="K482" t="s">
        <v>46</v>
      </c>
      <c r="L482" s="35" t="s">
        <v>2338</v>
      </c>
      <c r="M482" t="s">
        <v>3068</v>
      </c>
      <c r="N482" t="s">
        <v>29</v>
      </c>
      <c r="O482" t="s">
        <v>37</v>
      </c>
      <c r="P482">
        <v>1</v>
      </c>
      <c r="Q482">
        <v>0</v>
      </c>
      <c r="R482" s="6">
        <v>0</v>
      </c>
      <c r="S482" t="s">
        <v>1289</v>
      </c>
    </row>
    <row r="483" spans="1:19" x14ac:dyDescent="0.25">
      <c r="A483" s="1">
        <v>989</v>
      </c>
      <c r="B483" s="1">
        <v>25528905</v>
      </c>
      <c r="C483" t="s">
        <v>1253</v>
      </c>
      <c r="D483" t="s">
        <v>1036</v>
      </c>
      <c r="E483" t="s">
        <v>189</v>
      </c>
      <c r="F483" t="s">
        <v>1307</v>
      </c>
      <c r="G483" t="s">
        <v>33</v>
      </c>
      <c r="H483" t="s">
        <v>1325</v>
      </c>
      <c r="I483" s="18">
        <v>52.193263999999999</v>
      </c>
      <c r="J483" s="20">
        <v>21.715247999999999</v>
      </c>
      <c r="K483" t="s">
        <v>46</v>
      </c>
      <c r="L483" s="35" t="s">
        <v>2338</v>
      </c>
      <c r="M483" t="s">
        <v>3068</v>
      </c>
      <c r="N483" t="s">
        <v>29</v>
      </c>
      <c r="O483" t="s">
        <v>37</v>
      </c>
      <c r="P483">
        <v>3</v>
      </c>
      <c r="Q483">
        <v>0</v>
      </c>
      <c r="R483" s="6">
        <v>0</v>
      </c>
      <c r="S483" t="s">
        <v>1289</v>
      </c>
    </row>
    <row r="484" spans="1:19" x14ac:dyDescent="0.25">
      <c r="A484" s="1">
        <v>990</v>
      </c>
      <c r="B484" s="1">
        <v>25286663</v>
      </c>
      <c r="C484" t="s">
        <v>1328</v>
      </c>
      <c r="D484" t="s">
        <v>1125</v>
      </c>
      <c r="E484" t="s">
        <v>189</v>
      </c>
      <c r="F484" t="s">
        <v>1329</v>
      </c>
      <c r="G484" t="s">
        <v>27</v>
      </c>
      <c r="H484" t="s">
        <v>1344</v>
      </c>
      <c r="I484" s="18">
        <v>53.465789000000001</v>
      </c>
      <c r="J484" s="20">
        <v>15.182257999999999</v>
      </c>
      <c r="K484" t="s">
        <v>46</v>
      </c>
      <c r="L484" s="35" t="s">
        <v>2338</v>
      </c>
      <c r="M484" t="s">
        <v>3068</v>
      </c>
      <c r="N484" t="s">
        <v>29</v>
      </c>
      <c r="O484" t="s">
        <v>37</v>
      </c>
      <c r="P484">
        <v>69</v>
      </c>
      <c r="Q484">
        <v>0</v>
      </c>
      <c r="R484" s="6">
        <v>0</v>
      </c>
      <c r="S484" t="s">
        <v>1327</v>
      </c>
    </row>
    <row r="485" spans="1:19" x14ac:dyDescent="0.25">
      <c r="A485" s="1">
        <v>990</v>
      </c>
      <c r="B485" s="1">
        <v>25286663</v>
      </c>
      <c r="C485" t="s">
        <v>1328</v>
      </c>
      <c r="D485" t="s">
        <v>1125</v>
      </c>
      <c r="E485" t="s">
        <v>189</v>
      </c>
      <c r="F485" t="s">
        <v>1330</v>
      </c>
      <c r="G485" t="s">
        <v>27</v>
      </c>
      <c r="H485" t="s">
        <v>1345</v>
      </c>
      <c r="I485" s="18">
        <v>54.245559999999998</v>
      </c>
      <c r="J485" s="20">
        <v>18.1099</v>
      </c>
      <c r="K485" t="s">
        <v>46</v>
      </c>
      <c r="L485" s="35" t="s">
        <v>2338</v>
      </c>
      <c r="M485" t="s">
        <v>3068</v>
      </c>
      <c r="N485" t="s">
        <v>29</v>
      </c>
      <c r="O485" t="s">
        <v>37</v>
      </c>
      <c r="P485">
        <v>68</v>
      </c>
      <c r="Q485">
        <v>0</v>
      </c>
      <c r="R485" s="6">
        <v>0</v>
      </c>
      <c r="S485" t="s">
        <v>1327</v>
      </c>
    </row>
    <row r="486" spans="1:19" x14ac:dyDescent="0.25">
      <c r="A486" s="1">
        <v>990</v>
      </c>
      <c r="B486" s="1">
        <v>25286663</v>
      </c>
      <c r="C486" t="s">
        <v>1328</v>
      </c>
      <c r="D486" t="s">
        <v>1125</v>
      </c>
      <c r="E486" t="s">
        <v>189</v>
      </c>
      <c r="F486" t="s">
        <v>1331</v>
      </c>
      <c r="G486" t="s">
        <v>27</v>
      </c>
      <c r="H486" t="s">
        <v>1346</v>
      </c>
      <c r="I486" s="18">
        <v>50.950837999999997</v>
      </c>
      <c r="J486" s="20">
        <v>16.361249000000001</v>
      </c>
      <c r="K486" t="s">
        <v>46</v>
      </c>
      <c r="L486" s="35" t="s">
        <v>2338</v>
      </c>
      <c r="M486" t="s">
        <v>3068</v>
      </c>
      <c r="N486" t="s">
        <v>29</v>
      </c>
      <c r="O486" t="s">
        <v>37</v>
      </c>
      <c r="P486">
        <v>87</v>
      </c>
      <c r="Q486">
        <v>0</v>
      </c>
      <c r="R486" s="6">
        <v>0</v>
      </c>
      <c r="S486" t="s">
        <v>1327</v>
      </c>
    </row>
    <row r="487" spans="1:19" x14ac:dyDescent="0.25">
      <c r="A487" s="1">
        <v>990</v>
      </c>
      <c r="B487" s="1">
        <v>25286663</v>
      </c>
      <c r="C487" t="s">
        <v>1328</v>
      </c>
      <c r="D487" t="s">
        <v>1125</v>
      </c>
      <c r="E487" t="s">
        <v>189</v>
      </c>
      <c r="F487" t="s">
        <v>1332</v>
      </c>
      <c r="G487" t="s">
        <v>27</v>
      </c>
      <c r="H487" t="s">
        <v>1347</v>
      </c>
      <c r="I487" s="18">
        <v>53.322001999999998</v>
      </c>
      <c r="J487" s="20">
        <v>18.339293999999999</v>
      </c>
      <c r="K487" t="s">
        <v>46</v>
      </c>
      <c r="L487" s="35" t="s">
        <v>2338</v>
      </c>
      <c r="M487" t="s">
        <v>3068</v>
      </c>
      <c r="N487" t="s">
        <v>29</v>
      </c>
      <c r="O487" t="s">
        <v>37</v>
      </c>
      <c r="P487">
        <v>91</v>
      </c>
      <c r="Q487">
        <v>0</v>
      </c>
      <c r="R487" s="6">
        <v>0</v>
      </c>
      <c r="S487" t="s">
        <v>1327</v>
      </c>
    </row>
    <row r="488" spans="1:19" x14ac:dyDescent="0.25">
      <c r="A488" s="1">
        <v>990</v>
      </c>
      <c r="B488" s="1">
        <v>25286663</v>
      </c>
      <c r="C488" t="s">
        <v>1328</v>
      </c>
      <c r="D488" t="s">
        <v>1125</v>
      </c>
      <c r="E488" t="s">
        <v>189</v>
      </c>
      <c r="F488" t="s">
        <v>1333</v>
      </c>
      <c r="G488" t="s">
        <v>27</v>
      </c>
      <c r="H488" t="s">
        <v>1348</v>
      </c>
      <c r="I488" s="18">
        <v>50.858634000000002</v>
      </c>
      <c r="J488" s="20">
        <v>22.773240000000001</v>
      </c>
      <c r="K488" t="s">
        <v>46</v>
      </c>
      <c r="L488" s="35" t="s">
        <v>2338</v>
      </c>
      <c r="M488" t="s">
        <v>3068</v>
      </c>
      <c r="N488" t="s">
        <v>29</v>
      </c>
      <c r="O488" t="s">
        <v>37</v>
      </c>
      <c r="P488">
        <v>80</v>
      </c>
      <c r="Q488">
        <v>0</v>
      </c>
      <c r="R488" s="6">
        <v>0</v>
      </c>
      <c r="S488" t="s">
        <v>1327</v>
      </c>
    </row>
    <row r="489" spans="1:19" x14ac:dyDescent="0.25">
      <c r="A489" s="1">
        <v>990</v>
      </c>
      <c r="B489" s="1">
        <v>25286663</v>
      </c>
      <c r="C489" t="s">
        <v>1328</v>
      </c>
      <c r="D489" t="s">
        <v>1125</v>
      </c>
      <c r="E489" t="s">
        <v>189</v>
      </c>
      <c r="F489" t="s">
        <v>1334</v>
      </c>
      <c r="G489" t="s">
        <v>27</v>
      </c>
      <c r="H489" t="s">
        <v>1349</v>
      </c>
      <c r="I489" s="18">
        <v>52.100175</v>
      </c>
      <c r="J489" s="20">
        <v>15.360507999999999</v>
      </c>
      <c r="K489" t="s">
        <v>46</v>
      </c>
      <c r="L489" s="35" t="s">
        <v>2338</v>
      </c>
      <c r="M489" t="s">
        <v>3068</v>
      </c>
      <c r="N489" t="s">
        <v>29</v>
      </c>
      <c r="O489" t="s">
        <v>37</v>
      </c>
      <c r="P489">
        <v>28</v>
      </c>
      <c r="Q489">
        <v>0</v>
      </c>
      <c r="R489" s="6">
        <v>0</v>
      </c>
      <c r="S489" t="s">
        <v>1327</v>
      </c>
    </row>
    <row r="490" spans="1:19" x14ac:dyDescent="0.25">
      <c r="A490" s="1">
        <v>990</v>
      </c>
      <c r="B490" s="1">
        <v>25286663</v>
      </c>
      <c r="C490" t="s">
        <v>1328</v>
      </c>
      <c r="D490" t="s">
        <v>1125</v>
      </c>
      <c r="E490" t="s">
        <v>189</v>
      </c>
      <c r="F490" t="s">
        <v>1335</v>
      </c>
      <c r="G490" t="s">
        <v>27</v>
      </c>
      <c r="H490" t="s">
        <v>1350</v>
      </c>
      <c r="I490" s="18">
        <v>51.472168000000003</v>
      </c>
      <c r="J490" s="20">
        <v>19.346063999999998</v>
      </c>
      <c r="K490" t="s">
        <v>46</v>
      </c>
      <c r="L490" s="35" t="s">
        <v>2338</v>
      </c>
      <c r="M490" t="s">
        <v>3068</v>
      </c>
      <c r="N490" t="s">
        <v>29</v>
      </c>
      <c r="O490" t="s">
        <v>37</v>
      </c>
      <c r="P490">
        <v>115</v>
      </c>
      <c r="Q490">
        <v>0</v>
      </c>
      <c r="R490" s="6">
        <v>0</v>
      </c>
      <c r="S490" t="s">
        <v>1327</v>
      </c>
    </row>
    <row r="491" spans="1:19" x14ac:dyDescent="0.25">
      <c r="A491" s="1">
        <v>990</v>
      </c>
      <c r="B491" s="1">
        <v>25286663</v>
      </c>
      <c r="C491" t="s">
        <v>1328</v>
      </c>
      <c r="D491" t="s">
        <v>1125</v>
      </c>
      <c r="E491" t="s">
        <v>189</v>
      </c>
      <c r="F491" t="s">
        <v>1336</v>
      </c>
      <c r="G491" t="s">
        <v>27</v>
      </c>
      <c r="H491" t="s">
        <v>1351</v>
      </c>
      <c r="I491" s="18">
        <v>49.790951999999997</v>
      </c>
      <c r="J491" s="20">
        <v>20.379352000000001</v>
      </c>
      <c r="K491" t="s">
        <v>46</v>
      </c>
      <c r="L491" s="35" t="s">
        <v>2338</v>
      </c>
      <c r="M491" t="s">
        <v>3068</v>
      </c>
      <c r="N491" t="s">
        <v>29</v>
      </c>
      <c r="O491" t="s">
        <v>37</v>
      </c>
      <c r="P491">
        <v>78</v>
      </c>
      <c r="Q491">
        <v>0</v>
      </c>
      <c r="R491" s="6">
        <v>0</v>
      </c>
      <c r="S491" t="s">
        <v>1327</v>
      </c>
    </row>
    <row r="492" spans="1:19" x14ac:dyDescent="0.25">
      <c r="A492" s="1">
        <v>990</v>
      </c>
      <c r="B492" s="1">
        <v>25286663</v>
      </c>
      <c r="C492" t="s">
        <v>1328</v>
      </c>
      <c r="D492" t="s">
        <v>1125</v>
      </c>
      <c r="E492" t="s">
        <v>189</v>
      </c>
      <c r="F492" t="s">
        <v>1337</v>
      </c>
      <c r="G492" t="s">
        <v>27</v>
      </c>
      <c r="H492" t="s">
        <v>1352</v>
      </c>
      <c r="I492" s="18">
        <v>50.891860999999999</v>
      </c>
      <c r="J492" s="20">
        <v>17.932117999999999</v>
      </c>
      <c r="K492" t="s">
        <v>46</v>
      </c>
      <c r="L492" s="35" t="s">
        <v>2338</v>
      </c>
      <c r="M492" t="s">
        <v>3068</v>
      </c>
      <c r="N492" t="s">
        <v>29</v>
      </c>
      <c r="O492" t="s">
        <v>37</v>
      </c>
      <c r="P492">
        <v>36</v>
      </c>
      <c r="Q492">
        <v>0</v>
      </c>
      <c r="R492" s="6">
        <v>0</v>
      </c>
      <c r="S492" t="s">
        <v>1327</v>
      </c>
    </row>
    <row r="493" spans="1:19" x14ac:dyDescent="0.25">
      <c r="A493" s="1">
        <v>990</v>
      </c>
      <c r="B493" s="1">
        <v>25286663</v>
      </c>
      <c r="C493" t="s">
        <v>1328</v>
      </c>
      <c r="D493" t="s">
        <v>1125</v>
      </c>
      <c r="E493" t="s">
        <v>189</v>
      </c>
      <c r="F493" t="s">
        <v>1338</v>
      </c>
      <c r="G493" t="s">
        <v>27</v>
      </c>
      <c r="H493" t="s">
        <v>1353</v>
      </c>
      <c r="I493" s="18">
        <v>49.992711999999997</v>
      </c>
      <c r="J493" s="20">
        <v>22.177106999999999</v>
      </c>
      <c r="K493" t="s">
        <v>46</v>
      </c>
      <c r="L493" s="35" t="s">
        <v>2338</v>
      </c>
      <c r="M493" t="s">
        <v>3068</v>
      </c>
      <c r="N493" t="s">
        <v>29</v>
      </c>
      <c r="O493" t="s">
        <v>37</v>
      </c>
      <c r="P493">
        <v>38</v>
      </c>
      <c r="Q493">
        <v>0</v>
      </c>
      <c r="R493" s="6">
        <v>0</v>
      </c>
      <c r="S493" t="s">
        <v>1327</v>
      </c>
    </row>
    <row r="494" spans="1:19" x14ac:dyDescent="0.25">
      <c r="A494" s="1">
        <v>990</v>
      </c>
      <c r="B494" s="1">
        <v>25286663</v>
      </c>
      <c r="C494" t="s">
        <v>1328</v>
      </c>
      <c r="D494" t="s">
        <v>1125</v>
      </c>
      <c r="E494" t="s">
        <v>189</v>
      </c>
      <c r="F494" t="s">
        <v>1339</v>
      </c>
      <c r="G494" t="s">
        <v>27</v>
      </c>
      <c r="H494" t="s">
        <v>1354</v>
      </c>
      <c r="I494" s="18">
        <v>53.266846000000001</v>
      </c>
      <c r="J494" s="20">
        <v>22.852578999999999</v>
      </c>
      <c r="K494" t="s">
        <v>46</v>
      </c>
      <c r="L494" s="35" t="s">
        <v>2338</v>
      </c>
      <c r="M494" t="s">
        <v>3068</v>
      </c>
      <c r="N494" t="s">
        <v>29</v>
      </c>
      <c r="O494" t="s">
        <v>37</v>
      </c>
      <c r="P494">
        <v>79</v>
      </c>
      <c r="Q494">
        <v>0</v>
      </c>
      <c r="R494" s="6">
        <v>0</v>
      </c>
      <c r="S494" t="s">
        <v>1327</v>
      </c>
    </row>
    <row r="495" spans="1:19" x14ac:dyDescent="0.25">
      <c r="A495" s="1">
        <v>990</v>
      </c>
      <c r="B495" s="1">
        <v>25286663</v>
      </c>
      <c r="C495" t="s">
        <v>1328</v>
      </c>
      <c r="D495" t="s">
        <v>1125</v>
      </c>
      <c r="E495" t="s">
        <v>189</v>
      </c>
      <c r="F495" t="s">
        <v>1340</v>
      </c>
      <c r="G495" t="s">
        <v>27</v>
      </c>
      <c r="H495" t="s">
        <v>1355</v>
      </c>
      <c r="I495" s="18">
        <v>50.568742</v>
      </c>
      <c r="J495" s="20">
        <v>19.234399</v>
      </c>
      <c r="K495" t="s">
        <v>46</v>
      </c>
      <c r="L495" s="35" t="s">
        <v>2338</v>
      </c>
      <c r="M495" t="s">
        <v>3068</v>
      </c>
      <c r="N495" t="s">
        <v>29</v>
      </c>
      <c r="O495" t="s">
        <v>37</v>
      </c>
      <c r="P495">
        <v>114</v>
      </c>
      <c r="Q495">
        <v>0</v>
      </c>
      <c r="R495" s="6">
        <v>0</v>
      </c>
      <c r="S495" t="s">
        <v>1327</v>
      </c>
    </row>
    <row r="496" spans="1:19" x14ac:dyDescent="0.25">
      <c r="A496" s="1">
        <v>990</v>
      </c>
      <c r="B496" s="1">
        <v>25286663</v>
      </c>
      <c r="C496" t="s">
        <v>1328</v>
      </c>
      <c r="D496" t="s">
        <v>1125</v>
      </c>
      <c r="E496" t="s">
        <v>189</v>
      </c>
      <c r="F496" t="s">
        <v>1341</v>
      </c>
      <c r="G496" t="s">
        <v>27</v>
      </c>
      <c r="H496" t="s">
        <v>1356</v>
      </c>
      <c r="I496" s="18">
        <v>50.750489000000002</v>
      </c>
      <c r="J496" s="20">
        <v>20.782912</v>
      </c>
      <c r="K496" t="s">
        <v>46</v>
      </c>
      <c r="L496" s="35" t="s">
        <v>2338</v>
      </c>
      <c r="M496" t="s">
        <v>3068</v>
      </c>
      <c r="N496" t="s">
        <v>29</v>
      </c>
      <c r="O496" t="s">
        <v>37</v>
      </c>
      <c r="P496">
        <v>40</v>
      </c>
      <c r="Q496">
        <v>0</v>
      </c>
      <c r="R496" s="6">
        <v>0</v>
      </c>
      <c r="S496" t="s">
        <v>1327</v>
      </c>
    </row>
    <row r="497" spans="1:19" x14ac:dyDescent="0.25">
      <c r="A497" s="1">
        <v>990</v>
      </c>
      <c r="B497" s="1">
        <v>25286663</v>
      </c>
      <c r="C497" t="s">
        <v>1328</v>
      </c>
      <c r="D497" t="s">
        <v>1125</v>
      </c>
      <c r="E497" t="s">
        <v>189</v>
      </c>
      <c r="F497" t="s">
        <v>1342</v>
      </c>
      <c r="G497" t="s">
        <v>27</v>
      </c>
      <c r="H497" t="s">
        <v>1357</v>
      </c>
      <c r="I497" s="18">
        <v>53.931189000000003</v>
      </c>
      <c r="J497" s="20">
        <v>21.126080999999999</v>
      </c>
      <c r="K497" t="s">
        <v>46</v>
      </c>
      <c r="L497" s="35" t="s">
        <v>2338</v>
      </c>
      <c r="M497" t="s">
        <v>3068</v>
      </c>
      <c r="N497" t="s">
        <v>29</v>
      </c>
      <c r="O497" t="s">
        <v>37</v>
      </c>
      <c r="P497">
        <v>75</v>
      </c>
      <c r="Q497">
        <v>0</v>
      </c>
      <c r="R497" s="6">
        <v>0</v>
      </c>
      <c r="S497" t="s">
        <v>1327</v>
      </c>
    </row>
    <row r="498" spans="1:19" x14ac:dyDescent="0.25">
      <c r="A498" s="1">
        <v>990</v>
      </c>
      <c r="B498" s="1">
        <v>25286663</v>
      </c>
      <c r="C498" t="s">
        <v>1328</v>
      </c>
      <c r="D498" t="s">
        <v>1125</v>
      </c>
      <c r="E498" t="s">
        <v>189</v>
      </c>
      <c r="F498" t="s">
        <v>1343</v>
      </c>
      <c r="G498" t="s">
        <v>27</v>
      </c>
      <c r="H498" t="s">
        <v>1358</v>
      </c>
      <c r="I498" s="18">
        <v>52.145851</v>
      </c>
      <c r="J498" s="20">
        <v>17.397672</v>
      </c>
      <c r="K498" t="s">
        <v>46</v>
      </c>
      <c r="L498" s="35" t="s">
        <v>2338</v>
      </c>
      <c r="M498" t="s">
        <v>3068</v>
      </c>
      <c r="N498" t="s">
        <v>29</v>
      </c>
      <c r="O498" t="s">
        <v>37</v>
      </c>
      <c r="P498">
        <v>129</v>
      </c>
      <c r="Q498">
        <v>0</v>
      </c>
      <c r="R498" s="6">
        <v>0</v>
      </c>
      <c r="S498" t="s">
        <v>1327</v>
      </c>
    </row>
    <row r="499" spans="1:19" x14ac:dyDescent="0.25">
      <c r="A499" s="1">
        <v>995</v>
      </c>
      <c r="B499" s="1">
        <v>24534524</v>
      </c>
      <c r="C499" t="s">
        <v>1361</v>
      </c>
      <c r="D499" t="s">
        <v>1362</v>
      </c>
      <c r="E499" t="s">
        <v>766</v>
      </c>
      <c r="F499" t="s">
        <v>1363</v>
      </c>
      <c r="G499" t="s">
        <v>27</v>
      </c>
      <c r="H499" t="s">
        <v>1364</v>
      </c>
      <c r="I499" s="18">
        <v>40.148581</v>
      </c>
      <c r="J499" s="20">
        <v>-8.8556550000000005</v>
      </c>
      <c r="K499" t="s">
        <v>46</v>
      </c>
      <c r="L499" s="35" t="s">
        <v>2337</v>
      </c>
      <c r="M499" t="s">
        <v>1359</v>
      </c>
      <c r="N499" t="s">
        <v>29</v>
      </c>
      <c r="O499" t="s">
        <v>136</v>
      </c>
      <c r="P499">
        <v>304</v>
      </c>
      <c r="Q499">
        <v>83</v>
      </c>
      <c r="R499" s="6">
        <v>0.27300000000000002</v>
      </c>
      <c r="S499" t="s">
        <v>1360</v>
      </c>
    </row>
    <row r="500" spans="1:19" x14ac:dyDescent="0.25">
      <c r="A500" s="1">
        <v>1010</v>
      </c>
      <c r="B500" s="1">
        <v>23919602</v>
      </c>
      <c r="C500" s="11">
        <v>40909</v>
      </c>
      <c r="D500">
        <v>2012</v>
      </c>
      <c r="E500" t="s">
        <v>148</v>
      </c>
      <c r="F500" t="s">
        <v>1374</v>
      </c>
      <c r="G500" t="s">
        <v>33</v>
      </c>
      <c r="H500" t="s">
        <v>1375</v>
      </c>
      <c r="I500" s="18">
        <v>52.604562999999999</v>
      </c>
      <c r="J500" s="20">
        <v>12.33714</v>
      </c>
      <c r="K500" t="s">
        <v>46</v>
      </c>
      <c r="L500" s="35" t="s">
        <v>2337</v>
      </c>
      <c r="M500" t="s">
        <v>1373</v>
      </c>
      <c r="N500" t="s">
        <v>29</v>
      </c>
      <c r="O500" t="s">
        <v>37</v>
      </c>
      <c r="P500">
        <v>28</v>
      </c>
      <c r="Q500">
        <v>0</v>
      </c>
      <c r="R500" s="6">
        <v>0</v>
      </c>
      <c r="S500" t="s">
        <v>1376</v>
      </c>
    </row>
    <row r="501" spans="1:19" x14ac:dyDescent="0.25">
      <c r="A501" s="1">
        <v>1057</v>
      </c>
      <c r="B501" s="1">
        <v>23607428</v>
      </c>
      <c r="D501">
        <v>2012</v>
      </c>
      <c r="E501" t="s">
        <v>199</v>
      </c>
      <c r="F501" t="s">
        <v>1393</v>
      </c>
      <c r="G501" t="s">
        <v>27</v>
      </c>
      <c r="H501" t="s">
        <v>648</v>
      </c>
      <c r="I501" s="18">
        <v>43.229194999999997</v>
      </c>
      <c r="J501" s="20">
        <v>-5.9326169999999996</v>
      </c>
      <c r="K501" t="s">
        <v>46</v>
      </c>
      <c r="L501" s="35" t="s">
        <v>2338</v>
      </c>
      <c r="M501" t="s">
        <v>87</v>
      </c>
      <c r="N501" t="s">
        <v>29</v>
      </c>
      <c r="O501" t="s">
        <v>37</v>
      </c>
      <c r="P501">
        <v>15</v>
      </c>
      <c r="Q501">
        <v>0</v>
      </c>
      <c r="R501" s="6">
        <v>0</v>
      </c>
      <c r="S501" t="s">
        <v>1392</v>
      </c>
    </row>
    <row r="502" spans="1:19" x14ac:dyDescent="0.25">
      <c r="A502" s="1">
        <v>1057</v>
      </c>
      <c r="B502" s="1">
        <v>23607428</v>
      </c>
      <c r="D502">
        <v>2012</v>
      </c>
      <c r="E502" t="s">
        <v>199</v>
      </c>
      <c r="F502" t="s">
        <v>1394</v>
      </c>
      <c r="G502" t="s">
        <v>27</v>
      </c>
      <c r="H502" t="s">
        <v>648</v>
      </c>
      <c r="I502" s="18">
        <v>42.698585999999999</v>
      </c>
      <c r="J502" s="20">
        <v>-7.8002929999999999</v>
      </c>
      <c r="K502" t="s">
        <v>46</v>
      </c>
      <c r="L502" s="35" t="s">
        <v>2338</v>
      </c>
      <c r="M502" t="s">
        <v>87</v>
      </c>
      <c r="N502" t="s">
        <v>29</v>
      </c>
      <c r="O502" t="s">
        <v>136</v>
      </c>
      <c r="P502">
        <v>451</v>
      </c>
      <c r="Q502">
        <v>3</v>
      </c>
      <c r="R502" s="6">
        <v>7.0000000000000001E-3</v>
      </c>
      <c r="S502" t="s">
        <v>1392</v>
      </c>
    </row>
    <row r="503" spans="1:19" x14ac:dyDescent="0.25">
      <c r="A503" s="1">
        <v>1057</v>
      </c>
      <c r="B503" s="1">
        <v>23607428</v>
      </c>
      <c r="D503">
        <v>2012</v>
      </c>
      <c r="E503" t="s">
        <v>199</v>
      </c>
      <c r="F503" t="s">
        <v>1395</v>
      </c>
      <c r="G503" t="s">
        <v>27</v>
      </c>
      <c r="H503" t="s">
        <v>648</v>
      </c>
      <c r="I503" s="18">
        <v>41.343825000000002</v>
      </c>
      <c r="J503" s="20">
        <v>0.35156300000000001</v>
      </c>
      <c r="K503" t="s">
        <v>46</v>
      </c>
      <c r="L503" s="35" t="s">
        <v>2338</v>
      </c>
      <c r="M503" t="s">
        <v>87</v>
      </c>
      <c r="N503" t="s">
        <v>29</v>
      </c>
      <c r="O503" t="s">
        <v>37</v>
      </c>
      <c r="P503">
        <v>142</v>
      </c>
      <c r="Q503">
        <v>0</v>
      </c>
      <c r="R503" s="6">
        <v>0</v>
      </c>
      <c r="S503" t="s">
        <v>1392</v>
      </c>
    </row>
    <row r="504" spans="1:19" x14ac:dyDescent="0.25">
      <c r="A504" s="1">
        <v>1057</v>
      </c>
      <c r="B504" s="1">
        <v>23607428</v>
      </c>
      <c r="D504">
        <v>2012</v>
      </c>
      <c r="E504" t="s">
        <v>199</v>
      </c>
      <c r="F504" t="s">
        <v>1396</v>
      </c>
      <c r="G504" t="s">
        <v>27</v>
      </c>
      <c r="H504" t="s">
        <v>648</v>
      </c>
      <c r="I504" s="18">
        <v>40.262760999999998</v>
      </c>
      <c r="J504" s="20">
        <v>-3.6914060000000002</v>
      </c>
      <c r="K504" t="s">
        <v>46</v>
      </c>
      <c r="L504" s="35" t="s">
        <v>2338</v>
      </c>
      <c r="M504" t="s">
        <v>87</v>
      </c>
      <c r="N504" t="s">
        <v>29</v>
      </c>
      <c r="O504" t="s">
        <v>136</v>
      </c>
      <c r="P504">
        <v>176</v>
      </c>
      <c r="Q504">
        <v>4</v>
      </c>
      <c r="R504" s="6">
        <v>2.3E-2</v>
      </c>
      <c r="S504" t="s">
        <v>1392</v>
      </c>
    </row>
    <row r="505" spans="1:19" x14ac:dyDescent="0.25">
      <c r="A505" s="1">
        <v>1057</v>
      </c>
      <c r="B505" s="1">
        <v>23607428</v>
      </c>
      <c r="D505">
        <v>2012</v>
      </c>
      <c r="E505" t="s">
        <v>199</v>
      </c>
      <c r="F505" t="s">
        <v>1397</v>
      </c>
      <c r="G505" t="s">
        <v>27</v>
      </c>
      <c r="H505" t="s">
        <v>648</v>
      </c>
      <c r="I505" s="18">
        <v>38.736946000000003</v>
      </c>
      <c r="J505" s="20">
        <v>-0.50537100000000001</v>
      </c>
      <c r="K505" t="s">
        <v>46</v>
      </c>
      <c r="L505" s="35" t="s">
        <v>2338</v>
      </c>
      <c r="M505" t="s">
        <v>87</v>
      </c>
      <c r="N505" t="s">
        <v>29</v>
      </c>
      <c r="O505" t="s">
        <v>136</v>
      </c>
      <c r="P505">
        <v>73</v>
      </c>
      <c r="Q505">
        <v>2</v>
      </c>
      <c r="R505" s="6">
        <v>2.7E-2</v>
      </c>
      <c r="S505" t="s">
        <v>1392</v>
      </c>
    </row>
    <row r="506" spans="1:19" x14ac:dyDescent="0.25">
      <c r="A506" s="1">
        <v>1057</v>
      </c>
      <c r="B506" s="1">
        <v>23607428</v>
      </c>
      <c r="D506">
        <v>2012</v>
      </c>
      <c r="E506" t="s">
        <v>199</v>
      </c>
      <c r="F506" t="s">
        <v>1398</v>
      </c>
      <c r="G506" t="s">
        <v>27</v>
      </c>
      <c r="H506" t="s">
        <v>648</v>
      </c>
      <c r="I506" s="18">
        <v>36.527295000000002</v>
      </c>
      <c r="J506" s="20">
        <v>-5.1196289999999998</v>
      </c>
      <c r="K506" t="s">
        <v>46</v>
      </c>
      <c r="L506" s="35" t="s">
        <v>2338</v>
      </c>
      <c r="M506" t="s">
        <v>87</v>
      </c>
      <c r="N506" t="s">
        <v>29</v>
      </c>
      <c r="O506" t="s">
        <v>136</v>
      </c>
      <c r="P506">
        <v>68</v>
      </c>
      <c r="Q506">
        <v>4</v>
      </c>
      <c r="R506" s="6">
        <v>5.8999999999999997E-2</v>
      </c>
      <c r="S506" t="s">
        <v>1392</v>
      </c>
    </row>
    <row r="507" spans="1:19" x14ac:dyDescent="0.25">
      <c r="A507" s="1">
        <v>1057</v>
      </c>
      <c r="B507" s="1">
        <v>23607428</v>
      </c>
      <c r="D507">
        <v>2012</v>
      </c>
      <c r="E507" t="s">
        <v>199</v>
      </c>
      <c r="F507" t="s">
        <v>1399</v>
      </c>
      <c r="G507" t="s">
        <v>27</v>
      </c>
      <c r="H507" t="s">
        <v>648</v>
      </c>
      <c r="I507" s="18">
        <v>37.247821000000002</v>
      </c>
      <c r="J507" s="20">
        <v>-2.0654300000000001</v>
      </c>
      <c r="K507" t="s">
        <v>46</v>
      </c>
      <c r="L507" s="35" t="s">
        <v>2338</v>
      </c>
      <c r="M507" t="s">
        <v>87</v>
      </c>
      <c r="N507" t="s">
        <v>29</v>
      </c>
      <c r="O507" t="s">
        <v>37</v>
      </c>
      <c r="P507">
        <v>31</v>
      </c>
      <c r="Q507">
        <v>0</v>
      </c>
      <c r="R507" s="6">
        <v>0</v>
      </c>
      <c r="S507" t="s">
        <v>1392</v>
      </c>
    </row>
    <row r="508" spans="1:19" x14ac:dyDescent="0.25">
      <c r="A508" s="1">
        <v>1058</v>
      </c>
      <c r="B508" s="1">
        <v>23587324</v>
      </c>
      <c r="C508">
        <v>2011</v>
      </c>
      <c r="D508">
        <v>2011</v>
      </c>
      <c r="E508" t="s">
        <v>20</v>
      </c>
      <c r="F508" t="s">
        <v>1400</v>
      </c>
      <c r="G508" t="s">
        <v>27</v>
      </c>
      <c r="H508" t="s">
        <v>1400</v>
      </c>
      <c r="I508" s="18">
        <v>41.024329000000002</v>
      </c>
      <c r="J508" s="20">
        <v>16.899971000000001</v>
      </c>
      <c r="K508" t="s">
        <v>46</v>
      </c>
      <c r="L508" s="35" t="s">
        <v>2338</v>
      </c>
      <c r="M508" t="s">
        <v>1401</v>
      </c>
      <c r="N508" t="s">
        <v>29</v>
      </c>
      <c r="O508" t="s">
        <v>136</v>
      </c>
      <c r="P508">
        <v>2</v>
      </c>
      <c r="Q508">
        <v>2</v>
      </c>
      <c r="R508" s="6" t="s">
        <v>18</v>
      </c>
      <c r="S508" t="s">
        <v>1402</v>
      </c>
    </row>
    <row r="509" spans="1:19" x14ac:dyDescent="0.25">
      <c r="A509" s="1">
        <v>1061</v>
      </c>
      <c r="B509" s="1">
        <v>23425244</v>
      </c>
      <c r="C509" t="s">
        <v>1403</v>
      </c>
      <c r="D509" t="s">
        <v>1404</v>
      </c>
      <c r="E509" t="s">
        <v>199</v>
      </c>
      <c r="F509" t="s">
        <v>1405</v>
      </c>
      <c r="G509" t="s">
        <v>27</v>
      </c>
      <c r="H509" t="s">
        <v>1406</v>
      </c>
      <c r="I509" s="18">
        <v>38.343637000000001</v>
      </c>
      <c r="J509" s="20">
        <v>-0.48817100000000002</v>
      </c>
      <c r="K509" t="s">
        <v>46</v>
      </c>
      <c r="L509" s="35" t="s">
        <v>2338</v>
      </c>
      <c r="M509" t="s">
        <v>1407</v>
      </c>
      <c r="N509" t="s">
        <v>29</v>
      </c>
      <c r="O509" t="s">
        <v>136</v>
      </c>
      <c r="P509">
        <v>118</v>
      </c>
      <c r="Q509">
        <v>25</v>
      </c>
      <c r="R509" s="6">
        <v>0.21199999999999999</v>
      </c>
      <c r="S509" t="s">
        <v>1408</v>
      </c>
    </row>
    <row r="510" spans="1:19" x14ac:dyDescent="0.25">
      <c r="A510" s="1">
        <v>1062</v>
      </c>
      <c r="B510" s="1">
        <v>23413808</v>
      </c>
      <c r="D510">
        <v>2012</v>
      </c>
      <c r="E510" t="s">
        <v>20</v>
      </c>
      <c r="F510" t="s">
        <v>1055</v>
      </c>
      <c r="G510" t="s">
        <v>33</v>
      </c>
      <c r="H510" t="s">
        <v>1418</v>
      </c>
      <c r="I510" s="18">
        <v>45.184725</v>
      </c>
      <c r="J510" s="20">
        <v>9.1582070000000009</v>
      </c>
      <c r="K510" t="s">
        <v>46</v>
      </c>
      <c r="L510" s="35" t="s">
        <v>2338</v>
      </c>
      <c r="M510" t="s">
        <v>1414</v>
      </c>
      <c r="N510" t="s">
        <v>29</v>
      </c>
      <c r="O510" t="s">
        <v>136</v>
      </c>
      <c r="P510">
        <v>3</v>
      </c>
      <c r="Q510">
        <v>3</v>
      </c>
      <c r="R510" s="6" t="s">
        <v>18</v>
      </c>
      <c r="S510" t="s">
        <v>1411</v>
      </c>
    </row>
    <row r="511" spans="1:19" x14ac:dyDescent="0.25">
      <c r="A511" s="1">
        <v>1069</v>
      </c>
      <c r="B511" s="1">
        <v>23224639</v>
      </c>
      <c r="C511" t="s">
        <v>1428</v>
      </c>
      <c r="D511" t="s">
        <v>1429</v>
      </c>
      <c r="E511" t="s">
        <v>20</v>
      </c>
      <c r="F511" t="s">
        <v>1430</v>
      </c>
      <c r="G511" t="s">
        <v>27</v>
      </c>
      <c r="H511" t="s">
        <v>1431</v>
      </c>
      <c r="I511" s="18">
        <v>41.502811000000001</v>
      </c>
      <c r="J511" s="20">
        <v>15.4529</v>
      </c>
      <c r="K511" t="s">
        <v>46</v>
      </c>
      <c r="L511" s="35" t="s">
        <v>2338</v>
      </c>
      <c r="M511" t="s">
        <v>1432</v>
      </c>
      <c r="N511" t="s">
        <v>29</v>
      </c>
      <c r="O511" t="s">
        <v>136</v>
      </c>
      <c r="P511">
        <v>309</v>
      </c>
      <c r="Q511">
        <v>11</v>
      </c>
      <c r="R511" s="6">
        <v>3.5000000000000003E-2</v>
      </c>
      <c r="S511" t="s">
        <v>1433</v>
      </c>
    </row>
    <row r="512" spans="1:19" x14ac:dyDescent="0.25">
      <c r="A512" s="1">
        <v>1069</v>
      </c>
      <c r="B512" s="1">
        <v>23224639</v>
      </c>
      <c r="C512" t="s">
        <v>1428</v>
      </c>
      <c r="D512" t="s">
        <v>1429</v>
      </c>
      <c r="E512" t="s">
        <v>20</v>
      </c>
      <c r="F512" t="s">
        <v>1435</v>
      </c>
      <c r="G512" t="s">
        <v>33</v>
      </c>
      <c r="H512" t="s">
        <v>1436</v>
      </c>
      <c r="I512" s="18">
        <v>41.625473</v>
      </c>
      <c r="J512" s="20">
        <v>15.909592999999999</v>
      </c>
      <c r="K512" t="s">
        <v>46</v>
      </c>
      <c r="L512" s="35" t="s">
        <v>2338</v>
      </c>
      <c r="M512" t="s">
        <v>1432</v>
      </c>
      <c r="N512" t="s">
        <v>29</v>
      </c>
      <c r="O512" t="s">
        <v>37</v>
      </c>
      <c r="P512">
        <v>118</v>
      </c>
      <c r="Q512">
        <v>0</v>
      </c>
      <c r="R512" s="6">
        <v>0</v>
      </c>
      <c r="S512" t="s">
        <v>1433</v>
      </c>
    </row>
    <row r="513" spans="1:19" x14ac:dyDescent="0.25">
      <c r="A513" s="1">
        <v>1072</v>
      </c>
      <c r="B513" s="1">
        <v>23182301</v>
      </c>
      <c r="D513">
        <v>2012</v>
      </c>
      <c r="E513" t="s">
        <v>20</v>
      </c>
      <c r="F513" t="s">
        <v>1442</v>
      </c>
      <c r="G513" t="s">
        <v>27</v>
      </c>
      <c r="H513" t="s">
        <v>1443</v>
      </c>
      <c r="I513" s="18">
        <v>43.458654000000003</v>
      </c>
      <c r="J513" s="20">
        <v>11.138920000000001</v>
      </c>
      <c r="K513" t="s">
        <v>46</v>
      </c>
      <c r="L513" s="35" t="s">
        <v>2338</v>
      </c>
      <c r="M513" t="s">
        <v>378</v>
      </c>
      <c r="N513" t="s">
        <v>29</v>
      </c>
      <c r="O513" t="s">
        <v>136</v>
      </c>
      <c r="P513">
        <v>265</v>
      </c>
      <c r="Q513">
        <v>34</v>
      </c>
      <c r="R513" s="6">
        <v>0.128</v>
      </c>
      <c r="S513" t="s">
        <v>1441</v>
      </c>
    </row>
    <row r="514" spans="1:19" x14ac:dyDescent="0.25">
      <c r="A514" s="1">
        <v>1072</v>
      </c>
      <c r="B514" s="1">
        <v>23182301</v>
      </c>
      <c r="D514">
        <v>2012</v>
      </c>
      <c r="E514" t="s">
        <v>20</v>
      </c>
      <c r="F514" t="s">
        <v>1444</v>
      </c>
      <c r="G514" t="s">
        <v>27</v>
      </c>
      <c r="H514" t="s">
        <v>1445</v>
      </c>
      <c r="I514" s="18">
        <v>44.477761999999998</v>
      </c>
      <c r="J514" s="20">
        <v>8.7026299999999992</v>
      </c>
      <c r="K514" t="s">
        <v>46</v>
      </c>
      <c r="L514" s="35" t="s">
        <v>2338</v>
      </c>
      <c r="M514" t="s">
        <v>378</v>
      </c>
      <c r="N514" t="s">
        <v>29</v>
      </c>
      <c r="O514" t="s">
        <v>136</v>
      </c>
      <c r="P514">
        <v>447</v>
      </c>
      <c r="Q514">
        <v>26</v>
      </c>
      <c r="R514" s="6">
        <v>5.8000000000000003E-2</v>
      </c>
      <c r="S514" t="s">
        <v>1441</v>
      </c>
    </row>
    <row r="515" spans="1:19" x14ac:dyDescent="0.25">
      <c r="A515" s="1">
        <v>1076</v>
      </c>
      <c r="B515" s="1">
        <v>23069260</v>
      </c>
      <c r="C515" t="s">
        <v>1446</v>
      </c>
      <c r="D515">
        <v>2011</v>
      </c>
      <c r="E515" t="s">
        <v>192</v>
      </c>
      <c r="F515" t="s">
        <v>1447</v>
      </c>
      <c r="G515" t="s">
        <v>33</v>
      </c>
      <c r="H515" t="s">
        <v>1448</v>
      </c>
      <c r="I515" s="18">
        <v>50.450034000000002</v>
      </c>
      <c r="J515" s="20">
        <v>30.524135999999999</v>
      </c>
      <c r="K515" t="s">
        <v>46</v>
      </c>
      <c r="L515" s="35" t="s">
        <v>2338</v>
      </c>
      <c r="M515" t="s">
        <v>404</v>
      </c>
      <c r="N515" t="s">
        <v>29</v>
      </c>
      <c r="O515" t="s">
        <v>136</v>
      </c>
      <c r="P515">
        <v>23</v>
      </c>
      <c r="Q515">
        <v>1</v>
      </c>
      <c r="R515" s="6">
        <v>4.2999999999999997E-2</v>
      </c>
      <c r="S515" t="s">
        <v>1449</v>
      </c>
    </row>
    <row r="516" spans="1:19" x14ac:dyDescent="0.25">
      <c r="A516" s="1">
        <v>1097</v>
      </c>
      <c r="B516" s="1">
        <v>23127188</v>
      </c>
      <c r="C516" t="s">
        <v>1454</v>
      </c>
      <c r="D516">
        <v>2009</v>
      </c>
      <c r="E516" t="s">
        <v>120</v>
      </c>
      <c r="F516" t="s">
        <v>1456</v>
      </c>
      <c r="G516" t="s">
        <v>33</v>
      </c>
      <c r="H516" t="s">
        <v>1457</v>
      </c>
      <c r="I516" s="18">
        <v>44.870569000000003</v>
      </c>
      <c r="J516" s="20">
        <v>20.639963999999999</v>
      </c>
      <c r="K516" t="s">
        <v>46</v>
      </c>
      <c r="L516" s="35" t="s">
        <v>2337</v>
      </c>
      <c r="M516" t="s">
        <v>920</v>
      </c>
      <c r="N516" t="s">
        <v>29</v>
      </c>
      <c r="O516" t="s">
        <v>136</v>
      </c>
      <c r="P516">
        <v>59</v>
      </c>
      <c r="Q516">
        <v>8</v>
      </c>
      <c r="R516" s="6">
        <v>0.13600000000000001</v>
      </c>
      <c r="S516" t="s">
        <v>1455</v>
      </c>
    </row>
    <row r="517" spans="1:19" x14ac:dyDescent="0.25">
      <c r="A517" s="1">
        <v>1097</v>
      </c>
      <c r="B517" s="1">
        <v>23127188</v>
      </c>
      <c r="C517" t="s">
        <v>1454</v>
      </c>
      <c r="D517">
        <v>2009</v>
      </c>
      <c r="E517" t="s">
        <v>120</v>
      </c>
      <c r="F517" t="s">
        <v>1458</v>
      </c>
      <c r="G517" t="s">
        <v>33</v>
      </c>
      <c r="H517" t="s">
        <v>1459</v>
      </c>
      <c r="I517" s="18">
        <v>44.761941999999998</v>
      </c>
      <c r="J517" s="20">
        <v>21.514137999999999</v>
      </c>
      <c r="K517" t="s">
        <v>46</v>
      </c>
      <c r="L517" s="35" t="s">
        <v>2337</v>
      </c>
      <c r="M517" t="s">
        <v>920</v>
      </c>
      <c r="N517" t="s">
        <v>29</v>
      </c>
      <c r="O517" t="s">
        <v>136</v>
      </c>
      <c r="P517">
        <v>63</v>
      </c>
      <c r="Q517">
        <v>7</v>
      </c>
      <c r="R517" s="6">
        <v>0.111</v>
      </c>
      <c r="S517" t="s">
        <v>1455</v>
      </c>
    </row>
    <row r="518" spans="1:19" x14ac:dyDescent="0.25">
      <c r="A518" s="1">
        <v>1103</v>
      </c>
      <c r="B518" s="1">
        <v>23227768</v>
      </c>
      <c r="C518" t="s">
        <v>2629</v>
      </c>
      <c r="D518" t="s">
        <v>995</v>
      </c>
      <c r="E518" t="s">
        <v>2620</v>
      </c>
      <c r="F518" t="s">
        <v>1810</v>
      </c>
      <c r="G518" t="s">
        <v>27</v>
      </c>
      <c r="H518" t="str">
        <f t="shared" ref="H518:H546" si="3">CONCATENATE(E518, F518)</f>
        <v>Turkey Ankara</v>
      </c>
      <c r="I518" s="18">
        <v>39.920788999999999</v>
      </c>
      <c r="J518" s="20">
        <v>32.854047999999999</v>
      </c>
      <c r="K518" t="s">
        <v>46</v>
      </c>
      <c r="L518" s="35" t="s">
        <v>161</v>
      </c>
      <c r="M518" t="s">
        <v>1019</v>
      </c>
      <c r="N518" t="s">
        <v>29</v>
      </c>
      <c r="O518" t="s">
        <v>136</v>
      </c>
      <c r="P518">
        <v>19</v>
      </c>
      <c r="Q518">
        <v>0</v>
      </c>
      <c r="R518" s="6">
        <v>0</v>
      </c>
      <c r="S518" t="s">
        <v>2630</v>
      </c>
    </row>
    <row r="519" spans="1:19" x14ac:dyDescent="0.25">
      <c r="A519" s="1">
        <v>1103</v>
      </c>
      <c r="B519" s="1">
        <v>23227768</v>
      </c>
      <c r="C519" t="s">
        <v>2629</v>
      </c>
      <c r="D519" t="s">
        <v>995</v>
      </c>
      <c r="E519" t="s">
        <v>2620</v>
      </c>
      <c r="F519" t="s">
        <v>2631</v>
      </c>
      <c r="G519" t="s">
        <v>27</v>
      </c>
      <c r="H519" t="str">
        <f t="shared" si="3"/>
        <v>Turkey Eskisehir</v>
      </c>
      <c r="I519" s="18">
        <v>39.682116000000001</v>
      </c>
      <c r="J519" s="20">
        <v>31.072348000000002</v>
      </c>
      <c r="K519" t="s">
        <v>46</v>
      </c>
      <c r="L519" s="35" t="s">
        <v>161</v>
      </c>
      <c r="M519" t="s">
        <v>1019</v>
      </c>
      <c r="N519" t="s">
        <v>29</v>
      </c>
      <c r="O519" t="s">
        <v>136</v>
      </c>
      <c r="P519">
        <v>33</v>
      </c>
      <c r="Q519">
        <v>5</v>
      </c>
      <c r="R519" s="6">
        <v>0.15</v>
      </c>
      <c r="S519" t="s">
        <v>2630</v>
      </c>
    </row>
    <row r="520" spans="1:19" x14ac:dyDescent="0.25">
      <c r="A520" s="1">
        <v>1103</v>
      </c>
      <c r="B520" s="1">
        <v>23227768</v>
      </c>
      <c r="C520" t="s">
        <v>2629</v>
      </c>
      <c r="D520" t="s">
        <v>995</v>
      </c>
      <c r="E520" t="s">
        <v>2620</v>
      </c>
      <c r="F520" t="s">
        <v>2632</v>
      </c>
      <c r="G520" t="s">
        <v>27</v>
      </c>
      <c r="H520" t="str">
        <f t="shared" si="3"/>
        <v>Turkey Afyonkarahisar</v>
      </c>
      <c r="I520" s="18">
        <v>38.685273000000002</v>
      </c>
      <c r="J520" s="20">
        <v>30.642741000000001</v>
      </c>
      <c r="K520" t="s">
        <v>46</v>
      </c>
      <c r="L520" s="35" t="s">
        <v>161</v>
      </c>
      <c r="M520" t="s">
        <v>1019</v>
      </c>
      <c r="N520" t="s">
        <v>29</v>
      </c>
      <c r="O520" t="s">
        <v>136</v>
      </c>
      <c r="P520">
        <v>34</v>
      </c>
      <c r="Q520">
        <v>6</v>
      </c>
      <c r="R520" s="6">
        <v>0.18</v>
      </c>
      <c r="S520" t="s">
        <v>2630</v>
      </c>
    </row>
    <row r="521" spans="1:19" x14ac:dyDescent="0.25">
      <c r="A521" s="1">
        <v>1103</v>
      </c>
      <c r="B521" s="1">
        <v>23227768</v>
      </c>
      <c r="C521" t="s">
        <v>2629</v>
      </c>
      <c r="D521" t="s">
        <v>995</v>
      </c>
      <c r="E521" t="s">
        <v>2620</v>
      </c>
      <c r="F521" t="s">
        <v>2633</v>
      </c>
      <c r="G521" t="s">
        <v>27</v>
      </c>
      <c r="H521" t="str">
        <f t="shared" si="3"/>
        <v>Turkey Konya</v>
      </c>
      <c r="I521" s="18">
        <v>37.872734000000001</v>
      </c>
      <c r="J521" s="20">
        <v>32.492438</v>
      </c>
      <c r="K521" t="s">
        <v>46</v>
      </c>
      <c r="L521" s="35" t="s">
        <v>161</v>
      </c>
      <c r="M521" t="s">
        <v>1019</v>
      </c>
      <c r="N521" t="s">
        <v>29</v>
      </c>
      <c r="O521" t="s">
        <v>136</v>
      </c>
      <c r="P521">
        <v>51</v>
      </c>
      <c r="Q521">
        <v>1</v>
      </c>
      <c r="R521" s="6">
        <v>0.02</v>
      </c>
      <c r="S521" t="s">
        <v>2630</v>
      </c>
    </row>
    <row r="522" spans="1:19" x14ac:dyDescent="0.25">
      <c r="A522" s="1">
        <v>1103</v>
      </c>
      <c r="B522" s="1">
        <v>23227768</v>
      </c>
      <c r="C522" t="s">
        <v>2629</v>
      </c>
      <c r="D522" t="s">
        <v>995</v>
      </c>
      <c r="E522" t="s">
        <v>2620</v>
      </c>
      <c r="F522" t="s">
        <v>2634</v>
      </c>
      <c r="G522" t="s">
        <v>27</v>
      </c>
      <c r="H522" t="str">
        <f t="shared" si="3"/>
        <v>Turkey Nevsehir</v>
      </c>
      <c r="I522" s="18">
        <v>38.723506999999998</v>
      </c>
      <c r="J522" s="20">
        <v>34.719417</v>
      </c>
      <c r="K522" t="s">
        <v>46</v>
      </c>
      <c r="L522" s="35" t="s">
        <v>161</v>
      </c>
      <c r="M522" t="s">
        <v>1019</v>
      </c>
      <c r="N522" t="s">
        <v>29</v>
      </c>
      <c r="O522" t="s">
        <v>136</v>
      </c>
      <c r="P522">
        <v>28</v>
      </c>
      <c r="Q522">
        <v>4</v>
      </c>
      <c r="R522" s="6">
        <v>0.14000000000000001</v>
      </c>
      <c r="S522" t="s">
        <v>2630</v>
      </c>
    </row>
    <row r="523" spans="1:19" x14ac:dyDescent="0.25">
      <c r="A523" s="1">
        <v>1103</v>
      </c>
      <c r="B523" s="1">
        <v>23227768</v>
      </c>
      <c r="C523" t="s">
        <v>2629</v>
      </c>
      <c r="D523" t="s">
        <v>995</v>
      </c>
      <c r="E523" t="s">
        <v>2620</v>
      </c>
      <c r="F523" t="s">
        <v>2635</v>
      </c>
      <c r="G523" t="s">
        <v>27</v>
      </c>
      <c r="H523" t="str">
        <f t="shared" si="3"/>
        <v>Turkey Aksaray</v>
      </c>
      <c r="I523" s="18">
        <v>38.432628999999999</v>
      </c>
      <c r="J523" s="20">
        <v>33.897696000000003</v>
      </c>
      <c r="K523" t="s">
        <v>46</v>
      </c>
      <c r="L523" s="35" t="s">
        <v>161</v>
      </c>
      <c r="M523" t="s">
        <v>1019</v>
      </c>
      <c r="N523" t="s">
        <v>29</v>
      </c>
      <c r="O523" t="s">
        <v>136</v>
      </c>
      <c r="P523">
        <v>25</v>
      </c>
      <c r="Q523">
        <v>3</v>
      </c>
      <c r="R523" s="6">
        <v>0.12</v>
      </c>
      <c r="S523" t="s">
        <v>2630</v>
      </c>
    </row>
    <row r="524" spans="1:19" x14ac:dyDescent="0.25">
      <c r="A524" s="1">
        <v>1103</v>
      </c>
      <c r="B524" s="1">
        <v>23227768</v>
      </c>
      <c r="C524" t="s">
        <v>2629</v>
      </c>
      <c r="D524" t="s">
        <v>995</v>
      </c>
      <c r="E524" t="s">
        <v>2620</v>
      </c>
      <c r="F524" t="s">
        <v>2636</v>
      </c>
      <c r="G524" t="s">
        <v>27</v>
      </c>
      <c r="H524" t="str">
        <f t="shared" si="3"/>
        <v>Turkey Nigde</v>
      </c>
      <c r="I524" s="18">
        <v>38.066468999999998</v>
      </c>
      <c r="J524" s="20">
        <v>34.705143999999997</v>
      </c>
      <c r="K524" t="s">
        <v>46</v>
      </c>
      <c r="L524" s="35" t="s">
        <v>161</v>
      </c>
      <c r="M524" t="s">
        <v>1019</v>
      </c>
      <c r="N524" t="s">
        <v>29</v>
      </c>
      <c r="O524" t="s">
        <v>136</v>
      </c>
      <c r="P524">
        <v>25</v>
      </c>
      <c r="Q524">
        <v>1</v>
      </c>
      <c r="R524" s="6">
        <v>0.04</v>
      </c>
      <c r="S524" t="s">
        <v>2630</v>
      </c>
    </row>
    <row r="525" spans="1:19" x14ac:dyDescent="0.25">
      <c r="A525" s="1">
        <v>1103</v>
      </c>
      <c r="B525" s="1">
        <v>23227768</v>
      </c>
      <c r="C525" t="s">
        <v>2629</v>
      </c>
      <c r="D525" t="s">
        <v>995</v>
      </c>
      <c r="E525" t="s">
        <v>2620</v>
      </c>
      <c r="F525" t="s">
        <v>2637</v>
      </c>
      <c r="G525" t="s">
        <v>27</v>
      </c>
      <c r="H525" t="str">
        <f t="shared" si="3"/>
        <v>Turkey Kars</v>
      </c>
      <c r="I525" s="18">
        <v>40.455843999999999</v>
      </c>
      <c r="J525" s="20">
        <v>42.997953000000003</v>
      </c>
      <c r="K525" t="s">
        <v>46</v>
      </c>
      <c r="L525" s="35" t="s">
        <v>161</v>
      </c>
      <c r="M525" t="s">
        <v>1019</v>
      </c>
      <c r="N525" t="s">
        <v>29</v>
      </c>
      <c r="O525" t="s">
        <v>136</v>
      </c>
      <c r="P525">
        <v>42</v>
      </c>
      <c r="Q525">
        <v>4</v>
      </c>
      <c r="R525" s="6">
        <v>0.1</v>
      </c>
      <c r="S525" t="s">
        <v>2630</v>
      </c>
    </row>
    <row r="526" spans="1:19" x14ac:dyDescent="0.25">
      <c r="A526" s="1">
        <v>1103</v>
      </c>
      <c r="B526" s="1">
        <v>23227768</v>
      </c>
      <c r="C526" t="s">
        <v>2629</v>
      </c>
      <c r="D526" t="s">
        <v>995</v>
      </c>
      <c r="E526" t="s">
        <v>2620</v>
      </c>
      <c r="F526" t="s">
        <v>2622</v>
      </c>
      <c r="G526" t="s">
        <v>27</v>
      </c>
      <c r="H526" t="str">
        <f t="shared" si="3"/>
        <v>Turkey Malatya</v>
      </c>
      <c r="I526" s="18">
        <v>38.348851000000003</v>
      </c>
      <c r="J526" s="20">
        <v>38.318947000000001</v>
      </c>
      <c r="K526" t="s">
        <v>46</v>
      </c>
      <c r="L526" s="35" t="s">
        <v>161</v>
      </c>
      <c r="M526" t="s">
        <v>1019</v>
      </c>
      <c r="N526" t="s">
        <v>29</v>
      </c>
      <c r="O526" t="s">
        <v>136</v>
      </c>
      <c r="P526">
        <v>23</v>
      </c>
      <c r="Q526">
        <v>2</v>
      </c>
      <c r="R526" s="6">
        <v>0.09</v>
      </c>
      <c r="S526" t="s">
        <v>2630</v>
      </c>
    </row>
    <row r="527" spans="1:19" x14ac:dyDescent="0.25">
      <c r="A527" s="1">
        <v>1103</v>
      </c>
      <c r="B527" s="1">
        <v>23227768</v>
      </c>
      <c r="C527" t="s">
        <v>2629</v>
      </c>
      <c r="D527" t="s">
        <v>995</v>
      </c>
      <c r="E527" t="s">
        <v>2620</v>
      </c>
      <c r="F527" t="s">
        <v>1809</v>
      </c>
      <c r="G527" t="s">
        <v>27</v>
      </c>
      <c r="H527" t="str">
        <f t="shared" si="3"/>
        <v>Turkey Mersin</v>
      </c>
      <c r="I527" s="18">
        <v>36.797837999999999</v>
      </c>
      <c r="J527" s="20">
        <v>34.629838999999997</v>
      </c>
      <c r="K527" t="s">
        <v>46</v>
      </c>
      <c r="L527" s="35" t="s">
        <v>161</v>
      </c>
      <c r="M527" t="s">
        <v>1019</v>
      </c>
      <c r="N527" t="s">
        <v>29</v>
      </c>
      <c r="O527" t="s">
        <v>136</v>
      </c>
      <c r="P527">
        <v>37</v>
      </c>
      <c r="Q527">
        <v>1</v>
      </c>
      <c r="R527" s="6">
        <v>0.03</v>
      </c>
      <c r="S527" t="s">
        <v>2630</v>
      </c>
    </row>
    <row r="528" spans="1:19" x14ac:dyDescent="0.25">
      <c r="A528" s="1">
        <v>1103</v>
      </c>
      <c r="B528" s="1">
        <v>23227768</v>
      </c>
      <c r="D528">
        <v>1984</v>
      </c>
      <c r="E528" t="s">
        <v>2620</v>
      </c>
      <c r="F528" t="s">
        <v>1808</v>
      </c>
      <c r="G528" t="s">
        <v>27</v>
      </c>
      <c r="H528" t="str">
        <f t="shared" si="3"/>
        <v>Turkey Elazig</v>
      </c>
      <c r="I528" s="18">
        <v>38.582476999999997</v>
      </c>
      <c r="J528" s="20">
        <v>39.396178999999997</v>
      </c>
      <c r="K528" t="s">
        <v>46</v>
      </c>
      <c r="L528" s="35" t="s">
        <v>161</v>
      </c>
      <c r="M528" t="s">
        <v>2640</v>
      </c>
      <c r="N528" t="s">
        <v>29</v>
      </c>
      <c r="O528" t="s">
        <v>136</v>
      </c>
      <c r="P528">
        <v>120</v>
      </c>
      <c r="Q528">
        <v>6</v>
      </c>
      <c r="R528" s="6">
        <v>0.05</v>
      </c>
      <c r="S528" t="s">
        <v>2630</v>
      </c>
    </row>
    <row r="529" spans="1:19" x14ac:dyDescent="0.25">
      <c r="A529" s="1">
        <v>1103</v>
      </c>
      <c r="B529" s="1">
        <v>23227768</v>
      </c>
      <c r="D529">
        <v>1998</v>
      </c>
      <c r="E529" t="s">
        <v>2620</v>
      </c>
      <c r="F529" t="s">
        <v>2637</v>
      </c>
      <c r="G529" t="s">
        <v>27</v>
      </c>
      <c r="H529" t="str">
        <f t="shared" si="3"/>
        <v>Turkey Kars</v>
      </c>
      <c r="I529" s="18">
        <v>40.455843999999999</v>
      </c>
      <c r="J529" s="20">
        <v>42.997953000000003</v>
      </c>
      <c r="K529" t="s">
        <v>46</v>
      </c>
      <c r="L529" s="35" t="s">
        <v>161</v>
      </c>
      <c r="M529" t="s">
        <v>888</v>
      </c>
      <c r="N529" t="s">
        <v>29</v>
      </c>
      <c r="O529" t="s">
        <v>136</v>
      </c>
      <c r="P529">
        <v>42</v>
      </c>
      <c r="Q529">
        <v>6</v>
      </c>
      <c r="R529" s="6">
        <v>0.14299999999999999</v>
      </c>
      <c r="S529" t="s">
        <v>2630</v>
      </c>
    </row>
    <row r="530" spans="1:19" x14ac:dyDescent="0.25">
      <c r="A530" s="1">
        <v>1103</v>
      </c>
      <c r="B530" s="1">
        <v>23227768</v>
      </c>
      <c r="D530">
        <v>2005</v>
      </c>
      <c r="E530" t="s">
        <v>2620</v>
      </c>
      <c r="F530" t="s">
        <v>1808</v>
      </c>
      <c r="G530" t="s">
        <v>27</v>
      </c>
      <c r="H530" t="str">
        <f t="shared" si="3"/>
        <v>Turkey Elazig</v>
      </c>
      <c r="I530" s="18">
        <v>38.582476999999997</v>
      </c>
      <c r="J530" s="20">
        <v>39.396178999999997</v>
      </c>
      <c r="K530" t="s">
        <v>46</v>
      </c>
      <c r="L530" s="35" t="s">
        <v>161</v>
      </c>
      <c r="M530" t="s">
        <v>2639</v>
      </c>
      <c r="N530" t="s">
        <v>29</v>
      </c>
      <c r="O530" t="s">
        <v>136</v>
      </c>
      <c r="P530">
        <v>120</v>
      </c>
      <c r="Q530">
        <v>11</v>
      </c>
      <c r="R530" s="6">
        <v>9.0999999999999998E-2</v>
      </c>
      <c r="S530" t="s">
        <v>2630</v>
      </c>
    </row>
    <row r="531" spans="1:19" x14ac:dyDescent="0.25">
      <c r="A531" s="1">
        <v>1103</v>
      </c>
      <c r="B531" s="1">
        <v>23227768</v>
      </c>
      <c r="D531">
        <v>1997</v>
      </c>
      <c r="E531" t="s">
        <v>2620</v>
      </c>
      <c r="F531" t="s">
        <v>2628</v>
      </c>
      <c r="G531" t="s">
        <v>27</v>
      </c>
      <c r="H531" t="str">
        <f t="shared" si="3"/>
        <v>Turkey Sivas</v>
      </c>
      <c r="I531" s="18">
        <v>39.419172000000003</v>
      </c>
      <c r="J531" s="20">
        <v>37.101239</v>
      </c>
      <c r="K531" t="s">
        <v>46</v>
      </c>
      <c r="L531" s="35" t="s">
        <v>161</v>
      </c>
      <c r="M531" t="s">
        <v>888</v>
      </c>
      <c r="N531" t="s">
        <v>29</v>
      </c>
      <c r="O531" t="s">
        <v>136</v>
      </c>
      <c r="P531">
        <v>50</v>
      </c>
      <c r="Q531">
        <v>3</v>
      </c>
      <c r="R531" s="6">
        <v>0.06</v>
      </c>
      <c r="S531" t="s">
        <v>2630</v>
      </c>
    </row>
    <row r="532" spans="1:19" x14ac:dyDescent="0.25">
      <c r="A532" s="1">
        <v>1103</v>
      </c>
      <c r="B532" s="1">
        <v>23227768</v>
      </c>
      <c r="D532">
        <v>1986</v>
      </c>
      <c r="E532" t="s">
        <v>2620</v>
      </c>
      <c r="F532" t="s">
        <v>2631</v>
      </c>
      <c r="G532" t="s">
        <v>27</v>
      </c>
      <c r="H532" t="str">
        <f t="shared" si="3"/>
        <v>Turkey Eskisehir</v>
      </c>
      <c r="I532" s="18">
        <v>39.682116000000001</v>
      </c>
      <c r="J532" s="20">
        <v>31.072348000000002</v>
      </c>
      <c r="K532" t="s">
        <v>46</v>
      </c>
      <c r="L532" s="35" t="s">
        <v>161</v>
      </c>
      <c r="M532" t="s">
        <v>2640</v>
      </c>
      <c r="N532" t="s">
        <v>29</v>
      </c>
      <c r="O532" t="s">
        <v>136</v>
      </c>
      <c r="P532">
        <v>20</v>
      </c>
      <c r="Q532">
        <v>6</v>
      </c>
      <c r="R532" s="6">
        <v>0.3</v>
      </c>
      <c r="S532" t="s">
        <v>2630</v>
      </c>
    </row>
    <row r="533" spans="1:19" x14ac:dyDescent="0.25">
      <c r="A533" s="1">
        <v>1103</v>
      </c>
      <c r="B533" s="1">
        <v>23227768</v>
      </c>
      <c r="D533">
        <v>2007</v>
      </c>
      <c r="E533" t="s">
        <v>2620</v>
      </c>
      <c r="F533" t="s">
        <v>2632</v>
      </c>
      <c r="G533" t="s">
        <v>27</v>
      </c>
      <c r="H533" t="str">
        <f t="shared" si="3"/>
        <v>Turkey Afyonkarahisar</v>
      </c>
      <c r="I533" s="18">
        <v>38.685273000000002</v>
      </c>
      <c r="J533" s="20">
        <v>30.642741000000001</v>
      </c>
      <c r="K533" t="s">
        <v>46</v>
      </c>
      <c r="L533" s="35" t="s">
        <v>161</v>
      </c>
      <c r="M533" t="s">
        <v>2638</v>
      </c>
      <c r="N533" t="s">
        <v>29</v>
      </c>
      <c r="O533" t="s">
        <v>136</v>
      </c>
      <c r="P533">
        <v>137</v>
      </c>
      <c r="Q533">
        <v>5</v>
      </c>
      <c r="R533" s="6">
        <v>3.5999999999999997E-2</v>
      </c>
      <c r="S533" t="s">
        <v>2630</v>
      </c>
    </row>
    <row r="534" spans="1:19" x14ac:dyDescent="0.25">
      <c r="A534" s="1">
        <v>1103</v>
      </c>
      <c r="B534" s="1">
        <v>23227768</v>
      </c>
      <c r="D534">
        <v>2007</v>
      </c>
      <c r="E534" t="s">
        <v>2620</v>
      </c>
      <c r="F534" t="s">
        <v>2631</v>
      </c>
      <c r="G534" t="s">
        <v>27</v>
      </c>
      <c r="H534" t="str">
        <f t="shared" si="3"/>
        <v>Turkey Eskisehir</v>
      </c>
      <c r="I534" s="18">
        <v>39.682116000000001</v>
      </c>
      <c r="J534" s="20">
        <v>31.072348000000002</v>
      </c>
      <c r="K534" t="s">
        <v>46</v>
      </c>
      <c r="L534" s="35" t="s">
        <v>161</v>
      </c>
      <c r="M534" t="s">
        <v>2638</v>
      </c>
      <c r="N534" t="s">
        <v>29</v>
      </c>
      <c r="O534" t="s">
        <v>136</v>
      </c>
      <c r="P534">
        <v>146</v>
      </c>
      <c r="Q534">
        <v>2</v>
      </c>
      <c r="R534" s="6">
        <v>1.4E-2</v>
      </c>
      <c r="S534" t="s">
        <v>2630</v>
      </c>
    </row>
    <row r="535" spans="1:19" x14ac:dyDescent="0.25">
      <c r="A535" s="1">
        <v>1103</v>
      </c>
      <c r="B535" s="1">
        <v>23227768</v>
      </c>
      <c r="D535">
        <v>1989</v>
      </c>
      <c r="E535" t="s">
        <v>2620</v>
      </c>
      <c r="F535" t="s">
        <v>2641</v>
      </c>
      <c r="G535" t="s">
        <v>27</v>
      </c>
      <c r="H535" t="str">
        <f t="shared" si="3"/>
        <v>Turkey Bursa</v>
      </c>
      <c r="I535" s="18">
        <v>40.182737000000003</v>
      </c>
      <c r="J535" s="20">
        <v>29.067547999999999</v>
      </c>
      <c r="K535" t="s">
        <v>46</v>
      </c>
      <c r="L535" s="35" t="s">
        <v>161</v>
      </c>
      <c r="M535" t="s">
        <v>888</v>
      </c>
      <c r="N535" t="s">
        <v>29</v>
      </c>
      <c r="O535" t="s">
        <v>136</v>
      </c>
      <c r="P535">
        <v>100</v>
      </c>
      <c r="Q535">
        <v>2</v>
      </c>
      <c r="R535" s="6">
        <v>0.02</v>
      </c>
      <c r="S535" t="s">
        <v>2630</v>
      </c>
    </row>
    <row r="536" spans="1:19" x14ac:dyDescent="0.25">
      <c r="A536" s="1">
        <v>1103</v>
      </c>
      <c r="B536" s="1">
        <v>23227768</v>
      </c>
      <c r="D536">
        <v>1992</v>
      </c>
      <c r="E536" t="s">
        <v>2620</v>
      </c>
      <c r="F536" t="s">
        <v>2641</v>
      </c>
      <c r="G536" t="s">
        <v>27</v>
      </c>
      <c r="H536" t="str">
        <f t="shared" si="3"/>
        <v>Turkey Bursa</v>
      </c>
      <c r="I536" s="18">
        <v>40.182737000000003</v>
      </c>
      <c r="J536" s="20">
        <v>29.067547999999999</v>
      </c>
      <c r="K536" t="s">
        <v>46</v>
      </c>
      <c r="L536" s="35" t="s">
        <v>161</v>
      </c>
      <c r="M536" t="s">
        <v>2638</v>
      </c>
      <c r="N536" t="s">
        <v>29</v>
      </c>
      <c r="O536" t="s">
        <v>136</v>
      </c>
      <c r="P536">
        <v>168</v>
      </c>
      <c r="Q536">
        <v>5</v>
      </c>
      <c r="R536" s="6">
        <v>2.98E-2</v>
      </c>
      <c r="S536" t="s">
        <v>2630</v>
      </c>
    </row>
    <row r="537" spans="1:19" x14ac:dyDescent="0.25">
      <c r="A537" s="1">
        <v>1103</v>
      </c>
      <c r="B537" s="1">
        <v>23227768</v>
      </c>
      <c r="D537">
        <v>2007</v>
      </c>
      <c r="E537" t="s">
        <v>2620</v>
      </c>
      <c r="F537" t="s">
        <v>2641</v>
      </c>
      <c r="G537" t="s">
        <v>27</v>
      </c>
      <c r="H537" t="str">
        <f t="shared" si="3"/>
        <v>Turkey Bursa</v>
      </c>
      <c r="I537" s="18">
        <v>40.182737000000003</v>
      </c>
      <c r="J537" s="20">
        <v>29.067547999999999</v>
      </c>
      <c r="K537" t="s">
        <v>46</v>
      </c>
      <c r="L537" s="35" t="s">
        <v>161</v>
      </c>
      <c r="M537" t="s">
        <v>2638</v>
      </c>
      <c r="N537" t="s">
        <v>29</v>
      </c>
      <c r="O537" t="s">
        <v>136</v>
      </c>
      <c r="P537">
        <v>1000</v>
      </c>
      <c r="Q537">
        <v>2</v>
      </c>
      <c r="R537" s="6">
        <v>2E-3</v>
      </c>
      <c r="S537" t="s">
        <v>2630</v>
      </c>
    </row>
    <row r="538" spans="1:19" x14ac:dyDescent="0.25">
      <c r="A538" s="1">
        <v>1103</v>
      </c>
      <c r="B538" s="1">
        <v>23227768</v>
      </c>
      <c r="D538">
        <v>1997</v>
      </c>
      <c r="E538" t="s">
        <v>2620</v>
      </c>
      <c r="F538" t="s">
        <v>2633</v>
      </c>
      <c r="G538" t="s">
        <v>27</v>
      </c>
      <c r="H538" t="str">
        <f t="shared" si="3"/>
        <v>Turkey Konya</v>
      </c>
      <c r="I538" s="18">
        <v>37.872734000000001</v>
      </c>
      <c r="J538" s="20">
        <v>32.492438</v>
      </c>
      <c r="K538" t="s">
        <v>46</v>
      </c>
      <c r="L538" s="35" t="s">
        <v>161</v>
      </c>
      <c r="M538" t="s">
        <v>888</v>
      </c>
      <c r="N538" t="s">
        <v>29</v>
      </c>
      <c r="O538" t="s">
        <v>136</v>
      </c>
      <c r="P538">
        <v>60</v>
      </c>
      <c r="Q538">
        <v>3</v>
      </c>
      <c r="R538" s="6">
        <v>0.05</v>
      </c>
      <c r="S538" t="s">
        <v>2630</v>
      </c>
    </row>
    <row r="539" spans="1:19" x14ac:dyDescent="0.25">
      <c r="A539" s="1">
        <v>1103</v>
      </c>
      <c r="B539" s="1">
        <v>23227768</v>
      </c>
      <c r="D539">
        <v>2000</v>
      </c>
      <c r="E539" t="s">
        <v>2620</v>
      </c>
      <c r="F539" t="s">
        <v>2642</v>
      </c>
      <c r="G539" t="s">
        <v>27</v>
      </c>
      <c r="H539" t="str">
        <f t="shared" si="3"/>
        <v>Turkey Van</v>
      </c>
      <c r="I539" s="18">
        <v>38.324959999999997</v>
      </c>
      <c r="J539" s="20">
        <v>43.658982999999999</v>
      </c>
      <c r="K539" t="s">
        <v>46</v>
      </c>
      <c r="L539" s="35" t="s">
        <v>161</v>
      </c>
      <c r="M539" t="s">
        <v>2643</v>
      </c>
      <c r="N539" t="s">
        <v>29</v>
      </c>
      <c r="O539" t="s">
        <v>136</v>
      </c>
      <c r="P539">
        <v>106</v>
      </c>
      <c r="Q539">
        <v>49</v>
      </c>
      <c r="R539" s="6">
        <v>0.46200000000000002</v>
      </c>
      <c r="S539" t="s">
        <v>2630</v>
      </c>
    </row>
    <row r="540" spans="1:19" x14ac:dyDescent="0.25">
      <c r="A540" s="1">
        <v>1103</v>
      </c>
      <c r="B540" s="1">
        <v>23227768</v>
      </c>
      <c r="D540">
        <v>2007</v>
      </c>
      <c r="E540" t="s">
        <v>2620</v>
      </c>
      <c r="F540" t="s">
        <v>2642</v>
      </c>
      <c r="G540" t="s">
        <v>27</v>
      </c>
      <c r="H540" t="str">
        <f t="shared" si="3"/>
        <v>Turkey Van</v>
      </c>
      <c r="I540" s="18">
        <v>38.324959999999997</v>
      </c>
      <c r="J540" s="20">
        <v>43.658982999999999</v>
      </c>
      <c r="K540" t="s">
        <v>46</v>
      </c>
      <c r="L540" s="35" t="s">
        <v>161</v>
      </c>
      <c r="M540" t="s">
        <v>2639</v>
      </c>
      <c r="N540" t="s">
        <v>29</v>
      </c>
      <c r="O540" t="s">
        <v>136</v>
      </c>
      <c r="P540">
        <v>101</v>
      </c>
      <c r="Q540">
        <v>18</v>
      </c>
      <c r="R540" s="6">
        <v>0.17799999999999999</v>
      </c>
      <c r="S540" t="s">
        <v>2630</v>
      </c>
    </row>
    <row r="541" spans="1:19" x14ac:dyDescent="0.25">
      <c r="A541" s="1">
        <v>1103</v>
      </c>
      <c r="B541" s="1">
        <v>23227768</v>
      </c>
      <c r="D541">
        <v>1993</v>
      </c>
      <c r="E541" t="s">
        <v>2620</v>
      </c>
      <c r="F541" t="s">
        <v>2644</v>
      </c>
      <c r="G541" t="s">
        <v>27</v>
      </c>
      <c r="H541" t="str">
        <f t="shared" si="3"/>
        <v>Turkey Kayseri</v>
      </c>
      <c r="I541" s="18">
        <v>38.658223</v>
      </c>
      <c r="J541" s="20">
        <v>35.554637</v>
      </c>
      <c r="K541" t="s">
        <v>46</v>
      </c>
      <c r="L541" s="35" t="s">
        <v>161</v>
      </c>
      <c r="M541" t="s">
        <v>888</v>
      </c>
      <c r="N541" t="s">
        <v>29</v>
      </c>
      <c r="O541" t="s">
        <v>136</v>
      </c>
      <c r="P541">
        <v>50</v>
      </c>
      <c r="Q541">
        <v>8</v>
      </c>
      <c r="R541" s="6">
        <v>0.16</v>
      </c>
      <c r="S541" t="s">
        <v>2630</v>
      </c>
    </row>
    <row r="542" spans="1:19" x14ac:dyDescent="0.25">
      <c r="A542" s="1">
        <v>1103</v>
      </c>
      <c r="B542" s="1">
        <v>23227768</v>
      </c>
      <c r="D542">
        <v>2003</v>
      </c>
      <c r="E542" t="s">
        <v>2620</v>
      </c>
      <c r="F542" t="s">
        <v>1810</v>
      </c>
      <c r="G542" t="s">
        <v>27</v>
      </c>
      <c r="H542" t="str">
        <f t="shared" si="3"/>
        <v>Turkey Ankara</v>
      </c>
      <c r="I542" s="18">
        <v>39.920788999999999</v>
      </c>
      <c r="J542" s="20">
        <v>32.854047999999999</v>
      </c>
      <c r="K542" t="s">
        <v>46</v>
      </c>
      <c r="L542" s="35" t="s">
        <v>161</v>
      </c>
      <c r="M542" t="s">
        <v>2638</v>
      </c>
      <c r="N542" t="s">
        <v>29</v>
      </c>
      <c r="O542" t="s">
        <v>136</v>
      </c>
      <c r="P542">
        <v>300</v>
      </c>
      <c r="Q542" s="30">
        <v>19</v>
      </c>
      <c r="R542" s="6">
        <v>6.3E-2</v>
      </c>
      <c r="S542" t="s">
        <v>2630</v>
      </c>
    </row>
    <row r="543" spans="1:19" x14ac:dyDescent="0.25">
      <c r="A543" s="1">
        <v>1103</v>
      </c>
      <c r="B543" s="1">
        <v>23227768</v>
      </c>
      <c r="D543">
        <v>2004</v>
      </c>
      <c r="E543" t="s">
        <v>2620</v>
      </c>
      <c r="F543" t="s">
        <v>2645</v>
      </c>
      <c r="G543" t="s">
        <v>27</v>
      </c>
      <c r="H543" t="str">
        <f t="shared" si="3"/>
        <v>Turkey Şanlıurfa</v>
      </c>
      <c r="I543" s="18">
        <v>37.259520000000002</v>
      </c>
      <c r="J543" s="20">
        <v>39.040816999999997</v>
      </c>
      <c r="K543" t="s">
        <v>46</v>
      </c>
      <c r="L543" s="35" t="s">
        <v>161</v>
      </c>
      <c r="M543" t="s">
        <v>2638</v>
      </c>
      <c r="N543" t="s">
        <v>29</v>
      </c>
      <c r="O543" t="s">
        <v>136</v>
      </c>
      <c r="P543">
        <v>92</v>
      </c>
      <c r="Q543" s="14">
        <v>7</v>
      </c>
      <c r="R543" s="6">
        <v>7.5999999999999998E-2</v>
      </c>
      <c r="S543" t="s">
        <v>2630</v>
      </c>
    </row>
    <row r="544" spans="1:19" x14ac:dyDescent="0.25">
      <c r="A544" s="1">
        <v>1103</v>
      </c>
      <c r="B544" s="1">
        <v>23227768</v>
      </c>
      <c r="D544">
        <v>2005</v>
      </c>
      <c r="E544" t="s">
        <v>2620</v>
      </c>
      <c r="F544" t="s">
        <v>2621</v>
      </c>
      <c r="G544" t="s">
        <v>27</v>
      </c>
      <c r="H544" t="str">
        <f t="shared" si="3"/>
        <v>Turkey Istanbul</v>
      </c>
      <c r="I544" s="18">
        <v>41.009197999999998</v>
      </c>
      <c r="J544" s="20">
        <v>28.966218999999999</v>
      </c>
      <c r="K544" t="s">
        <v>46</v>
      </c>
      <c r="L544" s="35" t="s">
        <v>161</v>
      </c>
      <c r="M544" t="s">
        <v>2638</v>
      </c>
      <c r="N544" t="s">
        <v>29</v>
      </c>
      <c r="O544" t="s">
        <v>136</v>
      </c>
      <c r="P544">
        <v>286</v>
      </c>
      <c r="Q544">
        <v>0</v>
      </c>
      <c r="R544" s="6">
        <v>0</v>
      </c>
      <c r="S544" t="s">
        <v>2630</v>
      </c>
    </row>
    <row r="545" spans="1:19" x14ac:dyDescent="0.25">
      <c r="A545" s="1">
        <v>1103</v>
      </c>
      <c r="B545" s="1">
        <v>23227768</v>
      </c>
      <c r="D545">
        <v>2005</v>
      </c>
      <c r="E545" t="s">
        <v>2620</v>
      </c>
      <c r="F545" t="s">
        <v>2621</v>
      </c>
      <c r="G545" t="s">
        <v>27</v>
      </c>
      <c r="H545" t="str">
        <f t="shared" si="3"/>
        <v>Turkey Istanbul</v>
      </c>
      <c r="I545" s="18">
        <v>41.009197999999998</v>
      </c>
      <c r="J545" s="20">
        <v>28.966218999999999</v>
      </c>
      <c r="K545" t="s">
        <v>46</v>
      </c>
      <c r="L545" s="35" t="s">
        <v>161</v>
      </c>
      <c r="M545" t="s">
        <v>2639</v>
      </c>
      <c r="N545" t="s">
        <v>29</v>
      </c>
      <c r="O545" t="s">
        <v>136</v>
      </c>
      <c r="P545">
        <v>263</v>
      </c>
      <c r="Q545">
        <v>3</v>
      </c>
      <c r="R545" s="6">
        <v>1.0500000000000001E-2</v>
      </c>
      <c r="S545" t="s">
        <v>2630</v>
      </c>
    </row>
    <row r="546" spans="1:19" x14ac:dyDescent="0.25">
      <c r="A546" s="1">
        <v>1103</v>
      </c>
      <c r="B546" s="1">
        <v>23227768</v>
      </c>
      <c r="D546">
        <v>2005</v>
      </c>
      <c r="E546" t="s">
        <v>2620</v>
      </c>
      <c r="F546" t="s">
        <v>2627</v>
      </c>
      <c r="G546" t="s">
        <v>27</v>
      </c>
      <c r="H546" t="str">
        <f t="shared" si="3"/>
        <v>Turkey Izmir</v>
      </c>
      <c r="I546" s="18">
        <v>38.422454999999999</v>
      </c>
      <c r="J546" s="20">
        <v>27.131070000000001</v>
      </c>
      <c r="K546" t="s">
        <v>46</v>
      </c>
      <c r="L546" s="35" t="s">
        <v>161</v>
      </c>
      <c r="M546" t="s">
        <v>2639</v>
      </c>
      <c r="N546" t="s">
        <v>29</v>
      </c>
      <c r="O546" t="s">
        <v>136</v>
      </c>
      <c r="P546">
        <v>117</v>
      </c>
      <c r="Q546">
        <v>0</v>
      </c>
      <c r="R546" s="6">
        <v>0</v>
      </c>
      <c r="S546" t="s">
        <v>2630</v>
      </c>
    </row>
    <row r="547" spans="1:19" x14ac:dyDescent="0.25">
      <c r="A547" s="1">
        <v>1103</v>
      </c>
      <c r="B547" s="1">
        <v>23227768</v>
      </c>
      <c r="D547">
        <v>2004</v>
      </c>
      <c r="E547" t="s">
        <v>2620</v>
      </c>
      <c r="F547" t="s">
        <v>2646</v>
      </c>
      <c r="G547" t="s">
        <v>27</v>
      </c>
      <c r="H547" t="s">
        <v>648</v>
      </c>
      <c r="I547" s="18">
        <v>38.082689999999999</v>
      </c>
      <c r="J547" s="20">
        <v>27.410889000000001</v>
      </c>
      <c r="K547" t="s">
        <v>46</v>
      </c>
      <c r="L547" s="35" t="s">
        <v>161</v>
      </c>
      <c r="M547" t="s">
        <v>2638</v>
      </c>
      <c r="N547" t="s">
        <v>29</v>
      </c>
      <c r="O547" t="s">
        <v>136</v>
      </c>
      <c r="P547">
        <v>158</v>
      </c>
      <c r="Q547">
        <v>22</v>
      </c>
      <c r="R547" s="6">
        <v>0.13900000000000001</v>
      </c>
      <c r="S547" t="s">
        <v>2630</v>
      </c>
    </row>
    <row r="548" spans="1:19" x14ac:dyDescent="0.25">
      <c r="A548" s="1">
        <v>1103</v>
      </c>
      <c r="B548" s="1">
        <v>23227768</v>
      </c>
      <c r="D548">
        <v>2011</v>
      </c>
      <c r="E548" t="s">
        <v>2620</v>
      </c>
      <c r="F548" t="s">
        <v>2647</v>
      </c>
      <c r="G548" t="s">
        <v>27</v>
      </c>
      <c r="H548" t="str">
        <f>CONCATENATE(E548, F548)</f>
        <v>Turkey Diyarbakir</v>
      </c>
      <c r="I548" s="18">
        <v>37.916221999999998</v>
      </c>
      <c r="J548" s="20">
        <v>40.236353999999999</v>
      </c>
      <c r="K548" t="s">
        <v>46</v>
      </c>
      <c r="L548" s="35" t="s">
        <v>161</v>
      </c>
      <c r="M548" t="s">
        <v>2639</v>
      </c>
      <c r="N548" t="s">
        <v>29</v>
      </c>
      <c r="O548" t="s">
        <v>136</v>
      </c>
      <c r="P548">
        <v>82</v>
      </c>
      <c r="Q548">
        <v>1</v>
      </c>
      <c r="R548" s="6">
        <v>1.6400000000000001E-2</v>
      </c>
      <c r="S548" t="s">
        <v>2630</v>
      </c>
    </row>
    <row r="549" spans="1:19" x14ac:dyDescent="0.25">
      <c r="A549" s="1">
        <v>1103</v>
      </c>
      <c r="B549" s="1">
        <v>23227768</v>
      </c>
      <c r="D549">
        <v>2007</v>
      </c>
      <c r="E549" t="s">
        <v>2620</v>
      </c>
      <c r="F549" t="s">
        <v>1869</v>
      </c>
      <c r="G549" t="s">
        <v>27</v>
      </c>
      <c r="H549" t="str">
        <f>CONCATENATE(E549, F549)</f>
        <v>Turkey Samsun</v>
      </c>
      <c r="I549" s="18">
        <v>41.294615</v>
      </c>
      <c r="J549" s="20">
        <v>36.332059999999998</v>
      </c>
      <c r="K549" t="s">
        <v>46</v>
      </c>
      <c r="L549" s="35" t="s">
        <v>161</v>
      </c>
      <c r="M549" t="s">
        <v>2639</v>
      </c>
      <c r="N549" t="s">
        <v>29</v>
      </c>
      <c r="O549" t="s">
        <v>136</v>
      </c>
      <c r="P549">
        <v>100</v>
      </c>
      <c r="Q549">
        <v>0</v>
      </c>
      <c r="R549" s="6">
        <v>0</v>
      </c>
      <c r="S549" t="s">
        <v>2630</v>
      </c>
    </row>
    <row r="550" spans="1:19" x14ac:dyDescent="0.25">
      <c r="A550" s="1">
        <v>1125</v>
      </c>
      <c r="B550" s="1">
        <v>22607068</v>
      </c>
      <c r="C550" t="s">
        <v>1468</v>
      </c>
      <c r="D550" t="s">
        <v>1469</v>
      </c>
      <c r="E550" t="s">
        <v>42</v>
      </c>
      <c r="F550" t="s">
        <v>44</v>
      </c>
      <c r="G550" t="s">
        <v>27</v>
      </c>
      <c r="H550" t="s">
        <v>1484</v>
      </c>
      <c r="I550" s="18">
        <v>46.175379</v>
      </c>
      <c r="J550" s="20">
        <v>21.319634000000001</v>
      </c>
      <c r="K550" t="s">
        <v>46</v>
      </c>
      <c r="L550" s="35" t="s">
        <v>161</v>
      </c>
      <c r="M550" t="s">
        <v>1470</v>
      </c>
      <c r="N550" t="s">
        <v>29</v>
      </c>
      <c r="O550" t="s">
        <v>136</v>
      </c>
      <c r="P550">
        <v>33</v>
      </c>
      <c r="Q550">
        <v>5</v>
      </c>
      <c r="R550" s="6">
        <v>2.9000000000000001E-2</v>
      </c>
      <c r="S550" t="s">
        <v>1471</v>
      </c>
    </row>
    <row r="551" spans="1:19" x14ac:dyDescent="0.25">
      <c r="A551" s="1">
        <v>1125</v>
      </c>
      <c r="B551" s="1">
        <v>22607068</v>
      </c>
      <c r="C551" t="s">
        <v>1468</v>
      </c>
      <c r="D551" t="s">
        <v>1469</v>
      </c>
      <c r="E551" t="s">
        <v>42</v>
      </c>
      <c r="F551" t="s">
        <v>62</v>
      </c>
      <c r="G551" t="s">
        <v>27</v>
      </c>
      <c r="H551" t="s">
        <v>1485</v>
      </c>
      <c r="I551" s="18">
        <v>45.691318000000003</v>
      </c>
      <c r="J551" s="20">
        <v>21.632127000000001</v>
      </c>
      <c r="K551" t="s">
        <v>46</v>
      </c>
      <c r="L551" s="35" t="s">
        <v>161</v>
      </c>
      <c r="M551" t="s">
        <v>1470</v>
      </c>
      <c r="N551" t="s">
        <v>29</v>
      </c>
      <c r="O551" t="s">
        <v>136</v>
      </c>
      <c r="P551">
        <v>47</v>
      </c>
      <c r="Q551">
        <v>3</v>
      </c>
      <c r="R551" s="6">
        <v>9.0999999999999998E-2</v>
      </c>
      <c r="S551" t="s">
        <v>1471</v>
      </c>
    </row>
    <row r="552" spans="1:19" x14ac:dyDescent="0.25">
      <c r="A552" s="1">
        <v>1125</v>
      </c>
      <c r="B552" s="1">
        <v>22607068</v>
      </c>
      <c r="C552" t="s">
        <v>1468</v>
      </c>
      <c r="D552" t="s">
        <v>1469</v>
      </c>
      <c r="E552" t="s">
        <v>42</v>
      </c>
      <c r="F552" t="s">
        <v>56</v>
      </c>
      <c r="G552" t="s">
        <v>27</v>
      </c>
      <c r="H552" t="s">
        <v>1486</v>
      </c>
      <c r="I552" s="18">
        <v>45.795495000000003</v>
      </c>
      <c r="J552" s="20">
        <v>22.945056000000001</v>
      </c>
      <c r="K552" t="s">
        <v>46</v>
      </c>
      <c r="L552" s="35" t="s">
        <v>161</v>
      </c>
      <c r="M552" t="s">
        <v>1470</v>
      </c>
      <c r="N552" t="s">
        <v>29</v>
      </c>
      <c r="O552" t="s">
        <v>136</v>
      </c>
      <c r="P552">
        <v>68</v>
      </c>
      <c r="Q552">
        <v>2</v>
      </c>
      <c r="R552" s="6">
        <v>4.2999999999999997E-2</v>
      </c>
      <c r="S552" t="s">
        <v>1471</v>
      </c>
    </row>
    <row r="553" spans="1:19" x14ac:dyDescent="0.25">
      <c r="A553" s="1">
        <v>1125</v>
      </c>
      <c r="B553" s="1">
        <v>22607068</v>
      </c>
      <c r="C553" t="s">
        <v>1468</v>
      </c>
      <c r="D553" t="s">
        <v>1469</v>
      </c>
      <c r="E553" t="s">
        <v>42</v>
      </c>
      <c r="F553" t="s">
        <v>1472</v>
      </c>
      <c r="G553" t="s">
        <v>27</v>
      </c>
      <c r="H553" t="s">
        <v>1487</v>
      </c>
      <c r="I553" s="18">
        <v>45.127133999999998</v>
      </c>
      <c r="J553" s="20">
        <v>22.077144000000001</v>
      </c>
      <c r="K553" t="s">
        <v>46</v>
      </c>
      <c r="L553" s="35" t="s">
        <v>161</v>
      </c>
      <c r="M553" t="s">
        <v>1470</v>
      </c>
      <c r="N553" t="s">
        <v>29</v>
      </c>
      <c r="O553" t="s">
        <v>37</v>
      </c>
      <c r="P553">
        <v>25</v>
      </c>
      <c r="Q553">
        <v>0</v>
      </c>
      <c r="R553" s="6">
        <v>0</v>
      </c>
      <c r="S553" t="s">
        <v>1471</v>
      </c>
    </row>
    <row r="554" spans="1:19" x14ac:dyDescent="0.25">
      <c r="A554" s="1">
        <v>1125</v>
      </c>
      <c r="B554" s="1">
        <v>22607068</v>
      </c>
      <c r="C554" t="s">
        <v>1468</v>
      </c>
      <c r="D554" t="s">
        <v>1469</v>
      </c>
      <c r="E554" t="s">
        <v>42</v>
      </c>
      <c r="F554" t="s">
        <v>48</v>
      </c>
      <c r="G554" t="s">
        <v>27</v>
      </c>
      <c r="H554" t="s">
        <v>1488</v>
      </c>
      <c r="I554" s="18">
        <v>46.991900999999999</v>
      </c>
      <c r="J554" s="20">
        <v>22.190726000000002</v>
      </c>
      <c r="K554" t="s">
        <v>46</v>
      </c>
      <c r="L554" s="35" t="s">
        <v>161</v>
      </c>
      <c r="M554" t="s">
        <v>1470</v>
      </c>
      <c r="N554" t="s">
        <v>29</v>
      </c>
      <c r="O554" t="s">
        <v>37</v>
      </c>
      <c r="P554">
        <v>43</v>
      </c>
      <c r="Q554">
        <v>0</v>
      </c>
      <c r="R554" s="6">
        <v>0</v>
      </c>
      <c r="S554" t="s">
        <v>1471</v>
      </c>
    </row>
    <row r="555" spans="1:19" x14ac:dyDescent="0.25">
      <c r="A555" s="1">
        <v>1125</v>
      </c>
      <c r="B555" s="1">
        <v>22607068</v>
      </c>
      <c r="C555" t="s">
        <v>1468</v>
      </c>
      <c r="D555" t="s">
        <v>1469</v>
      </c>
      <c r="E555" t="s">
        <v>42</v>
      </c>
      <c r="F555" t="s">
        <v>1473</v>
      </c>
      <c r="G555" t="s">
        <v>27</v>
      </c>
      <c r="H555" t="s">
        <v>1489</v>
      </c>
      <c r="I555" s="18">
        <v>47.789175999999998</v>
      </c>
      <c r="J555" s="20">
        <v>22.87256</v>
      </c>
      <c r="K555" t="s">
        <v>46</v>
      </c>
      <c r="L555" s="35" t="s">
        <v>161</v>
      </c>
      <c r="M555" t="s">
        <v>1470</v>
      </c>
      <c r="N555" t="s">
        <v>29</v>
      </c>
      <c r="O555" t="s">
        <v>37</v>
      </c>
      <c r="P555">
        <v>23</v>
      </c>
      <c r="Q555">
        <v>0</v>
      </c>
      <c r="R555" s="6">
        <v>0</v>
      </c>
      <c r="S555" t="s">
        <v>1471</v>
      </c>
    </row>
    <row r="556" spans="1:19" x14ac:dyDescent="0.25">
      <c r="A556" s="1">
        <v>1125</v>
      </c>
      <c r="B556" s="1">
        <v>22607068</v>
      </c>
      <c r="C556" t="s">
        <v>1468</v>
      </c>
      <c r="D556" t="s">
        <v>1469</v>
      </c>
      <c r="E556" t="s">
        <v>42</v>
      </c>
      <c r="F556" t="s">
        <v>1474</v>
      </c>
      <c r="G556" t="s">
        <v>27</v>
      </c>
      <c r="H556" t="s">
        <v>1490</v>
      </c>
      <c r="I556" s="18">
        <v>47.156213999999999</v>
      </c>
      <c r="J556" s="20">
        <v>23.019189999999998</v>
      </c>
      <c r="K556" t="s">
        <v>46</v>
      </c>
      <c r="L556" s="35" t="s">
        <v>161</v>
      </c>
      <c r="M556" t="s">
        <v>1470</v>
      </c>
      <c r="N556" t="s">
        <v>29</v>
      </c>
      <c r="O556" t="s">
        <v>37</v>
      </c>
      <c r="P556">
        <v>20</v>
      </c>
      <c r="Q556">
        <v>0</v>
      </c>
      <c r="R556" s="6">
        <v>0</v>
      </c>
      <c r="S556" t="s">
        <v>1471</v>
      </c>
    </row>
    <row r="557" spans="1:19" x14ac:dyDescent="0.25">
      <c r="A557" s="1">
        <v>1125</v>
      </c>
      <c r="B557" s="1">
        <v>22607068</v>
      </c>
      <c r="C557" t="s">
        <v>1468</v>
      </c>
      <c r="D557" t="s">
        <v>1469</v>
      </c>
      <c r="E557" t="s">
        <v>42</v>
      </c>
      <c r="F557" t="s">
        <v>1475</v>
      </c>
      <c r="G557" t="s">
        <v>27</v>
      </c>
      <c r="H557" t="s">
        <v>1491</v>
      </c>
      <c r="I557" s="18">
        <v>46.769379000000001</v>
      </c>
      <c r="J557" s="20">
        <v>23.589953999999999</v>
      </c>
      <c r="K557" t="s">
        <v>46</v>
      </c>
      <c r="L557" s="35" t="s">
        <v>161</v>
      </c>
      <c r="M557" t="s">
        <v>1470</v>
      </c>
      <c r="N557" t="s">
        <v>29</v>
      </c>
      <c r="O557" t="s">
        <v>37</v>
      </c>
      <c r="P557">
        <v>128</v>
      </c>
      <c r="Q557">
        <v>0</v>
      </c>
      <c r="R557" s="6">
        <v>0</v>
      </c>
      <c r="S557" t="s">
        <v>1471</v>
      </c>
    </row>
    <row r="558" spans="1:19" x14ac:dyDescent="0.25">
      <c r="A558" s="1">
        <v>1125</v>
      </c>
      <c r="B558" s="1">
        <v>22607068</v>
      </c>
      <c r="C558" t="s">
        <v>1468</v>
      </c>
      <c r="D558" t="s">
        <v>1469</v>
      </c>
      <c r="E558" t="s">
        <v>42</v>
      </c>
      <c r="F558" t="s">
        <v>1476</v>
      </c>
      <c r="G558" t="s">
        <v>27</v>
      </c>
      <c r="H558" t="s">
        <v>1492</v>
      </c>
      <c r="I558" s="18">
        <v>47.672161000000003</v>
      </c>
      <c r="J558" s="20">
        <v>24.195474000000001</v>
      </c>
      <c r="K558" t="s">
        <v>46</v>
      </c>
      <c r="L558" s="35" t="s">
        <v>161</v>
      </c>
      <c r="M558" t="s">
        <v>1470</v>
      </c>
      <c r="N558" t="s">
        <v>29</v>
      </c>
      <c r="O558" t="s">
        <v>37</v>
      </c>
      <c r="P558">
        <v>14</v>
      </c>
      <c r="Q558">
        <v>0</v>
      </c>
      <c r="R558" s="6">
        <v>0</v>
      </c>
      <c r="S558" t="s">
        <v>1471</v>
      </c>
    </row>
    <row r="559" spans="1:19" x14ac:dyDescent="0.25">
      <c r="A559" s="1">
        <v>1125</v>
      </c>
      <c r="B559" s="1">
        <v>22607068</v>
      </c>
      <c r="C559" t="s">
        <v>1468</v>
      </c>
      <c r="D559" t="s">
        <v>1469</v>
      </c>
      <c r="E559" t="s">
        <v>42</v>
      </c>
      <c r="F559" t="s">
        <v>1477</v>
      </c>
      <c r="G559" t="s">
        <v>27</v>
      </c>
      <c r="H559" t="s">
        <v>1493</v>
      </c>
      <c r="I559" s="18">
        <v>47.177249000000003</v>
      </c>
      <c r="J559" s="20">
        <v>24.540927</v>
      </c>
      <c r="K559" t="s">
        <v>46</v>
      </c>
      <c r="L559" s="35" t="s">
        <v>161</v>
      </c>
      <c r="M559" t="s">
        <v>1470</v>
      </c>
      <c r="N559" t="s">
        <v>29</v>
      </c>
      <c r="O559" t="s">
        <v>37</v>
      </c>
      <c r="P559">
        <v>26</v>
      </c>
      <c r="Q559">
        <v>0</v>
      </c>
      <c r="R559" s="6">
        <v>0</v>
      </c>
      <c r="S559" t="s">
        <v>1471</v>
      </c>
    </row>
    <row r="560" spans="1:19" x14ac:dyDescent="0.25">
      <c r="A560" s="1">
        <v>1125</v>
      </c>
      <c r="B560" s="1">
        <v>22607068</v>
      </c>
      <c r="C560" t="s">
        <v>1468</v>
      </c>
      <c r="D560" t="s">
        <v>1469</v>
      </c>
      <c r="E560" t="s">
        <v>42</v>
      </c>
      <c r="F560" t="s">
        <v>813</v>
      </c>
      <c r="G560" t="s">
        <v>27</v>
      </c>
      <c r="H560" t="s">
        <v>1494</v>
      </c>
      <c r="I560" s="18">
        <v>47.852341000000003</v>
      </c>
      <c r="J560" s="20">
        <v>26.759512000000001</v>
      </c>
      <c r="K560" t="s">
        <v>46</v>
      </c>
      <c r="L560" s="35" t="s">
        <v>161</v>
      </c>
      <c r="M560" t="s">
        <v>1470</v>
      </c>
      <c r="N560" t="s">
        <v>29</v>
      </c>
      <c r="O560" t="s">
        <v>37</v>
      </c>
      <c r="P560">
        <v>36</v>
      </c>
      <c r="Q560">
        <v>0</v>
      </c>
      <c r="R560" s="6">
        <v>0</v>
      </c>
      <c r="S560" t="s">
        <v>1471</v>
      </c>
    </row>
    <row r="561" spans="1:19" x14ac:dyDescent="0.25">
      <c r="A561" s="1">
        <v>1125</v>
      </c>
      <c r="B561" s="1">
        <v>22607068</v>
      </c>
      <c r="C561" t="s">
        <v>1468</v>
      </c>
      <c r="D561" t="s">
        <v>1469</v>
      </c>
      <c r="E561" t="s">
        <v>42</v>
      </c>
      <c r="F561" t="s">
        <v>815</v>
      </c>
      <c r="G561" t="s">
        <v>27</v>
      </c>
      <c r="H561" t="s">
        <v>1508</v>
      </c>
      <c r="I561" s="18">
        <v>47.161534000000003</v>
      </c>
      <c r="J561" s="20">
        <v>27.583614000000001</v>
      </c>
      <c r="K561" t="s">
        <v>46</v>
      </c>
      <c r="L561" s="35" t="s">
        <v>161</v>
      </c>
      <c r="M561" t="s">
        <v>1470</v>
      </c>
      <c r="N561" t="s">
        <v>29</v>
      </c>
      <c r="O561" t="s">
        <v>37</v>
      </c>
      <c r="P561">
        <v>20</v>
      </c>
      <c r="Q561">
        <v>0</v>
      </c>
      <c r="R561" s="6">
        <v>0</v>
      </c>
      <c r="S561" t="s">
        <v>1471</v>
      </c>
    </row>
    <row r="562" spans="1:19" x14ac:dyDescent="0.25">
      <c r="A562" s="1">
        <v>1125</v>
      </c>
      <c r="B562" s="1">
        <v>22607068</v>
      </c>
      <c r="C562" t="s">
        <v>1468</v>
      </c>
      <c r="D562" t="s">
        <v>1469</v>
      </c>
      <c r="E562" t="s">
        <v>42</v>
      </c>
      <c r="F562" t="s">
        <v>1082</v>
      </c>
      <c r="G562" t="s">
        <v>27</v>
      </c>
      <c r="H562" t="s">
        <v>1495</v>
      </c>
      <c r="I562" s="18">
        <v>46.015920999999999</v>
      </c>
      <c r="J562" s="20">
        <v>23.546855000000001</v>
      </c>
      <c r="K562" t="s">
        <v>46</v>
      </c>
      <c r="L562" s="35" t="s">
        <v>161</v>
      </c>
      <c r="M562" t="s">
        <v>1470</v>
      </c>
      <c r="N562" t="s">
        <v>29</v>
      </c>
      <c r="O562" t="s">
        <v>37</v>
      </c>
      <c r="P562">
        <v>71</v>
      </c>
      <c r="Q562">
        <v>0</v>
      </c>
      <c r="R562" s="6">
        <v>0</v>
      </c>
      <c r="S562" t="s">
        <v>1471</v>
      </c>
    </row>
    <row r="563" spans="1:19" x14ac:dyDescent="0.25">
      <c r="A563" s="1">
        <v>1125</v>
      </c>
      <c r="B563" s="1">
        <v>22607068</v>
      </c>
      <c r="C563" t="s">
        <v>1468</v>
      </c>
      <c r="D563" t="s">
        <v>1469</v>
      </c>
      <c r="E563" t="s">
        <v>42</v>
      </c>
      <c r="F563" t="s">
        <v>1478</v>
      </c>
      <c r="G563" t="s">
        <v>27</v>
      </c>
      <c r="H563" t="s">
        <v>1496</v>
      </c>
      <c r="I563" s="18">
        <v>46.606461000000003</v>
      </c>
      <c r="J563" s="20">
        <v>24.624679</v>
      </c>
      <c r="K563" t="s">
        <v>46</v>
      </c>
      <c r="L563" s="35" t="s">
        <v>161</v>
      </c>
      <c r="M563" t="s">
        <v>1470</v>
      </c>
      <c r="N563" t="s">
        <v>29</v>
      </c>
      <c r="O563" t="s">
        <v>37</v>
      </c>
      <c r="P563">
        <v>14</v>
      </c>
      <c r="Q563">
        <v>0</v>
      </c>
      <c r="R563" s="6">
        <v>0</v>
      </c>
      <c r="S563" t="s">
        <v>1471</v>
      </c>
    </row>
    <row r="564" spans="1:19" x14ac:dyDescent="0.25">
      <c r="A564" s="1">
        <v>1125</v>
      </c>
      <c r="B564" s="1">
        <v>22607068</v>
      </c>
      <c r="C564" t="s">
        <v>1468</v>
      </c>
      <c r="D564" t="s">
        <v>1469</v>
      </c>
      <c r="E564" t="s">
        <v>42</v>
      </c>
      <c r="F564" t="s">
        <v>1479</v>
      </c>
      <c r="G564" t="s">
        <v>27</v>
      </c>
      <c r="H564" t="s">
        <v>1497</v>
      </c>
      <c r="I564" s="18">
        <v>46.492851000000002</v>
      </c>
      <c r="J564" s="20">
        <v>25.645669999999999</v>
      </c>
      <c r="K564" t="s">
        <v>46</v>
      </c>
      <c r="L564" s="35" t="s">
        <v>161</v>
      </c>
      <c r="M564" t="s">
        <v>1470</v>
      </c>
      <c r="N564" t="s">
        <v>29</v>
      </c>
      <c r="O564" t="s">
        <v>37</v>
      </c>
      <c r="P564">
        <v>16</v>
      </c>
      <c r="Q564">
        <v>0</v>
      </c>
      <c r="R564" s="6">
        <v>0</v>
      </c>
      <c r="S564" t="s">
        <v>1471</v>
      </c>
    </row>
    <row r="565" spans="1:19" x14ac:dyDescent="0.25">
      <c r="A565" s="1">
        <v>1125</v>
      </c>
      <c r="B565" s="1">
        <v>22607068</v>
      </c>
      <c r="C565" t="s">
        <v>1468</v>
      </c>
      <c r="D565" t="s">
        <v>1469</v>
      </c>
      <c r="E565" t="s">
        <v>42</v>
      </c>
      <c r="F565" t="s">
        <v>1480</v>
      </c>
      <c r="G565" t="s">
        <v>27</v>
      </c>
      <c r="H565" t="s">
        <v>1498</v>
      </c>
      <c r="I565" s="18">
        <v>45.896678999999999</v>
      </c>
      <c r="J565" s="20">
        <v>26.010180999999999</v>
      </c>
      <c r="K565" t="s">
        <v>46</v>
      </c>
      <c r="L565" s="35" t="s">
        <v>161</v>
      </c>
      <c r="M565" t="s">
        <v>1470</v>
      </c>
      <c r="N565" t="s">
        <v>29</v>
      </c>
      <c r="O565" t="s">
        <v>37</v>
      </c>
      <c r="P565">
        <v>69</v>
      </c>
      <c r="Q565">
        <v>0</v>
      </c>
      <c r="R565" s="6">
        <v>0</v>
      </c>
      <c r="S565" t="s">
        <v>1471</v>
      </c>
    </row>
    <row r="566" spans="1:19" x14ac:dyDescent="0.25">
      <c r="A566" s="1">
        <v>1125</v>
      </c>
      <c r="B566" s="1">
        <v>22607068</v>
      </c>
      <c r="C566" t="s">
        <v>1468</v>
      </c>
      <c r="D566" t="s">
        <v>1469</v>
      </c>
      <c r="E566" t="s">
        <v>42</v>
      </c>
      <c r="F566" t="s">
        <v>1481</v>
      </c>
      <c r="G566" t="s">
        <v>27</v>
      </c>
      <c r="H566" t="s">
        <v>1499</v>
      </c>
      <c r="I566" s="18">
        <v>45.652309000000002</v>
      </c>
      <c r="J566" s="20">
        <v>25.610275000000001</v>
      </c>
      <c r="K566" t="s">
        <v>46</v>
      </c>
      <c r="L566" s="35" t="s">
        <v>161</v>
      </c>
      <c r="M566" t="s">
        <v>1470</v>
      </c>
      <c r="N566" t="s">
        <v>29</v>
      </c>
      <c r="O566" t="s">
        <v>37</v>
      </c>
      <c r="P566">
        <v>19</v>
      </c>
      <c r="Q566">
        <v>0</v>
      </c>
      <c r="R566" s="6">
        <v>0</v>
      </c>
      <c r="S566" t="s">
        <v>1471</v>
      </c>
    </row>
    <row r="567" spans="1:19" x14ac:dyDescent="0.25">
      <c r="A567" s="1">
        <v>1125</v>
      </c>
      <c r="B567" s="1">
        <v>22607068</v>
      </c>
      <c r="C567" t="s">
        <v>1468</v>
      </c>
      <c r="D567" t="s">
        <v>1469</v>
      </c>
      <c r="E567" t="s">
        <v>42</v>
      </c>
      <c r="F567" t="s">
        <v>1482</v>
      </c>
      <c r="G567" t="s">
        <v>27</v>
      </c>
      <c r="H567" t="s">
        <v>1500</v>
      </c>
      <c r="I567" s="18">
        <v>44.993976000000004</v>
      </c>
      <c r="J567" s="20">
        <v>24.848869000000001</v>
      </c>
      <c r="K567" t="s">
        <v>46</v>
      </c>
      <c r="L567" s="35" t="s">
        <v>161</v>
      </c>
      <c r="M567" t="s">
        <v>1470</v>
      </c>
      <c r="N567" t="s">
        <v>29</v>
      </c>
      <c r="O567" t="s">
        <v>37</v>
      </c>
      <c r="P567">
        <v>46</v>
      </c>
      <c r="Q567">
        <v>0</v>
      </c>
      <c r="R567" s="6">
        <v>0</v>
      </c>
      <c r="S567" t="s">
        <v>1471</v>
      </c>
    </row>
    <row r="568" spans="1:19" x14ac:dyDescent="0.25">
      <c r="A568" s="1">
        <v>1125</v>
      </c>
      <c r="B568" s="1">
        <v>22607068</v>
      </c>
      <c r="C568" t="s">
        <v>1468</v>
      </c>
      <c r="D568" t="s">
        <v>1469</v>
      </c>
      <c r="E568" t="s">
        <v>42</v>
      </c>
      <c r="F568" t="s">
        <v>1085</v>
      </c>
      <c r="G568" t="s">
        <v>27</v>
      </c>
      <c r="H568" t="s">
        <v>1501</v>
      </c>
      <c r="I568" s="18">
        <v>44.068488000000002</v>
      </c>
      <c r="J568" s="20">
        <v>25.191044999999999</v>
      </c>
      <c r="K568" t="s">
        <v>46</v>
      </c>
      <c r="L568" s="35" t="s">
        <v>161</v>
      </c>
      <c r="M568" t="s">
        <v>1470</v>
      </c>
      <c r="N568" t="s">
        <v>29</v>
      </c>
      <c r="O568" t="s">
        <v>136</v>
      </c>
      <c r="P568">
        <v>51</v>
      </c>
      <c r="Q568">
        <v>3</v>
      </c>
      <c r="R568" s="6">
        <v>5.8999999999999997E-2</v>
      </c>
      <c r="S568" t="s">
        <v>1471</v>
      </c>
    </row>
    <row r="569" spans="1:19" x14ac:dyDescent="0.25">
      <c r="A569" s="1">
        <v>1125</v>
      </c>
      <c r="B569" s="1">
        <v>22607068</v>
      </c>
      <c r="C569" t="s">
        <v>1468</v>
      </c>
      <c r="D569" t="s">
        <v>1469</v>
      </c>
      <c r="E569" t="s">
        <v>42</v>
      </c>
      <c r="F569" t="s">
        <v>1483</v>
      </c>
      <c r="G569" t="s">
        <v>27</v>
      </c>
      <c r="H569" t="s">
        <v>1502</v>
      </c>
      <c r="I569" s="18">
        <v>45.269258000000001</v>
      </c>
      <c r="J569" s="20">
        <v>26.774816999999999</v>
      </c>
      <c r="K569" t="s">
        <v>46</v>
      </c>
      <c r="L569" s="35" t="s">
        <v>161</v>
      </c>
      <c r="M569" t="s">
        <v>1470</v>
      </c>
      <c r="N569" t="s">
        <v>29</v>
      </c>
      <c r="O569" t="s">
        <v>37</v>
      </c>
      <c r="P569">
        <v>19</v>
      </c>
      <c r="Q569">
        <v>0</v>
      </c>
      <c r="R569" s="6">
        <v>0</v>
      </c>
      <c r="S569" t="s">
        <v>1471</v>
      </c>
    </row>
    <row r="570" spans="1:19" x14ac:dyDescent="0.25">
      <c r="A570" s="1">
        <v>1125</v>
      </c>
      <c r="B570" s="1">
        <v>22607068</v>
      </c>
      <c r="C570" t="s">
        <v>1468</v>
      </c>
      <c r="D570" t="s">
        <v>1469</v>
      </c>
      <c r="E570" t="s">
        <v>42</v>
      </c>
      <c r="F570" t="s">
        <v>1087</v>
      </c>
      <c r="G570" t="s">
        <v>27</v>
      </c>
      <c r="H570" t="s">
        <v>1503</v>
      </c>
      <c r="I570" s="18">
        <v>45.177517999999999</v>
      </c>
      <c r="J570" s="20">
        <v>28.801635000000001</v>
      </c>
      <c r="K570" t="s">
        <v>46</v>
      </c>
      <c r="L570" s="35" t="s">
        <v>161</v>
      </c>
      <c r="M570" t="s">
        <v>1470</v>
      </c>
      <c r="N570" t="s">
        <v>29</v>
      </c>
      <c r="O570" t="s">
        <v>136</v>
      </c>
      <c r="P570">
        <v>58</v>
      </c>
      <c r="Q570">
        <v>18</v>
      </c>
      <c r="R570" s="6">
        <v>0.31</v>
      </c>
      <c r="S570" t="s">
        <v>1471</v>
      </c>
    </row>
    <row r="571" spans="1:19" x14ac:dyDescent="0.25">
      <c r="A571" s="1">
        <v>1125</v>
      </c>
      <c r="B571" s="1">
        <v>22607068</v>
      </c>
      <c r="C571" t="s">
        <v>1468</v>
      </c>
      <c r="D571" t="s">
        <v>1469</v>
      </c>
      <c r="E571" t="s">
        <v>42</v>
      </c>
      <c r="F571" t="s">
        <v>1088</v>
      </c>
      <c r="G571" t="s">
        <v>27</v>
      </c>
      <c r="H571" t="s">
        <v>1504</v>
      </c>
      <c r="I571" s="18">
        <v>44.176715999999999</v>
      </c>
      <c r="J571" s="20">
        <v>28.650759999999998</v>
      </c>
      <c r="K571" t="s">
        <v>46</v>
      </c>
      <c r="L571" s="35" t="s">
        <v>161</v>
      </c>
      <c r="M571" t="s">
        <v>1470</v>
      </c>
      <c r="N571" t="s">
        <v>29</v>
      </c>
      <c r="O571" t="s">
        <v>136</v>
      </c>
      <c r="P571">
        <v>140</v>
      </c>
      <c r="Q571">
        <v>5</v>
      </c>
      <c r="R571" s="6">
        <v>3.5999999999999997E-2</v>
      </c>
      <c r="S571" t="s">
        <v>1471</v>
      </c>
    </row>
    <row r="572" spans="1:19" x14ac:dyDescent="0.25">
      <c r="A572" s="1">
        <v>1125</v>
      </c>
      <c r="B572" s="1">
        <v>22607068</v>
      </c>
      <c r="C572" t="s">
        <v>1468</v>
      </c>
      <c r="D572" t="s">
        <v>1469</v>
      </c>
      <c r="E572" t="s">
        <v>42</v>
      </c>
      <c r="F572" t="s">
        <v>64</v>
      </c>
      <c r="G572" t="s">
        <v>27</v>
      </c>
      <c r="H572" t="s">
        <v>1505</v>
      </c>
      <c r="I572" s="18">
        <v>45.040453999999997</v>
      </c>
      <c r="J572" s="20">
        <v>24.153872</v>
      </c>
      <c r="K572" t="s">
        <v>46</v>
      </c>
      <c r="L572" s="35" t="s">
        <v>161</v>
      </c>
      <c r="M572" t="s">
        <v>1470</v>
      </c>
      <c r="N572" t="s">
        <v>29</v>
      </c>
      <c r="O572" t="s">
        <v>37</v>
      </c>
      <c r="P572">
        <v>69</v>
      </c>
      <c r="Q572">
        <v>0</v>
      </c>
      <c r="R572" s="6">
        <v>0</v>
      </c>
      <c r="S572" t="s">
        <v>1471</v>
      </c>
    </row>
    <row r="573" spans="1:19" x14ac:dyDescent="0.25">
      <c r="A573" s="1">
        <v>1125</v>
      </c>
      <c r="B573" s="1">
        <v>22607068</v>
      </c>
      <c r="C573" t="s">
        <v>1468</v>
      </c>
      <c r="D573" t="s">
        <v>1469</v>
      </c>
      <c r="E573" t="s">
        <v>42</v>
      </c>
      <c r="F573" t="s">
        <v>60</v>
      </c>
      <c r="G573" t="s">
        <v>27</v>
      </c>
      <c r="H573" t="s">
        <v>1506</v>
      </c>
      <c r="I573" s="18">
        <v>44.291401999999998</v>
      </c>
      <c r="J573" s="20">
        <v>24.466107999999998</v>
      </c>
      <c r="K573" t="s">
        <v>46</v>
      </c>
      <c r="L573" s="35" t="s">
        <v>161</v>
      </c>
      <c r="M573" t="s">
        <v>1470</v>
      </c>
      <c r="N573" t="s">
        <v>29</v>
      </c>
      <c r="O573" t="s">
        <v>37</v>
      </c>
      <c r="P573">
        <v>41</v>
      </c>
      <c r="Q573">
        <v>0</v>
      </c>
      <c r="R573" s="6">
        <v>0</v>
      </c>
      <c r="S573" t="s">
        <v>1471</v>
      </c>
    </row>
    <row r="574" spans="1:19" x14ac:dyDescent="0.25">
      <c r="A574" s="1">
        <v>1125</v>
      </c>
      <c r="B574" s="1">
        <v>22607068</v>
      </c>
      <c r="C574" t="s">
        <v>1468</v>
      </c>
      <c r="D574" t="s">
        <v>1469</v>
      </c>
      <c r="E574" t="s">
        <v>42</v>
      </c>
      <c r="F574" t="s">
        <v>52</v>
      </c>
      <c r="G574" t="s">
        <v>27</v>
      </c>
      <c r="H574" t="s">
        <v>1507</v>
      </c>
      <c r="I574" s="18">
        <v>44.214128000000002</v>
      </c>
      <c r="J574" s="20">
        <v>23.669235</v>
      </c>
      <c r="K574" t="s">
        <v>46</v>
      </c>
      <c r="L574" s="35" t="s">
        <v>161</v>
      </c>
      <c r="M574" t="s">
        <v>1470</v>
      </c>
      <c r="N574" t="s">
        <v>29</v>
      </c>
      <c r="O574" t="s">
        <v>136</v>
      </c>
      <c r="P574">
        <v>50</v>
      </c>
      <c r="Q574">
        <v>7</v>
      </c>
      <c r="R574" s="6">
        <v>0.14000000000000001</v>
      </c>
      <c r="S574" t="s">
        <v>1471</v>
      </c>
    </row>
    <row r="575" spans="1:19" x14ac:dyDescent="0.25">
      <c r="A575" s="1">
        <v>1150</v>
      </c>
      <c r="B575" s="1">
        <v>21947342</v>
      </c>
      <c r="C575" t="s">
        <v>1512</v>
      </c>
      <c r="D575" t="s">
        <v>1513</v>
      </c>
      <c r="E575" t="s">
        <v>42</v>
      </c>
      <c r="G575" t="s">
        <v>75</v>
      </c>
      <c r="H575" t="s">
        <v>42</v>
      </c>
      <c r="I575" s="18">
        <v>45.985213000000002</v>
      </c>
      <c r="J575" s="20">
        <v>24.685922999999999</v>
      </c>
      <c r="K575" t="s">
        <v>46</v>
      </c>
      <c r="L575" s="35" t="s">
        <v>2337</v>
      </c>
      <c r="M575" t="s">
        <v>1511</v>
      </c>
      <c r="N575" t="s">
        <v>29</v>
      </c>
      <c r="O575" t="s">
        <v>136</v>
      </c>
      <c r="P575">
        <v>138</v>
      </c>
      <c r="Q575">
        <v>1</v>
      </c>
      <c r="R575" s="6">
        <v>7.0000000000000001E-3</v>
      </c>
      <c r="S575" t="s">
        <v>1514</v>
      </c>
    </row>
    <row r="576" spans="1:19" x14ac:dyDescent="0.25">
      <c r="A576" s="1">
        <v>1150</v>
      </c>
      <c r="B576" s="1">
        <v>21947342</v>
      </c>
      <c r="C576" t="s">
        <v>1512</v>
      </c>
      <c r="D576" t="s">
        <v>1513</v>
      </c>
      <c r="E576" t="s">
        <v>129</v>
      </c>
      <c r="G576" t="s">
        <v>75</v>
      </c>
      <c r="H576" t="s">
        <v>129</v>
      </c>
      <c r="I576" s="18">
        <v>47.181759</v>
      </c>
      <c r="J576" s="20">
        <v>19.506094000000001</v>
      </c>
      <c r="K576" t="s">
        <v>46</v>
      </c>
      <c r="L576" s="35" t="s">
        <v>2337</v>
      </c>
      <c r="M576" t="s">
        <v>1511</v>
      </c>
      <c r="N576" t="s">
        <v>29</v>
      </c>
      <c r="O576" t="s">
        <v>136</v>
      </c>
      <c r="P576">
        <v>78</v>
      </c>
      <c r="Q576">
        <v>2</v>
      </c>
      <c r="R576" s="6">
        <v>2.5999999999999999E-2</v>
      </c>
      <c r="S576" t="s">
        <v>1514</v>
      </c>
    </row>
    <row r="577" spans="1:19" x14ac:dyDescent="0.25">
      <c r="A577" s="1">
        <v>1152</v>
      </c>
      <c r="B577" s="1">
        <v>22452990</v>
      </c>
      <c r="C577" t="s">
        <v>1515</v>
      </c>
      <c r="D577" t="s">
        <v>995</v>
      </c>
      <c r="E577" t="s">
        <v>766</v>
      </c>
      <c r="F577" t="s">
        <v>1517</v>
      </c>
      <c r="G577" t="s">
        <v>27</v>
      </c>
      <c r="H577" t="s">
        <v>648</v>
      </c>
      <c r="I577" s="18">
        <v>41.475659999999998</v>
      </c>
      <c r="J577" s="20">
        <v>-7.8112789999999999</v>
      </c>
      <c r="K577" t="s">
        <v>46</v>
      </c>
      <c r="L577" s="35" t="s">
        <v>161</v>
      </c>
      <c r="M577" t="s">
        <v>87</v>
      </c>
      <c r="N577" t="s">
        <v>29</v>
      </c>
      <c r="O577" t="s">
        <v>136</v>
      </c>
      <c r="P577">
        <v>137</v>
      </c>
      <c r="Q577" s="14">
        <v>4</v>
      </c>
      <c r="R577" s="6">
        <v>2.9000000000000001E-2</v>
      </c>
      <c r="S577" t="s">
        <v>1516</v>
      </c>
    </row>
    <row r="578" spans="1:19" x14ac:dyDescent="0.25">
      <c r="A578" s="1">
        <v>1152</v>
      </c>
      <c r="B578" s="1">
        <v>22452990</v>
      </c>
      <c r="C578" t="s">
        <v>1515</v>
      </c>
      <c r="D578" t="s">
        <v>995</v>
      </c>
      <c r="E578" t="s">
        <v>766</v>
      </c>
      <c r="F578" t="s">
        <v>1518</v>
      </c>
      <c r="G578" t="s">
        <v>27</v>
      </c>
      <c r="H578" t="s">
        <v>648</v>
      </c>
      <c r="I578" s="18">
        <v>40.480381000000001</v>
      </c>
      <c r="J578" s="20">
        <v>-7.8881839999999999</v>
      </c>
      <c r="K578" t="s">
        <v>46</v>
      </c>
      <c r="L578" s="35" t="s">
        <v>161</v>
      </c>
      <c r="M578" t="s">
        <v>87</v>
      </c>
      <c r="N578" t="s">
        <v>29</v>
      </c>
      <c r="O578" t="s">
        <v>136</v>
      </c>
      <c r="P578">
        <v>113</v>
      </c>
      <c r="Q578" s="14">
        <v>1</v>
      </c>
      <c r="R578" s="6">
        <v>8.9999999999999993E-3</v>
      </c>
      <c r="S578" t="s">
        <v>1516</v>
      </c>
    </row>
    <row r="579" spans="1:19" x14ac:dyDescent="0.25">
      <c r="A579" s="1">
        <v>1152</v>
      </c>
      <c r="B579" s="1">
        <v>22452990</v>
      </c>
      <c r="C579" t="s">
        <v>1515</v>
      </c>
      <c r="D579" t="s">
        <v>995</v>
      </c>
      <c r="E579" t="s">
        <v>766</v>
      </c>
      <c r="F579" t="s">
        <v>1519</v>
      </c>
      <c r="G579" t="s">
        <v>27</v>
      </c>
      <c r="H579" t="s">
        <v>1523</v>
      </c>
      <c r="I579" s="18">
        <v>38.491045</v>
      </c>
      <c r="J579" s="20">
        <v>-8.0273529999999997</v>
      </c>
      <c r="K579" t="s">
        <v>46</v>
      </c>
      <c r="L579" s="35" t="s">
        <v>161</v>
      </c>
      <c r="M579" t="s">
        <v>87</v>
      </c>
      <c r="N579" t="s">
        <v>29</v>
      </c>
      <c r="O579" t="s">
        <v>136</v>
      </c>
      <c r="P579">
        <v>85</v>
      </c>
      <c r="Q579" s="14">
        <v>4</v>
      </c>
      <c r="R579" s="6">
        <v>4.7E-2</v>
      </c>
      <c r="S579" t="s">
        <v>1516</v>
      </c>
    </row>
    <row r="580" spans="1:19" x14ac:dyDescent="0.25">
      <c r="A580" s="1">
        <v>1152</v>
      </c>
      <c r="B580" s="1">
        <v>22452990</v>
      </c>
      <c r="C580" t="s">
        <v>1515</v>
      </c>
      <c r="D580" t="s">
        <v>995</v>
      </c>
      <c r="E580" t="s">
        <v>766</v>
      </c>
      <c r="F580" t="s">
        <v>1520</v>
      </c>
      <c r="G580" t="s">
        <v>27</v>
      </c>
      <c r="H580" t="s">
        <v>1524</v>
      </c>
      <c r="I580" s="18">
        <v>38.707751000000002</v>
      </c>
      <c r="J580" s="20">
        <v>-9.1365920000000003</v>
      </c>
      <c r="K580" t="s">
        <v>46</v>
      </c>
      <c r="L580" s="35" t="s">
        <v>161</v>
      </c>
      <c r="M580" t="s">
        <v>87</v>
      </c>
      <c r="N580" t="s">
        <v>29</v>
      </c>
      <c r="O580" t="s">
        <v>136</v>
      </c>
      <c r="P580">
        <v>126</v>
      </c>
      <c r="Q580" s="14">
        <v>3</v>
      </c>
      <c r="R580" s="6">
        <v>2.4E-2</v>
      </c>
      <c r="S580" t="s">
        <v>1516</v>
      </c>
    </row>
    <row r="581" spans="1:19" x14ac:dyDescent="0.25">
      <c r="A581" s="1">
        <v>1152</v>
      </c>
      <c r="B581" s="1">
        <v>22452990</v>
      </c>
      <c r="C581" t="s">
        <v>1515</v>
      </c>
      <c r="D581" t="s">
        <v>995</v>
      </c>
      <c r="E581" t="s">
        <v>766</v>
      </c>
      <c r="F581" t="s">
        <v>1076</v>
      </c>
      <c r="G581" t="s">
        <v>27</v>
      </c>
      <c r="H581" t="s">
        <v>1525</v>
      </c>
      <c r="I581" s="18">
        <v>37.245424999999997</v>
      </c>
      <c r="J581" s="20">
        <v>-8.1509250000000009</v>
      </c>
      <c r="K581" t="s">
        <v>46</v>
      </c>
      <c r="L581" s="35" t="s">
        <v>161</v>
      </c>
      <c r="M581" t="s">
        <v>87</v>
      </c>
      <c r="N581" t="s">
        <v>29</v>
      </c>
      <c r="O581" t="s">
        <v>136</v>
      </c>
      <c r="P581">
        <v>79</v>
      </c>
      <c r="Q581" s="14">
        <v>4</v>
      </c>
      <c r="R581" s="6">
        <v>5.0999999999999997E-2</v>
      </c>
      <c r="S581" t="s">
        <v>1516</v>
      </c>
    </row>
    <row r="582" spans="1:19" x14ac:dyDescent="0.25">
      <c r="A582" s="1">
        <v>1152</v>
      </c>
      <c r="B582" s="1">
        <v>22452990</v>
      </c>
      <c r="C582" t="s">
        <v>1515</v>
      </c>
      <c r="D582" t="s">
        <v>995</v>
      </c>
      <c r="E582" t="s">
        <v>766</v>
      </c>
      <c r="F582" t="s">
        <v>1521</v>
      </c>
      <c r="G582" t="s">
        <v>27</v>
      </c>
      <c r="H582" t="s">
        <v>1526</v>
      </c>
      <c r="I582" s="18">
        <v>37.808556000000003</v>
      </c>
      <c r="J582" s="20">
        <v>-25.473137000000001</v>
      </c>
      <c r="K582" t="s">
        <v>46</v>
      </c>
      <c r="L582" s="35" t="s">
        <v>161</v>
      </c>
      <c r="M582" t="s">
        <v>87</v>
      </c>
      <c r="N582" t="s">
        <v>29</v>
      </c>
      <c r="O582" t="s">
        <v>37</v>
      </c>
      <c r="P582">
        <v>7</v>
      </c>
      <c r="Q582" s="14">
        <v>0</v>
      </c>
      <c r="R582" s="6">
        <v>0</v>
      </c>
      <c r="S582" t="s">
        <v>1516</v>
      </c>
    </row>
    <row r="583" spans="1:19" x14ac:dyDescent="0.25">
      <c r="A583" s="1">
        <v>1152</v>
      </c>
      <c r="B583" s="1">
        <v>22452990</v>
      </c>
      <c r="C583" t="s">
        <v>1515</v>
      </c>
      <c r="D583" t="s">
        <v>995</v>
      </c>
      <c r="E583" t="s">
        <v>766</v>
      </c>
      <c r="F583" t="s">
        <v>1522</v>
      </c>
      <c r="G583" t="s">
        <v>27</v>
      </c>
      <c r="H583" t="s">
        <v>1527</v>
      </c>
      <c r="I583" s="18">
        <v>32.751748999999997</v>
      </c>
      <c r="J583" s="20">
        <v>-16.981752</v>
      </c>
      <c r="K583" t="s">
        <v>46</v>
      </c>
      <c r="L583" s="35" t="s">
        <v>161</v>
      </c>
      <c r="M583" t="s">
        <v>87</v>
      </c>
      <c r="N583" t="s">
        <v>29</v>
      </c>
      <c r="O583" t="s">
        <v>136</v>
      </c>
      <c r="P583">
        <v>10</v>
      </c>
      <c r="Q583" s="14">
        <v>4</v>
      </c>
      <c r="R583" s="6">
        <v>0.4</v>
      </c>
      <c r="S583" t="s">
        <v>1516</v>
      </c>
    </row>
    <row r="584" spans="1:19" x14ac:dyDescent="0.25">
      <c r="A584" s="1">
        <v>1158</v>
      </c>
      <c r="B584" s="1">
        <v>21457611</v>
      </c>
      <c r="C584" t="s">
        <v>1528</v>
      </c>
      <c r="D584" t="s">
        <v>1529</v>
      </c>
      <c r="E584" t="s">
        <v>20</v>
      </c>
      <c r="F584" t="s">
        <v>1409</v>
      </c>
      <c r="G584" t="s">
        <v>33</v>
      </c>
      <c r="H584" t="s">
        <v>1540</v>
      </c>
      <c r="I584" s="18">
        <v>43.517201999999997</v>
      </c>
      <c r="J584" s="20">
        <v>11.763878999999999</v>
      </c>
      <c r="K584" t="s">
        <v>46</v>
      </c>
      <c r="L584" s="35" t="s">
        <v>2337</v>
      </c>
      <c r="M584" t="s">
        <v>1531</v>
      </c>
      <c r="N584" t="s">
        <v>29</v>
      </c>
      <c r="O584" t="s">
        <v>136</v>
      </c>
      <c r="P584">
        <v>27</v>
      </c>
      <c r="Q584" s="14">
        <v>2</v>
      </c>
      <c r="R584" s="6">
        <v>7.407407407407407E-2</v>
      </c>
      <c r="S584" t="s">
        <v>1532</v>
      </c>
    </row>
    <row r="585" spans="1:19" x14ac:dyDescent="0.25">
      <c r="A585" s="1">
        <v>1158</v>
      </c>
      <c r="B585" s="1">
        <v>21457611</v>
      </c>
      <c r="C585" t="s">
        <v>1528</v>
      </c>
      <c r="D585" t="s">
        <v>1529</v>
      </c>
      <c r="E585" t="s">
        <v>20</v>
      </c>
      <c r="F585" t="s">
        <v>1533</v>
      </c>
      <c r="G585" t="s">
        <v>33</v>
      </c>
      <c r="H585" t="s">
        <v>1541</v>
      </c>
      <c r="I585" s="18">
        <v>43.769871000000002</v>
      </c>
      <c r="J585" s="20">
        <v>11.255576</v>
      </c>
      <c r="K585" t="s">
        <v>46</v>
      </c>
      <c r="L585" s="35" t="s">
        <v>2337</v>
      </c>
      <c r="M585" t="s">
        <v>1531</v>
      </c>
      <c r="N585" t="s">
        <v>29</v>
      </c>
      <c r="O585" t="s">
        <v>136</v>
      </c>
      <c r="P585">
        <v>162</v>
      </c>
      <c r="Q585" s="14">
        <v>16</v>
      </c>
      <c r="R585" s="6">
        <v>9.8765432098765427E-2</v>
      </c>
      <c r="S585" t="s">
        <v>1532</v>
      </c>
    </row>
    <row r="586" spans="1:19" x14ac:dyDescent="0.25">
      <c r="A586" s="1">
        <v>1158</v>
      </c>
      <c r="B586" s="1">
        <v>21457611</v>
      </c>
      <c r="C586" t="s">
        <v>1528</v>
      </c>
      <c r="D586" t="s">
        <v>1529</v>
      </c>
      <c r="E586" t="s">
        <v>20</v>
      </c>
      <c r="F586" t="s">
        <v>1416</v>
      </c>
      <c r="G586" t="s">
        <v>33</v>
      </c>
      <c r="H586" t="s">
        <v>1542</v>
      </c>
      <c r="I586" s="18">
        <v>42.775109999999998</v>
      </c>
      <c r="J586" s="20">
        <v>11.287804</v>
      </c>
      <c r="K586" t="s">
        <v>46</v>
      </c>
      <c r="L586" s="35" t="s">
        <v>2337</v>
      </c>
      <c r="M586" t="s">
        <v>1531</v>
      </c>
      <c r="N586" t="s">
        <v>29</v>
      </c>
      <c r="O586" t="s">
        <v>136</v>
      </c>
      <c r="P586">
        <v>141</v>
      </c>
      <c r="Q586" s="14">
        <v>26</v>
      </c>
      <c r="R586" s="6">
        <v>0.18439716312056736</v>
      </c>
      <c r="S586" t="s">
        <v>1532</v>
      </c>
    </row>
    <row r="587" spans="1:19" x14ac:dyDescent="0.25">
      <c r="A587" s="1">
        <v>1158</v>
      </c>
      <c r="B587" s="1">
        <v>21457611</v>
      </c>
      <c r="C587" t="s">
        <v>1528</v>
      </c>
      <c r="D587" t="s">
        <v>1529</v>
      </c>
      <c r="E587" t="s">
        <v>20</v>
      </c>
      <c r="F587" t="s">
        <v>1534</v>
      </c>
      <c r="G587" t="s">
        <v>33</v>
      </c>
      <c r="H587" t="s">
        <v>1543</v>
      </c>
      <c r="I587" s="18">
        <v>42.790216999999998</v>
      </c>
      <c r="J587" s="20">
        <v>10.340279000000001</v>
      </c>
      <c r="K587" t="s">
        <v>46</v>
      </c>
      <c r="L587" s="35" t="s">
        <v>2337</v>
      </c>
      <c r="M587" t="s">
        <v>1531</v>
      </c>
      <c r="N587" t="s">
        <v>29</v>
      </c>
      <c r="O587" t="s">
        <v>136</v>
      </c>
      <c r="P587">
        <v>27</v>
      </c>
      <c r="Q587" s="14">
        <v>3</v>
      </c>
      <c r="R587" s="6">
        <v>0.1111111111111111</v>
      </c>
      <c r="S587" t="s">
        <v>1532</v>
      </c>
    </row>
    <row r="588" spans="1:19" x14ac:dyDescent="0.25">
      <c r="A588" s="1">
        <v>1158</v>
      </c>
      <c r="B588" s="1">
        <v>21457611</v>
      </c>
      <c r="C588" t="s">
        <v>1528</v>
      </c>
      <c r="D588" t="s">
        <v>1529</v>
      </c>
      <c r="E588" t="s">
        <v>20</v>
      </c>
      <c r="F588" t="s">
        <v>1535</v>
      </c>
      <c r="G588" t="s">
        <v>33</v>
      </c>
      <c r="H588" t="s">
        <v>1544</v>
      </c>
      <c r="I588" s="18">
        <v>44.017764</v>
      </c>
      <c r="J588" s="20">
        <v>10.45443</v>
      </c>
      <c r="K588" t="s">
        <v>46</v>
      </c>
      <c r="L588" s="35" t="s">
        <v>2337</v>
      </c>
      <c r="M588" t="s">
        <v>1531</v>
      </c>
      <c r="N588" t="s">
        <v>29</v>
      </c>
      <c r="O588" t="s">
        <v>136</v>
      </c>
      <c r="P588">
        <v>26</v>
      </c>
      <c r="Q588" s="14">
        <v>2</v>
      </c>
      <c r="R588" s="6">
        <v>7.6923076923076927E-2</v>
      </c>
      <c r="S588" t="s">
        <v>1532</v>
      </c>
    </row>
    <row r="589" spans="1:19" x14ac:dyDescent="0.25">
      <c r="A589" s="1">
        <v>1158</v>
      </c>
      <c r="B589" s="1">
        <v>21457611</v>
      </c>
      <c r="C589" t="s">
        <v>1528</v>
      </c>
      <c r="D589" t="s">
        <v>1529</v>
      </c>
      <c r="E589" t="s">
        <v>20</v>
      </c>
      <c r="F589" t="s">
        <v>1536</v>
      </c>
      <c r="G589" t="s">
        <v>33</v>
      </c>
      <c r="H589" t="s">
        <v>1545</v>
      </c>
      <c r="I589" s="18">
        <v>44.213149000000001</v>
      </c>
      <c r="J589" s="20">
        <v>10.052561000000001</v>
      </c>
      <c r="K589" t="s">
        <v>46</v>
      </c>
      <c r="L589" s="35" t="s">
        <v>2337</v>
      </c>
      <c r="M589" t="s">
        <v>1531</v>
      </c>
      <c r="N589" t="s">
        <v>29</v>
      </c>
      <c r="O589" t="s">
        <v>136</v>
      </c>
      <c r="P589">
        <v>60</v>
      </c>
      <c r="Q589" s="14">
        <v>1</v>
      </c>
      <c r="R589" s="6">
        <v>1.6666666666666666E-2</v>
      </c>
      <c r="S589" t="s">
        <v>1532</v>
      </c>
    </row>
    <row r="590" spans="1:19" x14ac:dyDescent="0.25">
      <c r="A590" s="1">
        <v>1158</v>
      </c>
      <c r="B590" s="1">
        <v>21457611</v>
      </c>
      <c r="C590" t="s">
        <v>1528</v>
      </c>
      <c r="D590" t="s">
        <v>1529</v>
      </c>
      <c r="E590" t="s">
        <v>20</v>
      </c>
      <c r="F590" t="s">
        <v>155</v>
      </c>
      <c r="G590" t="s">
        <v>33</v>
      </c>
      <c r="H590" t="s">
        <v>1546</v>
      </c>
      <c r="I590" s="18">
        <v>43.715938999999999</v>
      </c>
      <c r="J590" s="20">
        <v>10.401861999999999</v>
      </c>
      <c r="K590" t="s">
        <v>46</v>
      </c>
      <c r="L590" s="35" t="s">
        <v>2337</v>
      </c>
      <c r="M590" t="s">
        <v>1531</v>
      </c>
      <c r="N590" t="s">
        <v>29</v>
      </c>
      <c r="O590" t="s">
        <v>136</v>
      </c>
      <c r="P590">
        <v>55</v>
      </c>
      <c r="Q590" s="14">
        <v>13</v>
      </c>
      <c r="R590" s="6">
        <v>0.23636363636363636</v>
      </c>
      <c r="S590" t="s">
        <v>1532</v>
      </c>
    </row>
    <row r="591" spans="1:19" x14ac:dyDescent="0.25">
      <c r="A591" s="1">
        <v>1158</v>
      </c>
      <c r="B591" s="1">
        <v>21457611</v>
      </c>
      <c r="C591" t="s">
        <v>1528</v>
      </c>
      <c r="D591" t="s">
        <v>1529</v>
      </c>
      <c r="E591" t="s">
        <v>20</v>
      </c>
      <c r="F591" t="s">
        <v>1537</v>
      </c>
      <c r="G591" t="s">
        <v>33</v>
      </c>
      <c r="H591" t="s">
        <v>1547</v>
      </c>
      <c r="I591" s="18">
        <v>43.974096000000003</v>
      </c>
      <c r="J591" s="20">
        <v>10.868708</v>
      </c>
      <c r="K591" t="s">
        <v>46</v>
      </c>
      <c r="L591" s="35" t="s">
        <v>2337</v>
      </c>
      <c r="M591" t="s">
        <v>1531</v>
      </c>
      <c r="N591" t="s">
        <v>29</v>
      </c>
      <c r="O591" t="s">
        <v>136</v>
      </c>
      <c r="P591">
        <v>41</v>
      </c>
      <c r="Q591" s="14">
        <v>7</v>
      </c>
      <c r="R591" s="6">
        <v>0.17073170731707318</v>
      </c>
      <c r="S591" t="s">
        <v>1532</v>
      </c>
    </row>
    <row r="592" spans="1:19" x14ac:dyDescent="0.25">
      <c r="A592" s="1">
        <v>1158</v>
      </c>
      <c r="B592" s="1">
        <v>21457611</v>
      </c>
      <c r="C592" t="s">
        <v>1528</v>
      </c>
      <c r="D592" t="s">
        <v>1529</v>
      </c>
      <c r="E592" t="s">
        <v>20</v>
      </c>
      <c r="F592" t="s">
        <v>1538</v>
      </c>
      <c r="G592" t="s">
        <v>33</v>
      </c>
      <c r="H592" t="s">
        <v>1548</v>
      </c>
      <c r="I592" s="18">
        <v>43.935718000000001</v>
      </c>
      <c r="J592" s="20">
        <v>11.094147</v>
      </c>
      <c r="K592" t="s">
        <v>46</v>
      </c>
      <c r="L592" s="35" t="s">
        <v>2337</v>
      </c>
      <c r="M592" t="s">
        <v>1531</v>
      </c>
      <c r="N592" t="s">
        <v>29</v>
      </c>
      <c r="O592" t="s">
        <v>136</v>
      </c>
      <c r="P592">
        <v>31</v>
      </c>
      <c r="Q592" s="14">
        <v>5</v>
      </c>
      <c r="R592" s="6">
        <v>0.16129032258064516</v>
      </c>
      <c r="S592" t="s">
        <v>1532</v>
      </c>
    </row>
    <row r="593" spans="1:19" x14ac:dyDescent="0.25">
      <c r="A593" s="1">
        <v>1158</v>
      </c>
      <c r="B593" s="1">
        <v>21457611</v>
      </c>
      <c r="C593" t="s">
        <v>1528</v>
      </c>
      <c r="D593" t="s">
        <v>1529</v>
      </c>
      <c r="E593" t="s">
        <v>20</v>
      </c>
      <c r="F593" t="s">
        <v>1539</v>
      </c>
      <c r="G593" t="s">
        <v>33</v>
      </c>
      <c r="H593" t="s">
        <v>1549</v>
      </c>
      <c r="I593" s="18">
        <v>43.318553999999999</v>
      </c>
      <c r="J593" s="20">
        <v>11.331652999999999</v>
      </c>
      <c r="K593" t="s">
        <v>46</v>
      </c>
      <c r="L593" s="35" t="s">
        <v>2337</v>
      </c>
      <c r="M593" t="s">
        <v>1531</v>
      </c>
      <c r="N593" t="s">
        <v>29</v>
      </c>
      <c r="O593" t="s">
        <v>136</v>
      </c>
      <c r="P593">
        <v>60</v>
      </c>
      <c r="Q593" s="14">
        <v>4</v>
      </c>
      <c r="R593" s="6">
        <v>6.6666666666666666E-2</v>
      </c>
      <c r="S593" t="s">
        <v>1532</v>
      </c>
    </row>
    <row r="594" spans="1:19" x14ac:dyDescent="0.25">
      <c r="A594" s="1">
        <v>1168</v>
      </c>
      <c r="B594" s="1">
        <v>23109954</v>
      </c>
      <c r="D594">
        <v>2012</v>
      </c>
      <c r="E594" t="s">
        <v>702</v>
      </c>
      <c r="G594" t="s">
        <v>75</v>
      </c>
      <c r="H594" t="s">
        <v>702</v>
      </c>
      <c r="I594" s="18">
        <v>38.963745000000003</v>
      </c>
      <c r="J594" s="20">
        <v>35.243321999999999</v>
      </c>
      <c r="K594" t="s">
        <v>46</v>
      </c>
      <c r="L594" s="35" t="s">
        <v>161</v>
      </c>
      <c r="M594" t="s">
        <v>1552</v>
      </c>
      <c r="N594" t="s">
        <v>29</v>
      </c>
      <c r="O594" t="s">
        <v>136</v>
      </c>
      <c r="P594" s="14">
        <v>1</v>
      </c>
      <c r="Q594" s="14">
        <v>1</v>
      </c>
      <c r="R594" s="6" t="s">
        <v>18</v>
      </c>
      <c r="S594" t="s">
        <v>1553</v>
      </c>
    </row>
    <row r="595" spans="1:19" x14ac:dyDescent="0.25">
      <c r="A595" s="1">
        <v>1174</v>
      </c>
      <c r="B595" s="1">
        <v>22462446</v>
      </c>
      <c r="C595" t="s">
        <v>1566</v>
      </c>
      <c r="D595" t="s">
        <v>1404</v>
      </c>
      <c r="E595" t="s">
        <v>120</v>
      </c>
      <c r="F595" t="s">
        <v>1569</v>
      </c>
      <c r="G595" t="s">
        <v>27</v>
      </c>
      <c r="H595" t="s">
        <v>1572</v>
      </c>
      <c r="I595" s="18">
        <v>48.751438</v>
      </c>
      <c r="J595" s="20">
        <v>21.921195000000001</v>
      </c>
      <c r="K595" t="s">
        <v>46</v>
      </c>
      <c r="L595" s="35" t="s">
        <v>161</v>
      </c>
      <c r="M595" t="s">
        <v>1567</v>
      </c>
      <c r="N595" t="s">
        <v>29</v>
      </c>
      <c r="O595" t="s">
        <v>136</v>
      </c>
      <c r="P595" s="14">
        <v>59</v>
      </c>
      <c r="Q595" s="14">
        <v>2</v>
      </c>
      <c r="R595" s="6">
        <v>3.39E-2</v>
      </c>
      <c r="S595" t="s">
        <v>1568</v>
      </c>
    </row>
    <row r="596" spans="1:19" x14ac:dyDescent="0.25">
      <c r="A596" s="1">
        <v>1174</v>
      </c>
      <c r="B596" s="1">
        <v>22462446</v>
      </c>
      <c r="C596" t="s">
        <v>1566</v>
      </c>
      <c r="D596" t="s">
        <v>1404</v>
      </c>
      <c r="E596" t="s">
        <v>120</v>
      </c>
      <c r="F596" t="s">
        <v>1570</v>
      </c>
      <c r="G596" t="s">
        <v>27</v>
      </c>
      <c r="H596" t="s">
        <v>1573</v>
      </c>
      <c r="I596" s="18">
        <v>48.628622</v>
      </c>
      <c r="J596" s="20">
        <v>21.720171000000001</v>
      </c>
      <c r="K596" t="s">
        <v>46</v>
      </c>
      <c r="L596" s="35" t="s">
        <v>161</v>
      </c>
      <c r="M596" t="s">
        <v>1567</v>
      </c>
      <c r="N596" t="s">
        <v>29</v>
      </c>
      <c r="O596" t="s">
        <v>37</v>
      </c>
      <c r="P596" s="14">
        <v>57</v>
      </c>
      <c r="Q596" s="14">
        <v>0</v>
      </c>
      <c r="R596" s="6">
        <v>0</v>
      </c>
      <c r="S596" t="s">
        <v>1568</v>
      </c>
    </row>
    <row r="597" spans="1:19" x14ac:dyDescent="0.25">
      <c r="A597" s="1">
        <v>1174</v>
      </c>
      <c r="B597" s="1">
        <v>22462446</v>
      </c>
      <c r="C597" t="s">
        <v>1566</v>
      </c>
      <c r="D597" t="s">
        <v>1404</v>
      </c>
      <c r="E597" t="s">
        <v>120</v>
      </c>
      <c r="F597" t="s">
        <v>1571</v>
      </c>
      <c r="G597" t="s">
        <v>27</v>
      </c>
      <c r="H597" t="s">
        <v>1574</v>
      </c>
      <c r="I597" s="18">
        <v>48.74465</v>
      </c>
      <c r="J597" s="20">
        <v>22.180662999999999</v>
      </c>
      <c r="K597" t="s">
        <v>46</v>
      </c>
      <c r="L597" s="35" t="s">
        <v>161</v>
      </c>
      <c r="M597" t="s">
        <v>1567</v>
      </c>
      <c r="N597" t="s">
        <v>29</v>
      </c>
      <c r="O597" t="s">
        <v>37</v>
      </c>
      <c r="P597" s="14">
        <v>35</v>
      </c>
      <c r="Q597" s="14">
        <v>0</v>
      </c>
      <c r="R597" s="6">
        <v>0</v>
      </c>
      <c r="S597" t="s">
        <v>1568</v>
      </c>
    </row>
    <row r="598" spans="1:19" x14ac:dyDescent="0.25">
      <c r="A598" s="1">
        <v>1179</v>
      </c>
      <c r="B598" s="1">
        <v>21757293</v>
      </c>
      <c r="C598" t="s">
        <v>1575</v>
      </c>
      <c r="D598">
        <v>2009</v>
      </c>
      <c r="E598" t="s">
        <v>702</v>
      </c>
      <c r="F598" t="s">
        <v>703</v>
      </c>
      <c r="G598" t="s">
        <v>27</v>
      </c>
      <c r="H598" t="s">
        <v>704</v>
      </c>
      <c r="I598" s="18">
        <v>39.906320000000001</v>
      </c>
      <c r="J598" s="20">
        <v>41.272770999999999</v>
      </c>
      <c r="K598" t="s">
        <v>46</v>
      </c>
      <c r="L598" s="40" t="s">
        <v>2337</v>
      </c>
      <c r="M598" t="s">
        <v>312</v>
      </c>
      <c r="N598" t="s">
        <v>29</v>
      </c>
      <c r="O598" t="s">
        <v>136</v>
      </c>
      <c r="P598" s="14">
        <v>123</v>
      </c>
      <c r="Q598" s="14">
        <v>10</v>
      </c>
      <c r="R598" s="6">
        <v>8.1000000000000003E-2</v>
      </c>
      <c r="S598" t="s">
        <v>1576</v>
      </c>
    </row>
    <row r="599" spans="1:19" x14ac:dyDescent="0.25">
      <c r="A599" s="33">
        <v>1202</v>
      </c>
      <c r="B599" s="33">
        <v>21565447</v>
      </c>
      <c r="C599" t="s">
        <v>2649</v>
      </c>
      <c r="D599" t="s">
        <v>2650</v>
      </c>
      <c r="E599" t="s">
        <v>148</v>
      </c>
      <c r="G599" t="s">
        <v>75</v>
      </c>
      <c r="H599" t="s">
        <v>148</v>
      </c>
      <c r="I599" s="18">
        <v>51.083419999999997</v>
      </c>
      <c r="J599" s="20">
        <v>10.423446999999999</v>
      </c>
      <c r="K599" t="s">
        <v>46</v>
      </c>
      <c r="L599" s="40" t="s">
        <v>66</v>
      </c>
      <c r="M599" t="s">
        <v>1967</v>
      </c>
      <c r="N599" t="s">
        <v>29</v>
      </c>
      <c r="O599" t="s">
        <v>37</v>
      </c>
      <c r="P599" s="14">
        <v>82</v>
      </c>
      <c r="Q599" s="14">
        <v>0</v>
      </c>
      <c r="R599" s="6">
        <v>0</v>
      </c>
      <c r="S599" t="s">
        <v>2929</v>
      </c>
    </row>
    <row r="600" spans="1:19" x14ac:dyDescent="0.25">
      <c r="A600" s="33">
        <v>1202</v>
      </c>
      <c r="B600" s="33">
        <v>21565447</v>
      </c>
      <c r="C600" t="s">
        <v>2649</v>
      </c>
      <c r="D600" t="s">
        <v>2650</v>
      </c>
      <c r="E600" t="s">
        <v>148</v>
      </c>
      <c r="G600" t="s">
        <v>75</v>
      </c>
      <c r="H600" t="s">
        <v>148</v>
      </c>
      <c r="I600" s="18">
        <v>51.083419999999997</v>
      </c>
      <c r="J600" s="20">
        <v>10.423446999999999</v>
      </c>
      <c r="K600" t="s">
        <v>46</v>
      </c>
      <c r="L600" s="40" t="s">
        <v>2930</v>
      </c>
      <c r="M600" t="s">
        <v>1967</v>
      </c>
      <c r="N600" t="s">
        <v>29</v>
      </c>
      <c r="O600" t="s">
        <v>37</v>
      </c>
      <c r="P600" s="14">
        <v>14</v>
      </c>
      <c r="Q600" s="14">
        <v>0</v>
      </c>
      <c r="R600" s="6">
        <v>0</v>
      </c>
      <c r="S600" t="s">
        <v>2929</v>
      </c>
    </row>
    <row r="601" spans="1:19" x14ac:dyDescent="0.25">
      <c r="A601" s="33">
        <v>1202</v>
      </c>
      <c r="B601" s="33">
        <v>21565447</v>
      </c>
      <c r="C601" t="s">
        <v>2649</v>
      </c>
      <c r="D601" t="s">
        <v>2650</v>
      </c>
      <c r="E601" t="s">
        <v>148</v>
      </c>
      <c r="G601" t="s">
        <v>75</v>
      </c>
      <c r="H601" t="s">
        <v>148</v>
      </c>
      <c r="I601" s="18">
        <v>51.083419999999997</v>
      </c>
      <c r="J601" s="20">
        <v>10.423446999999999</v>
      </c>
      <c r="K601" t="s">
        <v>46</v>
      </c>
      <c r="L601" s="40" t="s">
        <v>331</v>
      </c>
      <c r="M601" t="s">
        <v>1967</v>
      </c>
      <c r="N601" t="s">
        <v>29</v>
      </c>
      <c r="O601" t="s">
        <v>37</v>
      </c>
      <c r="P601" s="14">
        <v>2</v>
      </c>
      <c r="Q601" s="14">
        <v>0</v>
      </c>
      <c r="R601" s="6">
        <v>0</v>
      </c>
      <c r="S601" t="s">
        <v>2929</v>
      </c>
    </row>
    <row r="602" spans="1:19" x14ac:dyDescent="0.25">
      <c r="A602" s="33">
        <v>1202</v>
      </c>
      <c r="B602" s="33">
        <v>21565447</v>
      </c>
      <c r="C602" t="s">
        <v>2649</v>
      </c>
      <c r="D602" t="s">
        <v>2650</v>
      </c>
      <c r="E602" t="s">
        <v>148</v>
      </c>
      <c r="G602" t="s">
        <v>75</v>
      </c>
      <c r="H602" t="s">
        <v>148</v>
      </c>
      <c r="I602" s="18">
        <v>51.083419999999997</v>
      </c>
      <c r="J602" s="20">
        <v>10.423446999999999</v>
      </c>
      <c r="K602" t="s">
        <v>46</v>
      </c>
      <c r="L602" s="40" t="s">
        <v>138</v>
      </c>
      <c r="M602" t="s">
        <v>1967</v>
      </c>
      <c r="N602" t="s">
        <v>29</v>
      </c>
      <c r="O602" t="s">
        <v>37</v>
      </c>
      <c r="P602" s="14">
        <v>1</v>
      </c>
      <c r="Q602" s="14">
        <v>0</v>
      </c>
      <c r="R602" s="6">
        <v>0</v>
      </c>
      <c r="S602" t="s">
        <v>2929</v>
      </c>
    </row>
    <row r="603" spans="1:19" x14ac:dyDescent="0.25">
      <c r="A603" s="33">
        <v>1202</v>
      </c>
      <c r="B603" s="33">
        <v>21565447</v>
      </c>
      <c r="C603" t="s">
        <v>2649</v>
      </c>
      <c r="D603" t="s">
        <v>2650</v>
      </c>
      <c r="E603" t="s">
        <v>148</v>
      </c>
      <c r="G603" t="s">
        <v>75</v>
      </c>
      <c r="H603" t="s">
        <v>148</v>
      </c>
      <c r="I603" s="18">
        <v>51.083419999999997</v>
      </c>
      <c r="J603" s="20">
        <v>10.423446999999999</v>
      </c>
      <c r="K603" t="s">
        <v>46</v>
      </c>
      <c r="L603" s="40" t="s">
        <v>15</v>
      </c>
      <c r="M603" t="s">
        <v>1967</v>
      </c>
      <c r="N603" t="s">
        <v>29</v>
      </c>
      <c r="O603" t="s">
        <v>37</v>
      </c>
      <c r="P603" s="14">
        <v>66</v>
      </c>
      <c r="Q603" s="14">
        <v>0</v>
      </c>
      <c r="R603" s="6">
        <v>0</v>
      </c>
      <c r="S603" t="s">
        <v>2929</v>
      </c>
    </row>
    <row r="604" spans="1:19" x14ac:dyDescent="0.25">
      <c r="A604" s="33">
        <v>1202</v>
      </c>
      <c r="B604" s="33">
        <v>21565447</v>
      </c>
      <c r="C604" t="s">
        <v>2649</v>
      </c>
      <c r="D604" t="s">
        <v>2650</v>
      </c>
      <c r="E604" t="s">
        <v>148</v>
      </c>
      <c r="G604" t="s">
        <v>75</v>
      </c>
      <c r="H604" t="s">
        <v>148</v>
      </c>
      <c r="I604" s="18">
        <v>51.083419999999997</v>
      </c>
      <c r="J604" s="20">
        <v>10.423446999999999</v>
      </c>
      <c r="K604" t="s">
        <v>46</v>
      </c>
      <c r="L604" s="40" t="s">
        <v>3070</v>
      </c>
      <c r="M604" t="s">
        <v>1967</v>
      </c>
      <c r="N604" t="s">
        <v>29</v>
      </c>
      <c r="O604" t="s">
        <v>37</v>
      </c>
      <c r="P604" s="14">
        <v>18</v>
      </c>
      <c r="Q604" s="14">
        <v>0</v>
      </c>
      <c r="R604" s="6">
        <v>0</v>
      </c>
      <c r="S604" t="s">
        <v>2929</v>
      </c>
    </row>
    <row r="605" spans="1:19" x14ac:dyDescent="0.25">
      <c r="A605" s="33">
        <v>1202</v>
      </c>
      <c r="B605" s="33">
        <v>21565447</v>
      </c>
      <c r="C605" t="s">
        <v>2649</v>
      </c>
      <c r="D605" t="s">
        <v>2650</v>
      </c>
      <c r="E605" t="s">
        <v>148</v>
      </c>
      <c r="G605" t="s">
        <v>75</v>
      </c>
      <c r="H605" t="s">
        <v>148</v>
      </c>
      <c r="I605" s="18">
        <v>51.083419999999997</v>
      </c>
      <c r="J605" s="20">
        <v>10.423446999999999</v>
      </c>
      <c r="K605" t="s">
        <v>46</v>
      </c>
      <c r="L605" s="40" t="s">
        <v>2652</v>
      </c>
      <c r="M605" t="s">
        <v>1967</v>
      </c>
      <c r="N605" t="s">
        <v>29</v>
      </c>
      <c r="O605" t="s">
        <v>37</v>
      </c>
      <c r="P605" s="14">
        <v>41</v>
      </c>
      <c r="Q605" s="14">
        <v>0</v>
      </c>
      <c r="R605" s="6">
        <v>0</v>
      </c>
      <c r="S605" t="s">
        <v>2929</v>
      </c>
    </row>
    <row r="606" spans="1:19" x14ac:dyDescent="0.25">
      <c r="A606" s="33">
        <v>1202</v>
      </c>
      <c r="B606" s="33">
        <v>21565447</v>
      </c>
      <c r="C606" t="s">
        <v>2649</v>
      </c>
      <c r="D606" t="s">
        <v>2650</v>
      </c>
      <c r="E606" t="s">
        <v>148</v>
      </c>
      <c r="G606" t="s">
        <v>75</v>
      </c>
      <c r="H606" t="s">
        <v>148</v>
      </c>
      <c r="I606" s="18">
        <v>51.083419999999997</v>
      </c>
      <c r="J606" s="20">
        <v>10.423446999999999</v>
      </c>
      <c r="K606" t="s">
        <v>46</v>
      </c>
      <c r="L606" s="40" t="s">
        <v>115</v>
      </c>
      <c r="M606" t="s">
        <v>1967</v>
      </c>
      <c r="N606" t="s">
        <v>29</v>
      </c>
      <c r="O606" t="s">
        <v>37</v>
      </c>
      <c r="P606" s="14">
        <v>165</v>
      </c>
      <c r="Q606" s="14">
        <v>0</v>
      </c>
      <c r="R606" s="6">
        <v>0</v>
      </c>
      <c r="S606" t="s">
        <v>2929</v>
      </c>
    </row>
    <row r="607" spans="1:19" x14ac:dyDescent="0.25">
      <c r="A607" s="33">
        <v>1202</v>
      </c>
      <c r="B607" s="33">
        <v>21565447</v>
      </c>
      <c r="C607" t="s">
        <v>2649</v>
      </c>
      <c r="D607" t="s">
        <v>2650</v>
      </c>
      <c r="E607" t="s">
        <v>148</v>
      </c>
      <c r="G607" t="s">
        <v>75</v>
      </c>
      <c r="H607" t="s">
        <v>148</v>
      </c>
      <c r="I607" s="18">
        <v>51.083419999999997</v>
      </c>
      <c r="J607" s="20">
        <v>10.423446999999999</v>
      </c>
      <c r="K607" t="s">
        <v>46</v>
      </c>
      <c r="L607" s="40" t="s">
        <v>446</v>
      </c>
      <c r="M607" t="s">
        <v>1967</v>
      </c>
      <c r="N607" t="s">
        <v>29</v>
      </c>
      <c r="O607" t="s">
        <v>37</v>
      </c>
      <c r="P607" s="14">
        <v>41</v>
      </c>
      <c r="Q607" s="14">
        <v>0</v>
      </c>
      <c r="R607" s="6">
        <v>0</v>
      </c>
      <c r="S607" t="s">
        <v>2929</v>
      </c>
    </row>
    <row r="608" spans="1:19" x14ac:dyDescent="0.25">
      <c r="A608" s="33">
        <v>1202</v>
      </c>
      <c r="B608" s="33">
        <v>21565447</v>
      </c>
      <c r="C608" t="s">
        <v>2649</v>
      </c>
      <c r="D608" t="s">
        <v>2650</v>
      </c>
      <c r="E608" t="s">
        <v>148</v>
      </c>
      <c r="G608" t="s">
        <v>75</v>
      </c>
      <c r="H608" t="s">
        <v>148</v>
      </c>
      <c r="I608" s="18">
        <v>51.083419999999997</v>
      </c>
      <c r="J608" s="20">
        <v>10.423446999999999</v>
      </c>
      <c r="K608" t="s">
        <v>46</v>
      </c>
      <c r="L608" s="40" t="s">
        <v>129</v>
      </c>
      <c r="M608" t="s">
        <v>1967</v>
      </c>
      <c r="N608" t="s">
        <v>29</v>
      </c>
      <c r="O608" t="s">
        <v>37</v>
      </c>
      <c r="P608" s="14">
        <v>55</v>
      </c>
      <c r="Q608" s="14">
        <v>0</v>
      </c>
      <c r="R608" s="6">
        <v>0</v>
      </c>
      <c r="S608" t="s">
        <v>2929</v>
      </c>
    </row>
    <row r="609" spans="1:19" x14ac:dyDescent="0.25">
      <c r="A609" s="33">
        <v>1202</v>
      </c>
      <c r="B609" s="33">
        <v>21565447</v>
      </c>
      <c r="C609" t="s">
        <v>2649</v>
      </c>
      <c r="D609" t="s">
        <v>2650</v>
      </c>
      <c r="E609" t="s">
        <v>148</v>
      </c>
      <c r="G609" t="s">
        <v>75</v>
      </c>
      <c r="H609" t="s">
        <v>148</v>
      </c>
      <c r="I609" s="18">
        <v>51.083419999999997</v>
      </c>
      <c r="J609" s="20">
        <v>10.423446999999999</v>
      </c>
      <c r="K609" t="s">
        <v>46</v>
      </c>
      <c r="L609" s="40" t="s">
        <v>20</v>
      </c>
      <c r="M609" t="s">
        <v>1967</v>
      </c>
      <c r="N609" t="s">
        <v>29</v>
      </c>
      <c r="O609" t="s">
        <v>37</v>
      </c>
      <c r="P609" s="14">
        <v>231</v>
      </c>
      <c r="Q609" s="14">
        <v>0</v>
      </c>
      <c r="R609" s="6">
        <v>0</v>
      </c>
      <c r="S609" t="s">
        <v>2929</v>
      </c>
    </row>
    <row r="610" spans="1:19" x14ac:dyDescent="0.25">
      <c r="A610" s="33">
        <v>1202</v>
      </c>
      <c r="B610" s="33">
        <v>21565447</v>
      </c>
      <c r="C610" t="s">
        <v>2649</v>
      </c>
      <c r="D610" t="s">
        <v>2650</v>
      </c>
      <c r="E610" t="s">
        <v>148</v>
      </c>
      <c r="G610" t="s">
        <v>75</v>
      </c>
      <c r="H610" t="s">
        <v>148</v>
      </c>
      <c r="I610" s="18">
        <v>51.083419999999997</v>
      </c>
      <c r="J610" s="20">
        <v>10.423446999999999</v>
      </c>
      <c r="K610" t="s">
        <v>46</v>
      </c>
      <c r="L610" s="40" t="s">
        <v>189</v>
      </c>
      <c r="M610" t="s">
        <v>1967</v>
      </c>
      <c r="N610" t="s">
        <v>29</v>
      </c>
      <c r="O610" t="s">
        <v>37</v>
      </c>
      <c r="P610" s="14">
        <v>36</v>
      </c>
      <c r="Q610" s="14">
        <v>0</v>
      </c>
      <c r="R610" s="6">
        <v>0</v>
      </c>
      <c r="S610" t="s">
        <v>2929</v>
      </c>
    </row>
    <row r="611" spans="1:19" x14ac:dyDescent="0.25">
      <c r="A611" s="33">
        <v>1202</v>
      </c>
      <c r="B611" s="33">
        <v>21565447</v>
      </c>
      <c r="C611" t="s">
        <v>2649</v>
      </c>
      <c r="D611" t="s">
        <v>2650</v>
      </c>
      <c r="E611" t="s">
        <v>148</v>
      </c>
      <c r="G611" t="s">
        <v>75</v>
      </c>
      <c r="H611" t="s">
        <v>148</v>
      </c>
      <c r="I611" s="18">
        <v>51.083419999999997</v>
      </c>
      <c r="J611" s="20">
        <v>10.423446999999999</v>
      </c>
      <c r="K611" t="s">
        <v>46</v>
      </c>
      <c r="L611" s="40" t="s">
        <v>766</v>
      </c>
      <c r="M611" t="s">
        <v>1967</v>
      </c>
      <c r="N611" t="s">
        <v>29</v>
      </c>
      <c r="O611" t="s">
        <v>37</v>
      </c>
      <c r="P611" s="14">
        <v>18</v>
      </c>
      <c r="Q611" s="14">
        <v>0</v>
      </c>
      <c r="R611" s="6">
        <v>0</v>
      </c>
      <c r="S611" t="s">
        <v>2929</v>
      </c>
    </row>
    <row r="612" spans="1:19" x14ac:dyDescent="0.25">
      <c r="A612" s="33">
        <v>1202</v>
      </c>
      <c r="B612" s="33">
        <v>21565447</v>
      </c>
      <c r="C612" t="s">
        <v>2649</v>
      </c>
      <c r="D612" t="s">
        <v>2650</v>
      </c>
      <c r="E612" t="s">
        <v>148</v>
      </c>
      <c r="G612" t="s">
        <v>75</v>
      </c>
      <c r="H612" t="s">
        <v>148</v>
      </c>
      <c r="I612" s="18">
        <v>51.083419999999997</v>
      </c>
      <c r="J612" s="20">
        <v>10.423446999999999</v>
      </c>
      <c r="K612" t="s">
        <v>46</v>
      </c>
      <c r="L612" s="40" t="s">
        <v>42</v>
      </c>
      <c r="M612" t="s">
        <v>1967</v>
      </c>
      <c r="N612" t="s">
        <v>29</v>
      </c>
      <c r="O612" t="s">
        <v>37</v>
      </c>
      <c r="P612" s="14">
        <v>5</v>
      </c>
      <c r="Q612" s="14">
        <v>0</v>
      </c>
      <c r="R612" s="6">
        <v>0</v>
      </c>
      <c r="S612" t="s">
        <v>2929</v>
      </c>
    </row>
    <row r="613" spans="1:19" x14ac:dyDescent="0.25">
      <c r="A613" s="33">
        <v>1202</v>
      </c>
      <c r="B613" s="33">
        <v>21565447</v>
      </c>
      <c r="C613" t="s">
        <v>2649</v>
      </c>
      <c r="D613" t="s">
        <v>2650</v>
      </c>
      <c r="E613" t="s">
        <v>148</v>
      </c>
      <c r="G613" t="s">
        <v>75</v>
      </c>
      <c r="H613" t="s">
        <v>148</v>
      </c>
      <c r="I613" s="18">
        <v>51.083419999999997</v>
      </c>
      <c r="J613" s="20">
        <v>10.423446999999999</v>
      </c>
      <c r="K613" t="s">
        <v>46</v>
      </c>
      <c r="L613" s="40" t="s">
        <v>2655</v>
      </c>
      <c r="M613" t="s">
        <v>1967</v>
      </c>
      <c r="N613" t="s">
        <v>29</v>
      </c>
      <c r="O613" t="s">
        <v>37</v>
      </c>
      <c r="P613" s="14">
        <v>2</v>
      </c>
      <c r="Q613" s="14">
        <v>0</v>
      </c>
      <c r="R613" s="6">
        <v>0</v>
      </c>
      <c r="S613" t="s">
        <v>2929</v>
      </c>
    </row>
    <row r="614" spans="1:19" x14ac:dyDescent="0.25">
      <c r="A614" s="33">
        <v>1202</v>
      </c>
      <c r="B614" s="33">
        <v>21565447</v>
      </c>
      <c r="C614" t="s">
        <v>2649</v>
      </c>
      <c r="D614" t="s">
        <v>2650</v>
      </c>
      <c r="E614" t="s">
        <v>148</v>
      </c>
      <c r="G614" t="s">
        <v>75</v>
      </c>
      <c r="H614" t="s">
        <v>148</v>
      </c>
      <c r="I614" s="18">
        <v>51.083419999999997</v>
      </c>
      <c r="J614" s="20">
        <v>10.423446999999999</v>
      </c>
      <c r="K614" t="s">
        <v>46</v>
      </c>
      <c r="L614" s="40" t="s">
        <v>2656</v>
      </c>
      <c r="M614" t="s">
        <v>1967</v>
      </c>
      <c r="N614" t="s">
        <v>29</v>
      </c>
      <c r="O614" t="s">
        <v>37</v>
      </c>
      <c r="P614" s="14">
        <v>13</v>
      </c>
      <c r="Q614" s="14">
        <v>0</v>
      </c>
      <c r="R614" s="6">
        <v>0</v>
      </c>
      <c r="S614" t="s">
        <v>2929</v>
      </c>
    </row>
    <row r="615" spans="1:19" x14ac:dyDescent="0.25">
      <c r="A615" s="33">
        <v>1202</v>
      </c>
      <c r="B615" s="33">
        <v>21565447</v>
      </c>
      <c r="C615" t="s">
        <v>2649</v>
      </c>
      <c r="D615" t="s">
        <v>2650</v>
      </c>
      <c r="E615" t="s">
        <v>148</v>
      </c>
      <c r="G615" t="s">
        <v>75</v>
      </c>
      <c r="H615" t="s">
        <v>148</v>
      </c>
      <c r="I615" s="18">
        <v>51.083419999999997</v>
      </c>
      <c r="J615" s="20">
        <v>10.423446999999999</v>
      </c>
      <c r="K615" t="s">
        <v>46</v>
      </c>
      <c r="L615" s="40" t="s">
        <v>199</v>
      </c>
      <c r="M615" t="s">
        <v>1967</v>
      </c>
      <c r="N615" t="s">
        <v>29</v>
      </c>
      <c r="O615" t="s">
        <v>37</v>
      </c>
      <c r="P615" s="14">
        <v>171</v>
      </c>
      <c r="Q615" s="14">
        <v>0</v>
      </c>
      <c r="R615" s="6">
        <v>0</v>
      </c>
      <c r="S615" t="s">
        <v>2929</v>
      </c>
    </row>
    <row r="616" spans="1:19" x14ac:dyDescent="0.25">
      <c r="A616" s="33">
        <v>1202</v>
      </c>
      <c r="B616" s="33">
        <v>21565447</v>
      </c>
      <c r="C616" t="s">
        <v>2649</v>
      </c>
      <c r="D616" t="s">
        <v>2650</v>
      </c>
      <c r="E616" t="s">
        <v>148</v>
      </c>
      <c r="G616" t="s">
        <v>75</v>
      </c>
      <c r="H616" t="s">
        <v>148</v>
      </c>
      <c r="I616" s="18">
        <v>51.083419999999997</v>
      </c>
      <c r="J616" s="20">
        <v>10.423446999999999</v>
      </c>
      <c r="K616" t="s">
        <v>46</v>
      </c>
      <c r="L616" s="40" t="s">
        <v>1691</v>
      </c>
      <c r="M616" t="s">
        <v>1967</v>
      </c>
      <c r="N616" t="s">
        <v>29</v>
      </c>
      <c r="O616" t="s">
        <v>37</v>
      </c>
      <c r="P616" s="14">
        <v>23</v>
      </c>
      <c r="Q616" s="14">
        <v>0</v>
      </c>
      <c r="R616" s="6">
        <v>0</v>
      </c>
      <c r="S616" t="s">
        <v>2929</v>
      </c>
    </row>
    <row r="617" spans="1:19" x14ac:dyDescent="0.25">
      <c r="A617" s="33">
        <v>1202</v>
      </c>
      <c r="B617" s="33">
        <v>21565447</v>
      </c>
      <c r="C617" t="s">
        <v>2649</v>
      </c>
      <c r="D617" t="s">
        <v>2650</v>
      </c>
      <c r="E617" t="s">
        <v>148</v>
      </c>
      <c r="G617" t="s">
        <v>75</v>
      </c>
      <c r="H617" t="s">
        <v>148</v>
      </c>
      <c r="I617" s="18">
        <v>51.083419999999997</v>
      </c>
      <c r="J617" s="20">
        <v>10.423446999999999</v>
      </c>
      <c r="K617" t="s">
        <v>46</v>
      </c>
      <c r="L617" s="40" t="s">
        <v>702</v>
      </c>
      <c r="M617" t="s">
        <v>1967</v>
      </c>
      <c r="N617" t="s">
        <v>29</v>
      </c>
      <c r="O617" t="s">
        <v>37</v>
      </c>
      <c r="P617" s="14">
        <v>13</v>
      </c>
      <c r="Q617" s="14">
        <v>0</v>
      </c>
      <c r="R617" s="6">
        <v>0</v>
      </c>
      <c r="S617" t="s">
        <v>2929</v>
      </c>
    </row>
    <row r="618" spans="1:19" x14ac:dyDescent="0.25">
      <c r="A618" s="1">
        <v>1204</v>
      </c>
      <c r="B618" s="1">
        <v>21950219</v>
      </c>
      <c r="C618" t="s">
        <v>2649</v>
      </c>
      <c r="D618" t="s">
        <v>2650</v>
      </c>
      <c r="E618" t="s">
        <v>148</v>
      </c>
      <c r="G618" t="s">
        <v>75</v>
      </c>
      <c r="H618" t="s">
        <v>148</v>
      </c>
      <c r="I618" s="18">
        <v>51.083419999999997</v>
      </c>
      <c r="J618" s="20">
        <v>10.423446999999999</v>
      </c>
      <c r="K618" t="s">
        <v>46</v>
      </c>
      <c r="L618" s="35" t="s">
        <v>66</v>
      </c>
      <c r="M618" t="s">
        <v>1019</v>
      </c>
      <c r="N618" t="s">
        <v>29</v>
      </c>
      <c r="O618" t="s">
        <v>37</v>
      </c>
      <c r="P618">
        <v>3</v>
      </c>
      <c r="Q618">
        <v>0</v>
      </c>
      <c r="R618" s="6">
        <v>0</v>
      </c>
      <c r="S618" t="s">
        <v>2648</v>
      </c>
    </row>
    <row r="619" spans="1:19" x14ac:dyDescent="0.25">
      <c r="A619" s="1">
        <v>1204</v>
      </c>
      <c r="B619" s="1">
        <v>21950219</v>
      </c>
      <c r="C619" t="s">
        <v>2649</v>
      </c>
      <c r="D619" t="s">
        <v>2650</v>
      </c>
      <c r="E619" t="s">
        <v>148</v>
      </c>
      <c r="G619" t="s">
        <v>75</v>
      </c>
      <c r="H619" t="s">
        <v>148</v>
      </c>
      <c r="I619" s="18">
        <v>51.083419999999997</v>
      </c>
      <c r="J619" s="20">
        <v>10.423446999999999</v>
      </c>
      <c r="K619" t="s">
        <v>46</v>
      </c>
      <c r="L619" s="35" t="s">
        <v>2651</v>
      </c>
      <c r="M619" t="s">
        <v>1019</v>
      </c>
      <c r="N619" t="s">
        <v>29</v>
      </c>
      <c r="O619" t="s">
        <v>37</v>
      </c>
      <c r="P619">
        <v>1</v>
      </c>
      <c r="Q619">
        <v>0</v>
      </c>
      <c r="R619" s="6">
        <v>0</v>
      </c>
      <c r="S619" t="s">
        <v>2648</v>
      </c>
    </row>
    <row r="620" spans="1:19" x14ac:dyDescent="0.25">
      <c r="A620" s="1">
        <v>1204</v>
      </c>
      <c r="B620" s="1">
        <v>21950219</v>
      </c>
      <c r="C620" t="s">
        <v>2649</v>
      </c>
      <c r="D620" t="s">
        <v>2650</v>
      </c>
      <c r="E620" t="s">
        <v>148</v>
      </c>
      <c r="G620" t="s">
        <v>75</v>
      </c>
      <c r="H620" t="s">
        <v>148</v>
      </c>
      <c r="I620" s="18">
        <v>51.083419999999997</v>
      </c>
      <c r="J620" s="20">
        <v>10.423446999999999</v>
      </c>
      <c r="K620" t="s">
        <v>46</v>
      </c>
      <c r="L620" s="35" t="s">
        <v>138</v>
      </c>
      <c r="M620" t="s">
        <v>1019</v>
      </c>
      <c r="N620" t="s">
        <v>29</v>
      </c>
      <c r="O620" t="s">
        <v>136</v>
      </c>
      <c r="P620">
        <v>39</v>
      </c>
      <c r="Q620">
        <v>2</v>
      </c>
      <c r="R620" s="6">
        <v>5.0999999999999997E-2</v>
      </c>
      <c r="S620" t="s">
        <v>2648</v>
      </c>
    </row>
    <row r="621" spans="1:19" x14ac:dyDescent="0.25">
      <c r="A621" s="1">
        <v>1204</v>
      </c>
      <c r="B621" s="1">
        <v>21950219</v>
      </c>
      <c r="C621" t="s">
        <v>2649</v>
      </c>
      <c r="D621" t="s">
        <v>2650</v>
      </c>
      <c r="E621" t="s">
        <v>148</v>
      </c>
      <c r="G621" t="s">
        <v>75</v>
      </c>
      <c r="H621" t="s">
        <v>148</v>
      </c>
      <c r="I621" s="18">
        <v>51.083419999999997</v>
      </c>
      <c r="J621" s="20">
        <v>10.423446999999999</v>
      </c>
      <c r="K621" t="s">
        <v>46</v>
      </c>
      <c r="L621" s="35" t="s">
        <v>15</v>
      </c>
      <c r="M621" t="s">
        <v>1019</v>
      </c>
      <c r="N621" t="s">
        <v>29</v>
      </c>
      <c r="O621" t="s">
        <v>37</v>
      </c>
      <c r="P621">
        <v>16</v>
      </c>
      <c r="Q621">
        <v>0</v>
      </c>
      <c r="R621" s="6">
        <v>0</v>
      </c>
      <c r="S621" t="s">
        <v>2648</v>
      </c>
    </row>
    <row r="622" spans="1:19" x14ac:dyDescent="0.25">
      <c r="A622" s="1">
        <v>1204</v>
      </c>
      <c r="B622" s="1">
        <v>21950219</v>
      </c>
      <c r="C622" t="s">
        <v>2649</v>
      </c>
      <c r="D622" t="s">
        <v>2650</v>
      </c>
      <c r="E622" t="s">
        <v>148</v>
      </c>
      <c r="G622" t="s">
        <v>75</v>
      </c>
      <c r="H622" t="s">
        <v>148</v>
      </c>
      <c r="I622" s="18">
        <v>51.083419999999997</v>
      </c>
      <c r="J622" s="20">
        <v>10.423446999999999</v>
      </c>
      <c r="K622" t="s">
        <v>46</v>
      </c>
      <c r="L622" s="35" t="s">
        <v>3070</v>
      </c>
      <c r="M622" t="s">
        <v>1019</v>
      </c>
      <c r="N622" t="s">
        <v>29</v>
      </c>
      <c r="O622" t="s">
        <v>37</v>
      </c>
      <c r="P622">
        <v>9</v>
      </c>
      <c r="Q622">
        <v>0</v>
      </c>
      <c r="R622" s="6">
        <v>0</v>
      </c>
      <c r="S622" t="s">
        <v>2648</v>
      </c>
    </row>
    <row r="623" spans="1:19" x14ac:dyDescent="0.25">
      <c r="A623" s="1">
        <v>1204</v>
      </c>
      <c r="B623" s="1">
        <v>21950219</v>
      </c>
      <c r="C623" t="s">
        <v>2649</v>
      </c>
      <c r="D623" t="s">
        <v>2650</v>
      </c>
      <c r="E623" t="s">
        <v>148</v>
      </c>
      <c r="G623" t="s">
        <v>75</v>
      </c>
      <c r="H623" t="s">
        <v>148</v>
      </c>
      <c r="I623" s="18">
        <v>51.083419999999997</v>
      </c>
      <c r="J623" s="20">
        <v>10.423446999999999</v>
      </c>
      <c r="K623" t="s">
        <v>46</v>
      </c>
      <c r="L623" s="35" t="s">
        <v>115</v>
      </c>
      <c r="M623" t="s">
        <v>1019</v>
      </c>
      <c r="N623" t="s">
        <v>29</v>
      </c>
      <c r="O623" t="s">
        <v>37</v>
      </c>
      <c r="P623">
        <v>22</v>
      </c>
      <c r="Q623">
        <v>0</v>
      </c>
      <c r="R623" s="6">
        <v>0</v>
      </c>
      <c r="S623" t="s">
        <v>2648</v>
      </c>
    </row>
    <row r="624" spans="1:19" x14ac:dyDescent="0.25">
      <c r="A624" s="1">
        <v>1204</v>
      </c>
      <c r="B624" s="1">
        <v>21950219</v>
      </c>
      <c r="C624" t="s">
        <v>2649</v>
      </c>
      <c r="D624" t="s">
        <v>2650</v>
      </c>
      <c r="E624" t="s">
        <v>148</v>
      </c>
      <c r="G624" t="s">
        <v>75</v>
      </c>
      <c r="H624" t="s">
        <v>148</v>
      </c>
      <c r="I624" s="18">
        <v>51.083419999999997</v>
      </c>
      <c r="J624" s="20">
        <v>10.423446999999999</v>
      </c>
      <c r="K624" t="s">
        <v>46</v>
      </c>
      <c r="L624" s="35" t="s">
        <v>446</v>
      </c>
      <c r="M624" t="s">
        <v>1019</v>
      </c>
      <c r="N624" t="s">
        <v>29</v>
      </c>
      <c r="O624" t="s">
        <v>136</v>
      </c>
      <c r="P624">
        <v>739</v>
      </c>
      <c r="Q624">
        <v>34</v>
      </c>
      <c r="R624" s="6">
        <v>4.5999999999999999E-2</v>
      </c>
      <c r="S624" t="s">
        <v>2648</v>
      </c>
    </row>
    <row r="625" spans="1:20" x14ac:dyDescent="0.25">
      <c r="A625" s="1">
        <v>1204</v>
      </c>
      <c r="B625" s="1">
        <v>21950219</v>
      </c>
      <c r="C625" t="s">
        <v>2649</v>
      </c>
      <c r="D625" t="s">
        <v>2650</v>
      </c>
      <c r="E625" t="s">
        <v>148</v>
      </c>
      <c r="G625" t="s">
        <v>75</v>
      </c>
      <c r="H625" t="s">
        <v>148</v>
      </c>
      <c r="I625" s="18">
        <v>51.083419999999997</v>
      </c>
      <c r="J625" s="20">
        <v>10.423446999999999</v>
      </c>
      <c r="K625" t="s">
        <v>46</v>
      </c>
      <c r="L625" s="35" t="s">
        <v>129</v>
      </c>
      <c r="M625" t="s">
        <v>1019</v>
      </c>
      <c r="N625" t="s">
        <v>29</v>
      </c>
      <c r="O625" t="s">
        <v>136</v>
      </c>
      <c r="P625">
        <v>109</v>
      </c>
      <c r="Q625">
        <v>1</v>
      </c>
      <c r="R625" s="6">
        <v>8.9999999999999993E-3</v>
      </c>
      <c r="S625" t="s">
        <v>2648</v>
      </c>
    </row>
    <row r="626" spans="1:20" x14ac:dyDescent="0.25">
      <c r="A626" s="1">
        <v>1204</v>
      </c>
      <c r="B626" s="1">
        <v>21950219</v>
      </c>
      <c r="C626" t="s">
        <v>2649</v>
      </c>
      <c r="D626" t="s">
        <v>2650</v>
      </c>
      <c r="E626" t="s">
        <v>148</v>
      </c>
      <c r="G626" t="s">
        <v>75</v>
      </c>
      <c r="H626" t="s">
        <v>148</v>
      </c>
      <c r="I626" s="18">
        <v>51.083419999999997</v>
      </c>
      <c r="J626" s="20">
        <v>10.423446999999999</v>
      </c>
      <c r="K626" t="s">
        <v>46</v>
      </c>
      <c r="L626" s="35" t="s">
        <v>20</v>
      </c>
      <c r="M626" t="s">
        <v>1019</v>
      </c>
      <c r="N626" t="s">
        <v>29</v>
      </c>
      <c r="O626" t="s">
        <v>136</v>
      </c>
      <c r="P626">
        <v>135</v>
      </c>
      <c r="Q626">
        <v>1</v>
      </c>
      <c r="R626" s="6">
        <v>7.0000000000000001E-3</v>
      </c>
      <c r="S626" t="s">
        <v>2648</v>
      </c>
    </row>
    <row r="627" spans="1:20" x14ac:dyDescent="0.25">
      <c r="A627" s="1">
        <v>1204</v>
      </c>
      <c r="B627" s="1">
        <v>21950219</v>
      </c>
      <c r="C627" t="s">
        <v>2649</v>
      </c>
      <c r="D627" t="s">
        <v>2650</v>
      </c>
      <c r="E627" t="s">
        <v>148</v>
      </c>
      <c r="G627" t="s">
        <v>75</v>
      </c>
      <c r="H627" t="s">
        <v>148</v>
      </c>
      <c r="I627" s="18">
        <v>51.083419999999997</v>
      </c>
      <c r="J627" s="20">
        <v>10.423446999999999</v>
      </c>
      <c r="K627" t="s">
        <v>46</v>
      </c>
      <c r="L627" s="35" t="s">
        <v>2653</v>
      </c>
      <c r="M627" t="s">
        <v>1019</v>
      </c>
      <c r="N627" t="s">
        <v>29</v>
      </c>
      <c r="O627" t="s">
        <v>37</v>
      </c>
      <c r="P627">
        <v>15</v>
      </c>
      <c r="Q627">
        <v>0</v>
      </c>
      <c r="R627" s="6">
        <v>0</v>
      </c>
      <c r="S627" t="s">
        <v>2648</v>
      </c>
    </row>
    <row r="628" spans="1:20" x14ac:dyDescent="0.25">
      <c r="A628" s="1">
        <v>1204</v>
      </c>
      <c r="B628" s="1">
        <v>21950219</v>
      </c>
      <c r="C628" t="s">
        <v>2649</v>
      </c>
      <c r="D628" t="s">
        <v>2650</v>
      </c>
      <c r="E628" t="s">
        <v>148</v>
      </c>
      <c r="G628" t="s">
        <v>75</v>
      </c>
      <c r="H628" t="s">
        <v>148</v>
      </c>
      <c r="I628" s="18">
        <v>51.083419999999997</v>
      </c>
      <c r="J628" s="20">
        <v>10.423446999999999</v>
      </c>
      <c r="K628" t="s">
        <v>46</v>
      </c>
      <c r="L628" s="35" t="s">
        <v>2654</v>
      </c>
      <c r="M628" t="s">
        <v>1019</v>
      </c>
      <c r="N628" t="s">
        <v>29</v>
      </c>
      <c r="O628" t="s">
        <v>37</v>
      </c>
      <c r="P628">
        <v>12</v>
      </c>
      <c r="Q628">
        <v>0</v>
      </c>
      <c r="R628" s="6">
        <v>0</v>
      </c>
      <c r="S628" t="s">
        <v>2648</v>
      </c>
    </row>
    <row r="629" spans="1:20" x14ac:dyDescent="0.25">
      <c r="A629" s="1">
        <v>1204</v>
      </c>
      <c r="B629" s="1">
        <v>21950219</v>
      </c>
      <c r="C629" t="s">
        <v>2649</v>
      </c>
      <c r="D629" t="s">
        <v>2650</v>
      </c>
      <c r="E629" t="s">
        <v>148</v>
      </c>
      <c r="G629" t="s">
        <v>75</v>
      </c>
      <c r="H629" t="s">
        <v>148</v>
      </c>
      <c r="I629" s="18">
        <v>51.083419999999997</v>
      </c>
      <c r="J629" s="20">
        <v>10.423446999999999</v>
      </c>
      <c r="K629" t="s">
        <v>46</v>
      </c>
      <c r="L629" s="35" t="s">
        <v>189</v>
      </c>
      <c r="M629" t="s">
        <v>1019</v>
      </c>
      <c r="N629" t="s">
        <v>29</v>
      </c>
      <c r="O629" t="s">
        <v>37</v>
      </c>
      <c r="P629">
        <v>5</v>
      </c>
      <c r="Q629">
        <v>0</v>
      </c>
      <c r="R629" s="6">
        <v>0</v>
      </c>
      <c r="S629" t="s">
        <v>2648</v>
      </c>
    </row>
    <row r="630" spans="1:20" x14ac:dyDescent="0.25">
      <c r="A630" s="1">
        <v>1204</v>
      </c>
      <c r="B630" s="1">
        <v>21950219</v>
      </c>
      <c r="C630" t="s">
        <v>2649</v>
      </c>
      <c r="D630" t="s">
        <v>2650</v>
      </c>
      <c r="E630" t="s">
        <v>148</v>
      </c>
      <c r="G630" t="s">
        <v>75</v>
      </c>
      <c r="H630" t="s">
        <v>148</v>
      </c>
      <c r="I630" s="18">
        <v>51.083419999999997</v>
      </c>
      <c r="J630" s="20">
        <v>10.423446999999999</v>
      </c>
      <c r="K630" t="s">
        <v>46</v>
      </c>
      <c r="L630" s="35" t="s">
        <v>766</v>
      </c>
      <c r="M630" t="s">
        <v>1019</v>
      </c>
      <c r="N630" t="s">
        <v>29</v>
      </c>
      <c r="O630" t="s">
        <v>136</v>
      </c>
      <c r="P630">
        <v>40</v>
      </c>
      <c r="Q630">
        <v>1</v>
      </c>
      <c r="R630" s="6">
        <v>2.5000000000000001E-2</v>
      </c>
      <c r="S630" t="s">
        <v>2648</v>
      </c>
    </row>
    <row r="631" spans="1:20" x14ac:dyDescent="0.25">
      <c r="A631" s="1">
        <v>1204</v>
      </c>
      <c r="B631" s="1">
        <v>21950219</v>
      </c>
      <c r="C631" t="s">
        <v>2649</v>
      </c>
      <c r="D631" t="s">
        <v>2650</v>
      </c>
      <c r="E631" t="s">
        <v>148</v>
      </c>
      <c r="G631" t="s">
        <v>75</v>
      </c>
      <c r="H631" t="s">
        <v>148</v>
      </c>
      <c r="I631" s="18">
        <v>51.083419999999997</v>
      </c>
      <c r="J631" s="20">
        <v>10.423446999999999</v>
      </c>
      <c r="K631" t="s">
        <v>46</v>
      </c>
      <c r="L631" s="35" t="s">
        <v>42</v>
      </c>
      <c r="M631" t="s">
        <v>1019</v>
      </c>
      <c r="N631" t="s">
        <v>29</v>
      </c>
      <c r="O631" t="s">
        <v>37</v>
      </c>
      <c r="P631">
        <v>104</v>
      </c>
      <c r="Q631">
        <v>0</v>
      </c>
      <c r="R631" s="6">
        <v>0</v>
      </c>
      <c r="S631" t="s">
        <v>2648</v>
      </c>
    </row>
    <row r="632" spans="1:20" x14ac:dyDescent="0.25">
      <c r="A632" s="1">
        <v>1204</v>
      </c>
      <c r="B632" s="1">
        <v>21950219</v>
      </c>
      <c r="C632" t="s">
        <v>2649</v>
      </c>
      <c r="D632" t="s">
        <v>2650</v>
      </c>
      <c r="E632" t="s">
        <v>148</v>
      </c>
      <c r="G632" t="s">
        <v>75</v>
      </c>
      <c r="H632" t="s">
        <v>148</v>
      </c>
      <c r="I632" s="18">
        <v>51.083419999999997</v>
      </c>
      <c r="J632" s="20">
        <v>10.423446999999999</v>
      </c>
      <c r="K632" t="s">
        <v>46</v>
      </c>
      <c r="L632" s="35" t="s">
        <v>2655</v>
      </c>
      <c r="M632" t="s">
        <v>1019</v>
      </c>
      <c r="N632" t="s">
        <v>29</v>
      </c>
      <c r="O632" t="s">
        <v>37</v>
      </c>
      <c r="P632">
        <v>7</v>
      </c>
      <c r="Q632">
        <v>0</v>
      </c>
      <c r="R632" s="6">
        <v>0</v>
      </c>
      <c r="S632" t="s">
        <v>2648</v>
      </c>
    </row>
    <row r="633" spans="1:20" x14ac:dyDescent="0.25">
      <c r="A633" s="1">
        <v>1204</v>
      </c>
      <c r="B633" s="1">
        <v>21950219</v>
      </c>
      <c r="C633" t="s">
        <v>2649</v>
      </c>
      <c r="D633" t="s">
        <v>2650</v>
      </c>
      <c r="E633" t="s">
        <v>148</v>
      </c>
      <c r="G633" t="s">
        <v>75</v>
      </c>
      <c r="H633" t="s">
        <v>148</v>
      </c>
      <c r="I633" s="18">
        <v>51.083419999999997</v>
      </c>
      <c r="J633" s="20">
        <v>10.423446999999999</v>
      </c>
      <c r="K633" t="s">
        <v>46</v>
      </c>
      <c r="L633" s="35" t="s">
        <v>284</v>
      </c>
      <c r="M633" t="s">
        <v>1019</v>
      </c>
      <c r="N633" t="s">
        <v>29</v>
      </c>
      <c r="O633" t="s">
        <v>37</v>
      </c>
      <c r="P633">
        <v>1</v>
      </c>
      <c r="Q633">
        <v>0</v>
      </c>
      <c r="R633" s="6">
        <v>0</v>
      </c>
      <c r="S633" t="s">
        <v>2648</v>
      </c>
    </row>
    <row r="634" spans="1:20" x14ac:dyDescent="0.25">
      <c r="A634" s="1">
        <v>1204</v>
      </c>
      <c r="B634" s="1">
        <v>21950219</v>
      </c>
      <c r="C634" t="s">
        <v>2649</v>
      </c>
      <c r="D634" t="s">
        <v>2650</v>
      </c>
      <c r="E634" t="s">
        <v>148</v>
      </c>
      <c r="G634" t="s">
        <v>75</v>
      </c>
      <c r="H634" t="s">
        <v>148</v>
      </c>
      <c r="I634" s="18">
        <v>51.083419999999997</v>
      </c>
      <c r="J634" s="20">
        <v>10.423446999999999</v>
      </c>
      <c r="K634" t="s">
        <v>46</v>
      </c>
      <c r="L634" s="35" t="s">
        <v>2656</v>
      </c>
      <c r="M634" t="s">
        <v>1019</v>
      </c>
      <c r="N634" t="s">
        <v>29</v>
      </c>
      <c r="O634" t="s">
        <v>37</v>
      </c>
      <c r="P634">
        <v>1</v>
      </c>
      <c r="Q634">
        <v>0</v>
      </c>
      <c r="R634" s="6">
        <v>0</v>
      </c>
      <c r="S634" t="s">
        <v>2648</v>
      </c>
    </row>
    <row r="635" spans="1:20" x14ac:dyDescent="0.25">
      <c r="A635" s="1">
        <v>1204</v>
      </c>
      <c r="B635" s="1">
        <v>21950219</v>
      </c>
      <c r="C635" t="s">
        <v>2649</v>
      </c>
      <c r="D635" t="s">
        <v>2650</v>
      </c>
      <c r="E635" t="s">
        <v>148</v>
      </c>
      <c r="G635" t="s">
        <v>75</v>
      </c>
      <c r="H635" t="s">
        <v>148</v>
      </c>
      <c r="I635" s="18">
        <v>51.083419999999997</v>
      </c>
      <c r="J635" s="20">
        <v>10.423446999999999</v>
      </c>
      <c r="K635" t="s">
        <v>46</v>
      </c>
      <c r="L635" s="35" t="s">
        <v>199</v>
      </c>
      <c r="M635" t="s">
        <v>1019</v>
      </c>
      <c r="N635" t="s">
        <v>29</v>
      </c>
      <c r="O635" t="s">
        <v>136</v>
      </c>
      <c r="P635">
        <v>907</v>
      </c>
      <c r="Q635">
        <v>29</v>
      </c>
      <c r="R635" s="6">
        <v>3.2000000000000001E-2</v>
      </c>
      <c r="S635" t="s">
        <v>2648</v>
      </c>
    </row>
    <row r="636" spans="1:20" x14ac:dyDescent="0.25">
      <c r="A636" s="1">
        <v>1204</v>
      </c>
      <c r="B636" s="1">
        <v>21950219</v>
      </c>
      <c r="C636" t="s">
        <v>2649</v>
      </c>
      <c r="D636" t="s">
        <v>2650</v>
      </c>
      <c r="E636" t="s">
        <v>148</v>
      </c>
      <c r="G636" t="s">
        <v>75</v>
      </c>
      <c r="H636" t="s">
        <v>148</v>
      </c>
      <c r="I636" s="18">
        <v>51.083419999999997</v>
      </c>
      <c r="J636" s="20">
        <v>10.423446999999999</v>
      </c>
      <c r="K636" t="s">
        <v>46</v>
      </c>
      <c r="L636" s="35" t="s">
        <v>1691</v>
      </c>
      <c r="M636" t="s">
        <v>1019</v>
      </c>
      <c r="N636" t="s">
        <v>29</v>
      </c>
      <c r="O636" t="s">
        <v>37</v>
      </c>
      <c r="P636">
        <v>1</v>
      </c>
      <c r="Q636">
        <v>0</v>
      </c>
      <c r="R636" s="6">
        <v>0</v>
      </c>
      <c r="S636" t="s">
        <v>2648</v>
      </c>
    </row>
    <row r="637" spans="1:20" x14ac:dyDescent="0.25">
      <c r="A637" s="1">
        <v>1204</v>
      </c>
      <c r="B637" s="1">
        <v>21950219</v>
      </c>
      <c r="C637" t="s">
        <v>2649</v>
      </c>
      <c r="D637" t="s">
        <v>2650</v>
      </c>
      <c r="E637" t="s">
        <v>148</v>
      </c>
      <c r="G637" t="s">
        <v>75</v>
      </c>
      <c r="H637" t="s">
        <v>148</v>
      </c>
      <c r="I637" s="18">
        <v>51.083419999999997</v>
      </c>
      <c r="J637" s="20">
        <v>10.423446999999999</v>
      </c>
      <c r="K637" t="s">
        <v>46</v>
      </c>
      <c r="L637" s="35" t="s">
        <v>702</v>
      </c>
      <c r="M637" t="s">
        <v>1019</v>
      </c>
      <c r="N637" t="s">
        <v>29</v>
      </c>
      <c r="O637" t="s">
        <v>37</v>
      </c>
      <c r="P637">
        <v>58</v>
      </c>
      <c r="Q637">
        <v>0</v>
      </c>
      <c r="R637" s="6">
        <v>0</v>
      </c>
      <c r="S637" t="s">
        <v>2648</v>
      </c>
    </row>
    <row r="638" spans="1:20" x14ac:dyDescent="0.25">
      <c r="A638" s="1">
        <v>1211</v>
      </c>
      <c r="B638" s="1">
        <v>21739378</v>
      </c>
      <c r="C638">
        <v>2009</v>
      </c>
      <c r="D638">
        <v>2009</v>
      </c>
      <c r="E638" t="s">
        <v>20</v>
      </c>
      <c r="F638" t="s">
        <v>1583</v>
      </c>
      <c r="G638" t="s">
        <v>27</v>
      </c>
      <c r="H638" t="s">
        <v>1585</v>
      </c>
      <c r="I638" s="18">
        <v>42.227680999999997</v>
      </c>
      <c r="J638" s="20">
        <v>13.854983000000001</v>
      </c>
      <c r="K638" t="s">
        <v>46</v>
      </c>
      <c r="L638" s="35" t="s">
        <v>161</v>
      </c>
      <c r="M638" t="s">
        <v>289</v>
      </c>
      <c r="N638" t="s">
        <v>29</v>
      </c>
      <c r="O638" t="s">
        <v>136</v>
      </c>
      <c r="P638" s="14">
        <v>50</v>
      </c>
      <c r="Q638" s="14">
        <v>2</v>
      </c>
      <c r="R638" s="6">
        <v>0.04</v>
      </c>
      <c r="S638" t="s">
        <v>1582</v>
      </c>
    </row>
    <row r="639" spans="1:20" s="35" customFormat="1" x14ac:dyDescent="0.25">
      <c r="A639" s="1">
        <v>1211</v>
      </c>
      <c r="B639" s="1">
        <v>21739378</v>
      </c>
      <c r="C639">
        <v>2010</v>
      </c>
      <c r="D639">
        <v>2010</v>
      </c>
      <c r="E639" t="s">
        <v>20</v>
      </c>
      <c r="F639" t="s">
        <v>1583</v>
      </c>
      <c r="G639" t="s">
        <v>27</v>
      </c>
      <c r="H639" t="s">
        <v>1585</v>
      </c>
      <c r="I639" s="18">
        <v>42.227680999999997</v>
      </c>
      <c r="J639" s="20">
        <v>13.854983000000001</v>
      </c>
      <c r="K639" t="s">
        <v>46</v>
      </c>
      <c r="L639" s="35" t="s">
        <v>161</v>
      </c>
      <c r="M639" t="s">
        <v>289</v>
      </c>
      <c r="N639" t="s">
        <v>29</v>
      </c>
      <c r="O639" t="s">
        <v>37</v>
      </c>
      <c r="P639" s="14">
        <v>28</v>
      </c>
      <c r="Q639" s="14">
        <v>0</v>
      </c>
      <c r="R639" s="6">
        <v>0</v>
      </c>
      <c r="S639" t="s">
        <v>1582</v>
      </c>
      <c r="T639"/>
    </row>
    <row r="640" spans="1:20" x14ac:dyDescent="0.25">
      <c r="A640" s="1">
        <v>1211</v>
      </c>
      <c r="B640" s="1">
        <v>21739378</v>
      </c>
      <c r="C640">
        <v>2010</v>
      </c>
      <c r="D640">
        <v>2010</v>
      </c>
      <c r="E640" t="s">
        <v>20</v>
      </c>
      <c r="F640" t="s">
        <v>1584</v>
      </c>
      <c r="G640" t="s">
        <v>27</v>
      </c>
      <c r="H640" t="s">
        <v>1586</v>
      </c>
      <c r="I640" s="18">
        <v>40.984254</v>
      </c>
      <c r="J640" s="20">
        <v>16.621003000000002</v>
      </c>
      <c r="K640" t="s">
        <v>46</v>
      </c>
      <c r="L640" s="35" t="s">
        <v>161</v>
      </c>
      <c r="M640" t="s">
        <v>289</v>
      </c>
      <c r="N640" t="s">
        <v>29</v>
      </c>
      <c r="O640" t="s">
        <v>37</v>
      </c>
      <c r="P640" s="14">
        <v>114</v>
      </c>
      <c r="Q640" s="14">
        <v>0</v>
      </c>
      <c r="R640" s="6">
        <v>0</v>
      </c>
      <c r="S640" t="s">
        <v>1582</v>
      </c>
    </row>
    <row r="641" spans="1:20" x14ac:dyDescent="0.25">
      <c r="A641" s="33">
        <v>1213</v>
      </c>
      <c r="B641" s="33">
        <v>21739376</v>
      </c>
      <c r="C641" t="s">
        <v>1282</v>
      </c>
      <c r="D641" t="s">
        <v>1283</v>
      </c>
      <c r="E641" t="s">
        <v>148</v>
      </c>
      <c r="G641" t="s">
        <v>75</v>
      </c>
      <c r="H641" t="s">
        <v>148</v>
      </c>
      <c r="I641" s="18">
        <v>51.083419999999997</v>
      </c>
      <c r="J641" s="20">
        <v>10.423446999999999</v>
      </c>
      <c r="K641" t="s">
        <v>46</v>
      </c>
      <c r="L641" s="35" t="s">
        <v>161</v>
      </c>
      <c r="M641" s="35" t="s">
        <v>2931</v>
      </c>
      <c r="N641" s="35" t="s">
        <v>29</v>
      </c>
      <c r="O641" s="35" t="s">
        <v>136</v>
      </c>
      <c r="P641" s="14">
        <v>8545</v>
      </c>
      <c r="Q641" s="14">
        <v>252</v>
      </c>
      <c r="R641" s="6">
        <v>2.9399999999999999E-2</v>
      </c>
      <c r="S641" t="s">
        <v>2932</v>
      </c>
    </row>
    <row r="642" spans="1:20" x14ac:dyDescent="0.25">
      <c r="A642" s="33">
        <v>1213</v>
      </c>
      <c r="B642" s="33">
        <v>21739376</v>
      </c>
      <c r="C642" t="s">
        <v>1282</v>
      </c>
      <c r="D642" t="s">
        <v>1283</v>
      </c>
      <c r="E642" t="s">
        <v>148</v>
      </c>
      <c r="G642" t="s">
        <v>75</v>
      </c>
      <c r="H642" t="s">
        <v>148</v>
      </c>
      <c r="I642" s="18">
        <v>51.083419999999997</v>
      </c>
      <c r="J642" s="20">
        <v>10.423446999999999</v>
      </c>
      <c r="K642" t="s">
        <v>46</v>
      </c>
      <c r="L642" s="35" t="s">
        <v>199</v>
      </c>
      <c r="M642" s="35" t="s">
        <v>2933</v>
      </c>
      <c r="N642" s="35" t="s">
        <v>29</v>
      </c>
      <c r="O642" s="35" t="s">
        <v>136</v>
      </c>
      <c r="P642" s="14">
        <v>3</v>
      </c>
      <c r="Q642" s="14">
        <v>3</v>
      </c>
      <c r="R642" s="6" t="s">
        <v>18</v>
      </c>
      <c r="S642" t="s">
        <v>2932</v>
      </c>
    </row>
    <row r="643" spans="1:20" x14ac:dyDescent="0.25">
      <c r="A643" s="33">
        <v>1213</v>
      </c>
      <c r="B643" s="33">
        <v>21739376</v>
      </c>
      <c r="C643" t="s">
        <v>1282</v>
      </c>
      <c r="D643" t="s">
        <v>1283</v>
      </c>
      <c r="E643" t="s">
        <v>148</v>
      </c>
      <c r="G643" t="s">
        <v>75</v>
      </c>
      <c r="H643" t="s">
        <v>148</v>
      </c>
      <c r="I643" s="18">
        <v>51.083419999999997</v>
      </c>
      <c r="J643" s="20">
        <v>10.423446999999999</v>
      </c>
      <c r="K643" t="s">
        <v>46</v>
      </c>
      <c r="L643" s="35" t="s">
        <v>115</v>
      </c>
      <c r="M643" s="35" t="s">
        <v>2933</v>
      </c>
      <c r="N643" s="35" t="s">
        <v>29</v>
      </c>
      <c r="O643" s="35" t="s">
        <v>136</v>
      </c>
      <c r="P643" s="14">
        <v>1</v>
      </c>
      <c r="Q643" s="14">
        <v>1</v>
      </c>
      <c r="R643" s="6" t="s">
        <v>18</v>
      </c>
      <c r="S643" t="s">
        <v>2932</v>
      </c>
    </row>
    <row r="644" spans="1:20" s="35" customFormat="1" x14ac:dyDescent="0.25">
      <c r="A644" s="33">
        <v>1213</v>
      </c>
      <c r="B644" s="33">
        <v>21739376</v>
      </c>
      <c r="C644" t="s">
        <v>1282</v>
      </c>
      <c r="D644" t="s">
        <v>1283</v>
      </c>
      <c r="E644" t="s">
        <v>148</v>
      </c>
      <c r="F644"/>
      <c r="G644" t="s">
        <v>75</v>
      </c>
      <c r="H644" t="s">
        <v>148</v>
      </c>
      <c r="I644" s="18">
        <v>51.083419999999997</v>
      </c>
      <c r="J644" s="20">
        <v>10.423446999999999</v>
      </c>
      <c r="K644" t="s">
        <v>46</v>
      </c>
      <c r="L644" s="35" t="s">
        <v>20</v>
      </c>
      <c r="M644" s="35" t="s">
        <v>2933</v>
      </c>
      <c r="N644" s="35" t="s">
        <v>29</v>
      </c>
      <c r="O644" s="35" t="s">
        <v>136</v>
      </c>
      <c r="P644" s="14">
        <v>3</v>
      </c>
      <c r="Q644" s="14">
        <v>3</v>
      </c>
      <c r="R644" s="6" t="s">
        <v>18</v>
      </c>
      <c r="S644" t="s">
        <v>2932</v>
      </c>
      <c r="T644"/>
    </row>
    <row r="645" spans="1:20" s="35" customFormat="1" x14ac:dyDescent="0.25">
      <c r="A645" s="33">
        <v>1213</v>
      </c>
      <c r="B645" s="33">
        <v>21739376</v>
      </c>
      <c r="C645" t="s">
        <v>1282</v>
      </c>
      <c r="D645" t="s">
        <v>1283</v>
      </c>
      <c r="E645" t="s">
        <v>148</v>
      </c>
      <c r="F645"/>
      <c r="G645" t="s">
        <v>75</v>
      </c>
      <c r="H645" t="s">
        <v>148</v>
      </c>
      <c r="I645" s="18">
        <v>51.083419999999997</v>
      </c>
      <c r="J645" s="20">
        <v>10.423446999999999</v>
      </c>
      <c r="K645" t="s">
        <v>46</v>
      </c>
      <c r="L645" s="35" t="s">
        <v>66</v>
      </c>
      <c r="M645" s="35" t="s">
        <v>2933</v>
      </c>
      <c r="N645" s="35" t="s">
        <v>29</v>
      </c>
      <c r="O645" s="35" t="s">
        <v>136</v>
      </c>
      <c r="P645" s="14">
        <v>1</v>
      </c>
      <c r="Q645" s="14">
        <v>1</v>
      </c>
      <c r="R645" s="6" t="s">
        <v>18</v>
      </c>
      <c r="S645" t="s">
        <v>2932</v>
      </c>
      <c r="T645"/>
    </row>
    <row r="646" spans="1:20" s="35" customFormat="1" x14ac:dyDescent="0.25">
      <c r="A646" s="33">
        <v>1213</v>
      </c>
      <c r="B646" s="33">
        <v>21739376</v>
      </c>
      <c r="C646" t="s">
        <v>1282</v>
      </c>
      <c r="D646" t="s">
        <v>1283</v>
      </c>
      <c r="E646" t="s">
        <v>148</v>
      </c>
      <c r="F646"/>
      <c r="G646" t="s">
        <v>75</v>
      </c>
      <c r="H646" t="s">
        <v>148</v>
      </c>
      <c r="I646" s="18">
        <v>51.083419999999997</v>
      </c>
      <c r="J646" s="20">
        <v>10.423446999999999</v>
      </c>
      <c r="K646" t="s">
        <v>46</v>
      </c>
      <c r="L646" s="35" t="s">
        <v>189</v>
      </c>
      <c r="M646" s="35" t="s">
        <v>2933</v>
      </c>
      <c r="N646" s="35" t="s">
        <v>29</v>
      </c>
      <c r="O646" s="35" t="s">
        <v>136</v>
      </c>
      <c r="P646" s="14">
        <v>2</v>
      </c>
      <c r="Q646" s="14">
        <v>2</v>
      </c>
      <c r="R646" s="6" t="s">
        <v>18</v>
      </c>
      <c r="S646" t="s">
        <v>2932</v>
      </c>
      <c r="T646"/>
    </row>
    <row r="647" spans="1:20" s="35" customFormat="1" x14ac:dyDescent="0.25">
      <c r="A647" s="33">
        <v>1213</v>
      </c>
      <c r="B647" s="33">
        <v>21739376</v>
      </c>
      <c r="C647" t="s">
        <v>1282</v>
      </c>
      <c r="D647" t="s">
        <v>1283</v>
      </c>
      <c r="E647" t="s">
        <v>148</v>
      </c>
      <c r="F647"/>
      <c r="G647" t="s">
        <v>75</v>
      </c>
      <c r="H647" t="s">
        <v>148</v>
      </c>
      <c r="I647" s="18">
        <v>51.083419999999997</v>
      </c>
      <c r="J647" s="20">
        <v>10.423446999999999</v>
      </c>
      <c r="K647" t="s">
        <v>46</v>
      </c>
      <c r="L647" s="35" t="s">
        <v>2396</v>
      </c>
      <c r="M647" s="35" t="s">
        <v>2933</v>
      </c>
      <c r="N647" s="35" t="s">
        <v>29</v>
      </c>
      <c r="O647" s="35" t="s">
        <v>136</v>
      </c>
      <c r="P647" s="14">
        <v>1</v>
      </c>
      <c r="Q647" s="14">
        <v>1</v>
      </c>
      <c r="R647" s="6" t="s">
        <v>18</v>
      </c>
      <c r="S647" t="s">
        <v>2932</v>
      </c>
      <c r="T647"/>
    </row>
    <row r="648" spans="1:20" s="35" customFormat="1" x14ac:dyDescent="0.25">
      <c r="A648" s="33">
        <v>1213</v>
      </c>
      <c r="B648" s="33">
        <v>21739376</v>
      </c>
      <c r="C648" t="s">
        <v>1282</v>
      </c>
      <c r="D648" t="s">
        <v>1283</v>
      </c>
      <c r="E648" t="s">
        <v>148</v>
      </c>
      <c r="F648"/>
      <c r="G648" t="s">
        <v>75</v>
      </c>
      <c r="H648" t="s">
        <v>148</v>
      </c>
      <c r="I648" s="18">
        <v>51.083419999999997</v>
      </c>
      <c r="J648" s="20">
        <v>10.423446999999999</v>
      </c>
      <c r="K648" t="s">
        <v>46</v>
      </c>
      <c r="L648" s="35" t="s">
        <v>15</v>
      </c>
      <c r="M648" s="35" t="s">
        <v>2933</v>
      </c>
      <c r="N648" s="35" t="s">
        <v>29</v>
      </c>
      <c r="O648" s="35" t="s">
        <v>136</v>
      </c>
      <c r="P648" s="14">
        <v>2</v>
      </c>
      <c r="Q648" s="14">
        <v>2</v>
      </c>
      <c r="R648" s="6" t="s">
        <v>18</v>
      </c>
      <c r="S648" t="s">
        <v>2932</v>
      </c>
      <c r="T648"/>
    </row>
    <row r="649" spans="1:20" s="35" customFormat="1" x14ac:dyDescent="0.25">
      <c r="A649" s="33">
        <v>1213</v>
      </c>
      <c r="B649" s="33">
        <v>21739376</v>
      </c>
      <c r="C649" t="s">
        <v>1282</v>
      </c>
      <c r="D649" t="s">
        <v>1283</v>
      </c>
      <c r="E649" t="s">
        <v>148</v>
      </c>
      <c r="F649"/>
      <c r="G649" t="s">
        <v>75</v>
      </c>
      <c r="H649" t="s">
        <v>148</v>
      </c>
      <c r="I649" s="18">
        <v>51.083419999999997</v>
      </c>
      <c r="J649" s="20">
        <v>10.423446999999999</v>
      </c>
      <c r="K649" t="s">
        <v>46</v>
      </c>
      <c r="L649" s="35" t="s">
        <v>42</v>
      </c>
      <c r="M649" s="35" t="s">
        <v>2933</v>
      </c>
      <c r="N649" s="35" t="s">
        <v>29</v>
      </c>
      <c r="O649" s="35" t="s">
        <v>136</v>
      </c>
      <c r="P649" s="14">
        <v>4</v>
      </c>
      <c r="Q649" s="14">
        <v>4</v>
      </c>
      <c r="R649" s="6" t="s">
        <v>18</v>
      </c>
      <c r="S649" t="s">
        <v>2932</v>
      </c>
      <c r="T649"/>
    </row>
    <row r="650" spans="1:20" s="35" customFormat="1" x14ac:dyDescent="0.25">
      <c r="A650" s="33">
        <v>1213</v>
      </c>
      <c r="B650" s="33">
        <v>21739376</v>
      </c>
      <c r="C650" t="s">
        <v>1282</v>
      </c>
      <c r="D650" t="s">
        <v>1283</v>
      </c>
      <c r="E650" t="s">
        <v>148</v>
      </c>
      <c r="F650"/>
      <c r="G650" t="s">
        <v>75</v>
      </c>
      <c r="H650" t="s">
        <v>148</v>
      </c>
      <c r="I650" s="18">
        <v>51.083419999999997</v>
      </c>
      <c r="J650" s="20">
        <v>10.423446999999999</v>
      </c>
      <c r="K650" t="s">
        <v>46</v>
      </c>
      <c r="L650" s="35" t="s">
        <v>129</v>
      </c>
      <c r="M650" s="35" t="s">
        <v>2933</v>
      </c>
      <c r="N650" s="35" t="s">
        <v>29</v>
      </c>
      <c r="O650" s="35" t="s">
        <v>136</v>
      </c>
      <c r="P650" s="14">
        <v>13</v>
      </c>
      <c r="Q650" s="14">
        <v>13</v>
      </c>
      <c r="R650" s="6" t="s">
        <v>18</v>
      </c>
      <c r="S650" t="s">
        <v>2932</v>
      </c>
      <c r="T650"/>
    </row>
    <row r="651" spans="1:20" s="35" customFormat="1" x14ac:dyDescent="0.25">
      <c r="A651" s="33">
        <v>1213</v>
      </c>
      <c r="B651" s="33">
        <v>21739376</v>
      </c>
      <c r="C651" t="s">
        <v>1282</v>
      </c>
      <c r="D651" t="s">
        <v>1283</v>
      </c>
      <c r="E651" t="s">
        <v>148</v>
      </c>
      <c r="F651"/>
      <c r="G651" t="s">
        <v>75</v>
      </c>
      <c r="H651" t="s">
        <v>148</v>
      </c>
      <c r="I651" s="18">
        <v>51.083419999999997</v>
      </c>
      <c r="J651" s="20">
        <v>10.423446999999999</v>
      </c>
      <c r="K651" t="s">
        <v>46</v>
      </c>
      <c r="L651" s="35" t="s">
        <v>446</v>
      </c>
      <c r="M651" s="35" t="s">
        <v>2933</v>
      </c>
      <c r="N651" s="35" t="s">
        <v>29</v>
      </c>
      <c r="O651" s="35" t="s">
        <v>136</v>
      </c>
      <c r="P651" s="14">
        <v>5</v>
      </c>
      <c r="Q651" s="14">
        <v>5</v>
      </c>
      <c r="R651" s="6" t="s">
        <v>18</v>
      </c>
      <c r="S651" t="s">
        <v>2932</v>
      </c>
      <c r="T651"/>
    </row>
    <row r="652" spans="1:20" s="35" customFormat="1" x14ac:dyDescent="0.25">
      <c r="A652" s="1">
        <v>1257</v>
      </c>
      <c r="B652" s="1">
        <v>21292401</v>
      </c>
      <c r="C652" t="s">
        <v>1599</v>
      </c>
      <c r="D652">
        <v>2006</v>
      </c>
      <c r="E652" t="s">
        <v>20</v>
      </c>
      <c r="F652" t="s">
        <v>1600</v>
      </c>
      <c r="G652" t="s">
        <v>27</v>
      </c>
      <c r="H652" t="s">
        <v>1601</v>
      </c>
      <c r="I652" s="18">
        <v>45</v>
      </c>
      <c r="J652" s="20">
        <v>10.5</v>
      </c>
      <c r="K652" t="s">
        <v>46</v>
      </c>
      <c r="L652" s="35" t="s">
        <v>161</v>
      </c>
      <c r="M652" t="s">
        <v>1606</v>
      </c>
      <c r="N652" t="s">
        <v>29</v>
      </c>
      <c r="O652" t="s">
        <v>136</v>
      </c>
      <c r="P652" s="14">
        <v>608</v>
      </c>
      <c r="Q652" s="14">
        <v>221</v>
      </c>
      <c r="R652" s="6">
        <v>0.36299999999999999</v>
      </c>
      <c r="S652" t="s">
        <v>1602</v>
      </c>
      <c r="T652"/>
    </row>
    <row r="653" spans="1:20" s="35" customFormat="1" x14ac:dyDescent="0.25">
      <c r="A653" s="1">
        <v>1267</v>
      </c>
      <c r="B653" s="1">
        <v>20878182</v>
      </c>
      <c r="C653" t="s">
        <v>1610</v>
      </c>
      <c r="D653" t="s">
        <v>1611</v>
      </c>
      <c r="E653" t="s">
        <v>996</v>
      </c>
      <c r="F653" t="s">
        <v>997</v>
      </c>
      <c r="G653" t="s">
        <v>33</v>
      </c>
      <c r="H653" t="s">
        <v>1612</v>
      </c>
      <c r="I653" s="18">
        <v>41.328147999999999</v>
      </c>
      <c r="J653" s="20">
        <v>19.818444</v>
      </c>
      <c r="K653" t="s">
        <v>46</v>
      </c>
      <c r="L653" s="35" t="s">
        <v>161</v>
      </c>
      <c r="M653" t="s">
        <v>888</v>
      </c>
      <c r="N653" t="s">
        <v>29</v>
      </c>
      <c r="O653" t="s">
        <v>136</v>
      </c>
      <c r="P653" s="14">
        <v>111</v>
      </c>
      <c r="Q653" s="14">
        <v>1</v>
      </c>
      <c r="R653" s="6">
        <v>8.9999999999999993E-3</v>
      </c>
      <c r="S653" t="s">
        <v>1613</v>
      </c>
      <c r="T653"/>
    </row>
    <row r="654" spans="1:20" s="35" customFormat="1" x14ac:dyDescent="0.25">
      <c r="A654" s="1">
        <v>1272</v>
      </c>
      <c r="B654" s="1">
        <v>22439340</v>
      </c>
      <c r="C654">
        <v>2009</v>
      </c>
      <c r="D654">
        <v>2009</v>
      </c>
      <c r="E654" t="s">
        <v>189</v>
      </c>
      <c r="F654" t="s">
        <v>1616</v>
      </c>
      <c r="G654" t="s">
        <v>33</v>
      </c>
      <c r="H654" t="s">
        <v>1617</v>
      </c>
      <c r="I654" s="18">
        <v>52.171959000000001</v>
      </c>
      <c r="J654" s="20">
        <v>20.802979000000001</v>
      </c>
      <c r="K654" t="s">
        <v>46</v>
      </c>
      <c r="L654" s="40" t="s">
        <v>2337</v>
      </c>
      <c r="M654" t="s">
        <v>1614</v>
      </c>
      <c r="N654" t="s">
        <v>29</v>
      </c>
      <c r="O654" t="s">
        <v>136</v>
      </c>
      <c r="P654" s="14">
        <v>9</v>
      </c>
      <c r="Q654" s="14">
        <v>9</v>
      </c>
      <c r="R654" s="6" t="s">
        <v>18</v>
      </c>
      <c r="S654" t="s">
        <v>1615</v>
      </c>
      <c r="T654"/>
    </row>
    <row r="655" spans="1:20" s="35" customFormat="1" x14ac:dyDescent="0.25">
      <c r="A655" s="1">
        <v>1299</v>
      </c>
      <c r="B655" s="1">
        <v>20420531</v>
      </c>
      <c r="C655"/>
      <c r="D655">
        <v>2010</v>
      </c>
      <c r="E655" t="s">
        <v>199</v>
      </c>
      <c r="F655" t="s">
        <v>1625</v>
      </c>
      <c r="G655" t="s">
        <v>43</v>
      </c>
      <c r="H655" t="s">
        <v>1625</v>
      </c>
      <c r="I655" s="18">
        <v>41.320846000000003</v>
      </c>
      <c r="J655" s="20">
        <v>-4.87547</v>
      </c>
      <c r="K655" t="s">
        <v>46</v>
      </c>
      <c r="L655" s="40" t="s">
        <v>2337</v>
      </c>
      <c r="M655" t="s">
        <v>1470</v>
      </c>
      <c r="N655" t="s">
        <v>29</v>
      </c>
      <c r="O655" t="s">
        <v>37</v>
      </c>
      <c r="P655" s="14">
        <v>131</v>
      </c>
      <c r="Q655" s="14">
        <v>0</v>
      </c>
      <c r="R655" s="6">
        <v>0</v>
      </c>
      <c r="S655" t="s">
        <v>1626</v>
      </c>
      <c r="T655"/>
    </row>
    <row r="656" spans="1:20" s="35" customFormat="1" x14ac:dyDescent="0.25">
      <c r="A656" s="1">
        <v>1319</v>
      </c>
      <c r="B656" s="1">
        <v>20499095</v>
      </c>
      <c r="C656" t="s">
        <v>1631</v>
      </c>
      <c r="D656" t="s">
        <v>1632</v>
      </c>
      <c r="E656" t="s">
        <v>996</v>
      </c>
      <c r="F656" t="s">
        <v>1634</v>
      </c>
      <c r="G656" t="s">
        <v>27</v>
      </c>
      <c r="H656" t="s">
        <v>1648</v>
      </c>
      <c r="I656" s="18">
        <v>42.150371</v>
      </c>
      <c r="J656" s="20">
        <v>19.663931000000002</v>
      </c>
      <c r="K656" t="s">
        <v>46</v>
      </c>
      <c r="L656" s="35" t="s">
        <v>161</v>
      </c>
      <c r="M656" t="s">
        <v>447</v>
      </c>
      <c r="N656" t="s">
        <v>29</v>
      </c>
      <c r="O656" t="s">
        <v>136</v>
      </c>
      <c r="P656" s="14">
        <v>40</v>
      </c>
      <c r="Q656" s="14">
        <v>3</v>
      </c>
      <c r="R656" s="6">
        <v>7.4999999999999997E-2</v>
      </c>
      <c r="S656" t="s">
        <v>1633</v>
      </c>
      <c r="T656"/>
    </row>
    <row r="657" spans="1:20" s="35" customFormat="1" x14ac:dyDescent="0.25">
      <c r="A657" s="1">
        <v>1319</v>
      </c>
      <c r="B657" s="1">
        <v>20499095</v>
      </c>
      <c r="C657" t="s">
        <v>1631</v>
      </c>
      <c r="D657" t="s">
        <v>1632</v>
      </c>
      <c r="E657" t="s">
        <v>996</v>
      </c>
      <c r="F657" t="s">
        <v>1635</v>
      </c>
      <c r="G657" t="s">
        <v>27</v>
      </c>
      <c r="H657" t="s">
        <v>1641</v>
      </c>
      <c r="I657" s="18">
        <v>41.793236</v>
      </c>
      <c r="J657" s="20">
        <v>19.888968999999999</v>
      </c>
      <c r="K657" t="s">
        <v>46</v>
      </c>
      <c r="L657" s="35" t="s">
        <v>161</v>
      </c>
      <c r="M657" t="s">
        <v>447</v>
      </c>
      <c r="N657" t="s">
        <v>29</v>
      </c>
      <c r="O657" t="s">
        <v>136</v>
      </c>
      <c r="P657" s="14">
        <v>20</v>
      </c>
      <c r="Q657" s="14">
        <v>1</v>
      </c>
      <c r="R657" s="6">
        <v>0.05</v>
      </c>
      <c r="S657" t="s">
        <v>1633</v>
      </c>
      <c r="T657"/>
    </row>
    <row r="658" spans="1:20" s="35" customFormat="1" x14ac:dyDescent="0.25">
      <c r="A658" s="1">
        <v>1319</v>
      </c>
      <c r="B658" s="1">
        <v>20499095</v>
      </c>
      <c r="C658" t="s">
        <v>1631</v>
      </c>
      <c r="D658" t="s">
        <v>1632</v>
      </c>
      <c r="E658" t="s">
        <v>996</v>
      </c>
      <c r="F658" t="s">
        <v>1636</v>
      </c>
      <c r="G658" t="s">
        <v>27</v>
      </c>
      <c r="H658" t="s">
        <v>1642</v>
      </c>
      <c r="I658" s="18">
        <v>41.331057000000001</v>
      </c>
      <c r="J658" s="20">
        <v>19.456793000000001</v>
      </c>
      <c r="K658" t="s">
        <v>46</v>
      </c>
      <c r="L658" s="35" t="s">
        <v>161</v>
      </c>
      <c r="M658" t="s">
        <v>447</v>
      </c>
      <c r="N658" t="s">
        <v>29</v>
      </c>
      <c r="O658" t="s">
        <v>136</v>
      </c>
      <c r="P658" s="14">
        <v>30</v>
      </c>
      <c r="Q658" s="14">
        <v>4</v>
      </c>
      <c r="R658" s="6">
        <v>0.13300000000000001</v>
      </c>
      <c r="S658" t="s">
        <v>1633</v>
      </c>
      <c r="T658"/>
    </row>
    <row r="659" spans="1:20" s="35" customFormat="1" x14ac:dyDescent="0.25">
      <c r="A659" s="1">
        <v>1319</v>
      </c>
      <c r="B659" s="1">
        <v>20499095</v>
      </c>
      <c r="C659" t="s">
        <v>1631</v>
      </c>
      <c r="D659" t="s">
        <v>1632</v>
      </c>
      <c r="E659" t="s">
        <v>996</v>
      </c>
      <c r="F659" t="s">
        <v>997</v>
      </c>
      <c r="G659" t="s">
        <v>27</v>
      </c>
      <c r="H659" t="s">
        <v>1643</v>
      </c>
      <c r="I659" s="18">
        <v>41.327545999999998</v>
      </c>
      <c r="J659" s="20">
        <v>19.818698000000001</v>
      </c>
      <c r="K659" t="s">
        <v>46</v>
      </c>
      <c r="L659" s="35" t="s">
        <v>161</v>
      </c>
      <c r="M659" t="s">
        <v>447</v>
      </c>
      <c r="N659" t="s">
        <v>29</v>
      </c>
      <c r="O659" t="s">
        <v>136</v>
      </c>
      <c r="P659" s="14">
        <v>50</v>
      </c>
      <c r="Q659" s="14">
        <v>8</v>
      </c>
      <c r="R659" s="6">
        <v>0.16</v>
      </c>
      <c r="S659" t="s">
        <v>1633</v>
      </c>
      <c r="T659"/>
    </row>
    <row r="660" spans="1:20" s="35" customFormat="1" x14ac:dyDescent="0.25">
      <c r="A660" s="1">
        <v>1319</v>
      </c>
      <c r="B660" s="1">
        <v>20499095</v>
      </c>
      <c r="C660" t="s">
        <v>1631</v>
      </c>
      <c r="D660" t="s">
        <v>1632</v>
      </c>
      <c r="E660" t="s">
        <v>996</v>
      </c>
      <c r="F660" t="s">
        <v>1637</v>
      </c>
      <c r="G660" t="s">
        <v>27</v>
      </c>
      <c r="H660" t="s">
        <v>1644</v>
      </c>
      <c r="I660" s="18">
        <v>41.184452999999998</v>
      </c>
      <c r="J660" s="20">
        <v>19.562760000000001</v>
      </c>
      <c r="K660" t="s">
        <v>46</v>
      </c>
      <c r="L660" s="35" t="s">
        <v>161</v>
      </c>
      <c r="M660" t="s">
        <v>447</v>
      </c>
      <c r="N660" t="s">
        <v>29</v>
      </c>
      <c r="O660" t="s">
        <v>136</v>
      </c>
      <c r="P660" s="14">
        <v>20</v>
      </c>
      <c r="Q660" s="14">
        <v>2</v>
      </c>
      <c r="R660" s="6">
        <v>0.1</v>
      </c>
      <c r="S660" t="s">
        <v>1633</v>
      </c>
      <c r="T660"/>
    </row>
    <row r="661" spans="1:20" s="35" customFormat="1" x14ac:dyDescent="0.25">
      <c r="A661" s="1">
        <v>1319</v>
      </c>
      <c r="B661" s="1">
        <v>20499095</v>
      </c>
      <c r="C661" t="s">
        <v>1631</v>
      </c>
      <c r="D661" t="s">
        <v>1632</v>
      </c>
      <c r="E661" t="s">
        <v>996</v>
      </c>
      <c r="F661" t="s">
        <v>1638</v>
      </c>
      <c r="G661" t="s">
        <v>27</v>
      </c>
      <c r="H661" t="s">
        <v>1645</v>
      </c>
      <c r="I661" s="18">
        <v>40.941983</v>
      </c>
      <c r="J661" s="20">
        <v>19.699642999999998</v>
      </c>
      <c r="K661" t="s">
        <v>46</v>
      </c>
      <c r="L661" s="35" t="s">
        <v>161</v>
      </c>
      <c r="M661" t="s">
        <v>447</v>
      </c>
      <c r="N661" t="s">
        <v>29</v>
      </c>
      <c r="O661" t="s">
        <v>136</v>
      </c>
      <c r="P661" s="14">
        <v>30</v>
      </c>
      <c r="Q661" s="14">
        <v>3</v>
      </c>
      <c r="R661" s="6">
        <v>0.1</v>
      </c>
      <c r="S661" t="s">
        <v>1633</v>
      </c>
      <c r="T661"/>
    </row>
    <row r="662" spans="1:20" s="35" customFormat="1" x14ac:dyDescent="0.25">
      <c r="A662" s="1">
        <v>1319</v>
      </c>
      <c r="B662" s="1">
        <v>20499095</v>
      </c>
      <c r="C662" t="s">
        <v>1631</v>
      </c>
      <c r="D662" t="s">
        <v>1632</v>
      </c>
      <c r="E662" t="s">
        <v>996</v>
      </c>
      <c r="F662" t="s">
        <v>1639</v>
      </c>
      <c r="G662" t="s">
        <v>27</v>
      </c>
      <c r="H662" t="s">
        <v>1646</v>
      </c>
      <c r="I662" s="18">
        <v>40.727504000000003</v>
      </c>
      <c r="J662" s="20">
        <v>19.562760000000001</v>
      </c>
      <c r="K662" t="s">
        <v>46</v>
      </c>
      <c r="L662" s="35" t="s">
        <v>161</v>
      </c>
      <c r="M662" t="s">
        <v>447</v>
      </c>
      <c r="N662" t="s">
        <v>29</v>
      </c>
      <c r="O662" t="s">
        <v>136</v>
      </c>
      <c r="P662" s="14">
        <v>30</v>
      </c>
      <c r="Q662" s="14">
        <v>2</v>
      </c>
      <c r="R662" s="6">
        <v>6.7000000000000004E-2</v>
      </c>
      <c r="S662" t="s">
        <v>1633</v>
      </c>
      <c r="T662"/>
    </row>
    <row r="663" spans="1:20" s="35" customFormat="1" x14ac:dyDescent="0.25">
      <c r="A663" s="1">
        <v>1319</v>
      </c>
      <c r="B663" s="1">
        <v>20499095</v>
      </c>
      <c r="C663" t="s">
        <v>1631</v>
      </c>
      <c r="D663" t="s">
        <v>1632</v>
      </c>
      <c r="E663" t="s">
        <v>996</v>
      </c>
      <c r="F663" t="s">
        <v>1640</v>
      </c>
      <c r="G663" t="s">
        <v>27</v>
      </c>
      <c r="H663" t="s">
        <v>1647</v>
      </c>
      <c r="I663" s="18">
        <v>40.466067000000002</v>
      </c>
      <c r="J663" s="20">
        <v>19.491356</v>
      </c>
      <c r="K663" t="s">
        <v>46</v>
      </c>
      <c r="L663" s="35" t="s">
        <v>161</v>
      </c>
      <c r="M663" t="s">
        <v>447</v>
      </c>
      <c r="N663" t="s">
        <v>29</v>
      </c>
      <c r="O663" t="s">
        <v>136</v>
      </c>
      <c r="P663" s="14">
        <v>40</v>
      </c>
      <c r="Q663" s="14">
        <v>12</v>
      </c>
      <c r="R663" s="6">
        <v>0.3</v>
      </c>
      <c r="S663" t="s">
        <v>1633</v>
      </c>
      <c r="T663"/>
    </row>
    <row r="664" spans="1:20" s="35" customFormat="1" x14ac:dyDescent="0.25">
      <c r="A664" s="1">
        <v>1328</v>
      </c>
      <c r="B664" s="1">
        <v>19728899</v>
      </c>
      <c r="C664" t="s">
        <v>1652</v>
      </c>
      <c r="D664" t="s">
        <v>1621</v>
      </c>
      <c r="E664" t="s">
        <v>120</v>
      </c>
      <c r="F664" t="s">
        <v>1655</v>
      </c>
      <c r="G664" t="s">
        <v>27</v>
      </c>
      <c r="H664" t="s">
        <v>1663</v>
      </c>
      <c r="I664" s="18">
        <v>48.143515000000001</v>
      </c>
      <c r="J664" s="20">
        <v>17.108279</v>
      </c>
      <c r="K664" t="s">
        <v>46</v>
      </c>
      <c r="L664" s="40" t="s">
        <v>2337</v>
      </c>
      <c r="M664" t="s">
        <v>1653</v>
      </c>
      <c r="N664" t="s">
        <v>29</v>
      </c>
      <c r="O664" t="s">
        <v>37</v>
      </c>
      <c r="P664" s="14">
        <v>67</v>
      </c>
      <c r="Q664" s="14">
        <v>0</v>
      </c>
      <c r="R664" s="6">
        <v>0</v>
      </c>
      <c r="S664" t="s">
        <v>1654</v>
      </c>
      <c r="T664"/>
    </row>
    <row r="665" spans="1:20" s="35" customFormat="1" x14ac:dyDescent="0.25">
      <c r="A665" s="1">
        <v>1328</v>
      </c>
      <c r="B665" s="1">
        <v>19728899</v>
      </c>
      <c r="C665" t="s">
        <v>1652</v>
      </c>
      <c r="D665" t="s">
        <v>1621</v>
      </c>
      <c r="E665" t="s">
        <v>120</v>
      </c>
      <c r="F665" t="s">
        <v>1656</v>
      </c>
      <c r="G665" t="s">
        <v>27</v>
      </c>
      <c r="H665" t="s">
        <v>1664</v>
      </c>
      <c r="I665" s="18">
        <v>48.376764999999999</v>
      </c>
      <c r="J665" s="20">
        <v>17.585818</v>
      </c>
      <c r="K665" t="s">
        <v>46</v>
      </c>
      <c r="L665" s="40" t="s">
        <v>2337</v>
      </c>
      <c r="M665" t="s">
        <v>1653</v>
      </c>
      <c r="N665" t="s">
        <v>29</v>
      </c>
      <c r="O665" t="s">
        <v>37</v>
      </c>
      <c r="P665" s="14">
        <v>60</v>
      </c>
      <c r="Q665" s="14">
        <v>0</v>
      </c>
      <c r="R665" s="6">
        <v>0</v>
      </c>
      <c r="S665" t="s">
        <v>1654</v>
      </c>
      <c r="T665"/>
    </row>
    <row r="666" spans="1:20" s="35" customFormat="1" x14ac:dyDescent="0.25">
      <c r="A666" s="1">
        <v>1328</v>
      </c>
      <c r="B666" s="1">
        <v>19728899</v>
      </c>
      <c r="C666" t="s">
        <v>1652</v>
      </c>
      <c r="D666" t="s">
        <v>1621</v>
      </c>
      <c r="E666" t="s">
        <v>120</v>
      </c>
      <c r="F666" t="s">
        <v>1657</v>
      </c>
      <c r="G666" t="s">
        <v>27</v>
      </c>
      <c r="H666" t="s">
        <v>1665</v>
      </c>
      <c r="I666" s="18">
        <v>48.312950000000001</v>
      </c>
      <c r="J666" s="20">
        <v>18.089459000000002</v>
      </c>
      <c r="K666" t="s">
        <v>46</v>
      </c>
      <c r="L666" s="40" t="s">
        <v>2337</v>
      </c>
      <c r="M666" t="s">
        <v>1653</v>
      </c>
      <c r="N666" t="s">
        <v>29</v>
      </c>
      <c r="O666" t="s">
        <v>136</v>
      </c>
      <c r="P666" s="14">
        <v>53</v>
      </c>
      <c r="Q666" s="14">
        <v>1</v>
      </c>
      <c r="R666" s="6">
        <v>1.8867924528301886E-2</v>
      </c>
      <c r="S666" t="s">
        <v>1654</v>
      </c>
      <c r="T666"/>
    </row>
    <row r="667" spans="1:20" s="35" customFormat="1" x14ac:dyDescent="0.25">
      <c r="A667" s="1">
        <v>1328</v>
      </c>
      <c r="B667" s="1">
        <v>19728899</v>
      </c>
      <c r="C667" t="s">
        <v>1652</v>
      </c>
      <c r="D667" t="s">
        <v>1621</v>
      </c>
      <c r="E667" t="s">
        <v>120</v>
      </c>
      <c r="F667" t="s">
        <v>1658</v>
      </c>
      <c r="G667" t="s">
        <v>27</v>
      </c>
      <c r="H667" t="s">
        <v>1666</v>
      </c>
      <c r="I667" s="18">
        <v>48.892358000000002</v>
      </c>
      <c r="J667" s="20">
        <v>18.039372</v>
      </c>
      <c r="K667" t="s">
        <v>46</v>
      </c>
      <c r="L667" s="40" t="s">
        <v>2337</v>
      </c>
      <c r="M667" t="s">
        <v>1653</v>
      </c>
      <c r="N667" t="s">
        <v>29</v>
      </c>
      <c r="O667" t="s">
        <v>37</v>
      </c>
      <c r="P667" s="14">
        <v>97</v>
      </c>
      <c r="Q667" s="14">
        <v>0</v>
      </c>
      <c r="R667" s="6">
        <v>0</v>
      </c>
      <c r="S667" t="s">
        <v>1654</v>
      </c>
      <c r="T667"/>
    </row>
    <row r="668" spans="1:20" s="35" customFormat="1" x14ac:dyDescent="0.25">
      <c r="A668" s="1">
        <v>1328</v>
      </c>
      <c r="B668" s="1">
        <v>19728899</v>
      </c>
      <c r="C668" t="s">
        <v>1652</v>
      </c>
      <c r="D668" t="s">
        <v>1621</v>
      </c>
      <c r="E668" t="s">
        <v>120</v>
      </c>
      <c r="F668" t="s">
        <v>1659</v>
      </c>
      <c r="G668" t="s">
        <v>27</v>
      </c>
      <c r="H668" t="s">
        <v>1667</v>
      </c>
      <c r="I668" s="18">
        <v>49.223466999999999</v>
      </c>
      <c r="J668" s="20">
        <v>18.739314</v>
      </c>
      <c r="K668" t="s">
        <v>46</v>
      </c>
      <c r="L668" s="40" t="s">
        <v>2337</v>
      </c>
      <c r="M668" t="s">
        <v>1653</v>
      </c>
      <c r="N668" t="s">
        <v>29</v>
      </c>
      <c r="O668" t="s">
        <v>37</v>
      </c>
      <c r="P668" s="14">
        <v>85</v>
      </c>
      <c r="Q668" s="14">
        <v>0</v>
      </c>
      <c r="R668" s="6">
        <v>0</v>
      </c>
      <c r="S668" t="s">
        <v>1654</v>
      </c>
      <c r="T668"/>
    </row>
    <row r="669" spans="1:20" s="35" customFormat="1" x14ac:dyDescent="0.25">
      <c r="A669" s="1">
        <v>1328</v>
      </c>
      <c r="B669" s="1">
        <v>19728899</v>
      </c>
      <c r="C669" t="s">
        <v>1652</v>
      </c>
      <c r="D669" t="s">
        <v>1621</v>
      </c>
      <c r="E669" t="s">
        <v>120</v>
      </c>
      <c r="F669" t="s">
        <v>1660</v>
      </c>
      <c r="G669" t="s">
        <v>27</v>
      </c>
      <c r="H669" t="s">
        <v>1668</v>
      </c>
      <c r="I669" s="18">
        <v>48.738402999999998</v>
      </c>
      <c r="J669" s="20">
        <v>19.157349</v>
      </c>
      <c r="K669" t="s">
        <v>46</v>
      </c>
      <c r="L669" s="40" t="s">
        <v>2337</v>
      </c>
      <c r="M669" t="s">
        <v>1653</v>
      </c>
      <c r="N669" t="s">
        <v>29</v>
      </c>
      <c r="O669" t="s">
        <v>37</v>
      </c>
      <c r="P669">
        <v>82</v>
      </c>
      <c r="Q669" s="14">
        <v>0</v>
      </c>
      <c r="R669" s="6">
        <v>0</v>
      </c>
      <c r="S669" t="s">
        <v>1654</v>
      </c>
      <c r="T669"/>
    </row>
    <row r="670" spans="1:20" s="35" customFormat="1" x14ac:dyDescent="0.25">
      <c r="A670" s="1">
        <v>1328</v>
      </c>
      <c r="B670" s="1">
        <v>19728899</v>
      </c>
      <c r="C670" t="s">
        <v>1652</v>
      </c>
      <c r="D670" t="s">
        <v>1621</v>
      </c>
      <c r="E670" t="s">
        <v>120</v>
      </c>
      <c r="F670" t="s">
        <v>1661</v>
      </c>
      <c r="G670" t="s">
        <v>27</v>
      </c>
      <c r="H670" t="s">
        <v>1669</v>
      </c>
      <c r="I670" s="18">
        <v>48.717227000000001</v>
      </c>
      <c r="J670" s="20">
        <v>21.249676999999998</v>
      </c>
      <c r="K670" t="s">
        <v>46</v>
      </c>
      <c r="L670" s="40" t="s">
        <v>2337</v>
      </c>
      <c r="M670" t="s">
        <v>1653</v>
      </c>
      <c r="N670" t="s">
        <v>29</v>
      </c>
      <c r="O670" t="s">
        <v>136</v>
      </c>
      <c r="P670">
        <v>125</v>
      </c>
      <c r="Q670" s="14">
        <v>2</v>
      </c>
      <c r="R670" s="6">
        <v>1.6E-2</v>
      </c>
      <c r="S670" t="s">
        <v>1654</v>
      </c>
      <c r="T670"/>
    </row>
    <row r="671" spans="1:20" s="35" customFormat="1" x14ac:dyDescent="0.25">
      <c r="A671" s="1">
        <v>1328</v>
      </c>
      <c r="B671" s="1">
        <v>19728899</v>
      </c>
      <c r="C671" t="s">
        <v>1652</v>
      </c>
      <c r="D671" t="s">
        <v>1621</v>
      </c>
      <c r="E671" t="s">
        <v>120</v>
      </c>
      <c r="F671" t="s">
        <v>1662</v>
      </c>
      <c r="G671" t="s">
        <v>27</v>
      </c>
      <c r="H671" t="s">
        <v>1670</v>
      </c>
      <c r="I671" s="18">
        <v>49.000006999999997</v>
      </c>
      <c r="J671" s="20">
        <v>21.239211999999998</v>
      </c>
      <c r="K671" t="s">
        <v>46</v>
      </c>
      <c r="L671" s="40" t="s">
        <v>2337</v>
      </c>
      <c r="M671" t="s">
        <v>1653</v>
      </c>
      <c r="N671" t="s">
        <v>29</v>
      </c>
      <c r="O671" t="s">
        <v>37</v>
      </c>
      <c r="P671">
        <v>141</v>
      </c>
      <c r="Q671" s="14">
        <v>0</v>
      </c>
      <c r="R671" s="6">
        <v>0</v>
      </c>
      <c r="S671" t="s">
        <v>1654</v>
      </c>
      <c r="T671"/>
    </row>
    <row r="672" spans="1:20" s="35" customFormat="1" x14ac:dyDescent="0.25">
      <c r="A672" s="1">
        <v>1331</v>
      </c>
      <c r="B672" s="1">
        <v>20144506</v>
      </c>
      <c r="C672"/>
      <c r="D672">
        <v>2009</v>
      </c>
      <c r="E672" t="s">
        <v>20</v>
      </c>
      <c r="F672" t="s">
        <v>1671</v>
      </c>
      <c r="G672" t="s">
        <v>27</v>
      </c>
      <c r="H672" t="s">
        <v>1672</v>
      </c>
      <c r="I672" s="18">
        <v>44.800789000000002</v>
      </c>
      <c r="J672" s="20">
        <v>10.325901</v>
      </c>
      <c r="K672" t="s">
        <v>46</v>
      </c>
      <c r="L672" s="40" t="s">
        <v>2337</v>
      </c>
      <c r="M672" t="s">
        <v>1673</v>
      </c>
      <c r="N672" t="s">
        <v>29</v>
      </c>
      <c r="O672" t="s">
        <v>136</v>
      </c>
      <c r="P672" s="14">
        <v>11</v>
      </c>
      <c r="Q672" s="14">
        <v>11</v>
      </c>
      <c r="R672" s="6" t="s">
        <v>18</v>
      </c>
      <c r="S672" t="s">
        <v>1674</v>
      </c>
      <c r="T672"/>
    </row>
    <row r="673" spans="1:20" s="35" customFormat="1" x14ac:dyDescent="0.25">
      <c r="A673" s="1">
        <v>1333</v>
      </c>
      <c r="B673" s="1">
        <v>20097479</v>
      </c>
      <c r="C673" t="s">
        <v>1675</v>
      </c>
      <c r="D673" t="s">
        <v>1676</v>
      </c>
      <c r="E673" t="s">
        <v>20</v>
      </c>
      <c r="F673" t="s">
        <v>759</v>
      </c>
      <c r="G673" t="s">
        <v>33</v>
      </c>
      <c r="H673" t="s">
        <v>1679</v>
      </c>
      <c r="I673" s="18">
        <v>42.658118000000002</v>
      </c>
      <c r="J673" s="20">
        <v>13.697875</v>
      </c>
      <c r="K673" t="s">
        <v>46</v>
      </c>
      <c r="L673" s="40" t="s">
        <v>2337</v>
      </c>
      <c r="M673" t="s">
        <v>1677</v>
      </c>
      <c r="N673" t="s">
        <v>29</v>
      </c>
      <c r="O673" t="s">
        <v>37</v>
      </c>
      <c r="P673" s="14">
        <v>100</v>
      </c>
      <c r="Q673" s="14">
        <v>0</v>
      </c>
      <c r="R673" s="6">
        <v>0</v>
      </c>
      <c r="S673" t="s">
        <v>1678</v>
      </c>
      <c r="T673"/>
    </row>
    <row r="674" spans="1:20" s="35" customFormat="1" x14ac:dyDescent="0.25">
      <c r="A674" s="1">
        <v>1333</v>
      </c>
      <c r="B674" s="1">
        <v>20097479</v>
      </c>
      <c r="C674" t="s">
        <v>1675</v>
      </c>
      <c r="D674" t="s">
        <v>1676</v>
      </c>
      <c r="E674" t="s">
        <v>20</v>
      </c>
      <c r="F674" t="s">
        <v>157</v>
      </c>
      <c r="G674" t="s">
        <v>33</v>
      </c>
      <c r="H674" t="s">
        <v>1681</v>
      </c>
      <c r="I674" s="18">
        <v>42.463993000000002</v>
      </c>
      <c r="J674" s="20">
        <v>14.213562</v>
      </c>
      <c r="K674" t="s">
        <v>46</v>
      </c>
      <c r="L674" s="40" t="s">
        <v>2337</v>
      </c>
      <c r="M674" t="s">
        <v>1677</v>
      </c>
      <c r="N674" t="s">
        <v>29</v>
      </c>
      <c r="O674" t="s">
        <v>136</v>
      </c>
      <c r="P674" s="14">
        <v>100</v>
      </c>
      <c r="Q674" s="14">
        <v>2</v>
      </c>
      <c r="R674" s="6">
        <v>0.02</v>
      </c>
      <c r="S674" t="s">
        <v>1678</v>
      </c>
      <c r="T674"/>
    </row>
    <row r="675" spans="1:20" s="35" customFormat="1" x14ac:dyDescent="0.25">
      <c r="A675" s="1">
        <v>1333</v>
      </c>
      <c r="B675" s="1">
        <v>20097479</v>
      </c>
      <c r="C675" t="s">
        <v>1675</v>
      </c>
      <c r="D675" t="s">
        <v>1676</v>
      </c>
      <c r="E675" t="s">
        <v>20</v>
      </c>
      <c r="F675" t="s">
        <v>1680</v>
      </c>
      <c r="G675" t="s">
        <v>33</v>
      </c>
      <c r="H675" t="s">
        <v>1682</v>
      </c>
      <c r="I675" s="18">
        <v>42.342305000000003</v>
      </c>
      <c r="J675" s="20">
        <v>14.166183</v>
      </c>
      <c r="K675" t="s">
        <v>46</v>
      </c>
      <c r="L675" s="40" t="s">
        <v>2337</v>
      </c>
      <c r="M675" t="s">
        <v>1677</v>
      </c>
      <c r="N675" t="s">
        <v>29</v>
      </c>
      <c r="O675" t="s">
        <v>136</v>
      </c>
      <c r="P675" s="14">
        <v>100</v>
      </c>
      <c r="Q675" s="14">
        <v>5</v>
      </c>
      <c r="R675" s="6">
        <v>0.05</v>
      </c>
      <c r="S675" t="s">
        <v>1678</v>
      </c>
      <c r="T675"/>
    </row>
    <row r="676" spans="1:20" s="35" customFormat="1" x14ac:dyDescent="0.25">
      <c r="A676" s="1">
        <v>1349</v>
      </c>
      <c r="B676" s="1">
        <v>19619388</v>
      </c>
      <c r="C676" t="s">
        <v>1696</v>
      </c>
      <c r="D676">
        <v>2006</v>
      </c>
      <c r="E676" t="s">
        <v>199</v>
      </c>
      <c r="F676" t="s">
        <v>249</v>
      </c>
      <c r="G676" t="s">
        <v>27</v>
      </c>
      <c r="H676" t="s">
        <v>1697</v>
      </c>
      <c r="I676" s="18">
        <v>42.281464</v>
      </c>
      <c r="J676" s="20">
        <v>-2.4828049999999999</v>
      </c>
      <c r="K676" t="s">
        <v>46</v>
      </c>
      <c r="L676" s="35" t="s">
        <v>161</v>
      </c>
      <c r="M676" t="s">
        <v>661</v>
      </c>
      <c r="N676" t="s">
        <v>29</v>
      </c>
      <c r="O676" t="s">
        <v>136</v>
      </c>
      <c r="P676" s="14">
        <v>100</v>
      </c>
      <c r="Q676" s="14">
        <v>12</v>
      </c>
      <c r="R676" s="6">
        <v>0.12</v>
      </c>
      <c r="S676" t="s">
        <v>1698</v>
      </c>
      <c r="T676"/>
    </row>
    <row r="677" spans="1:20" s="35" customFormat="1" x14ac:dyDescent="0.25">
      <c r="A677" s="1">
        <v>1367</v>
      </c>
      <c r="B677" s="1">
        <v>19954444</v>
      </c>
      <c r="C677" t="s">
        <v>1704</v>
      </c>
      <c r="D677">
        <v>2008</v>
      </c>
      <c r="E677" t="s">
        <v>20</v>
      </c>
      <c r="F677" t="s">
        <v>167</v>
      </c>
      <c r="G677" t="s">
        <v>33</v>
      </c>
      <c r="H677" t="s">
        <v>1705</v>
      </c>
      <c r="I677" s="18">
        <v>40.152217</v>
      </c>
      <c r="J677" s="20">
        <v>18.226063</v>
      </c>
      <c r="K677" t="s">
        <v>46</v>
      </c>
      <c r="L677" s="35" t="s">
        <v>161</v>
      </c>
      <c r="M677" t="s">
        <v>1706</v>
      </c>
      <c r="N677" t="s">
        <v>29</v>
      </c>
      <c r="O677" t="s">
        <v>136</v>
      </c>
      <c r="P677" s="14">
        <v>1</v>
      </c>
      <c r="Q677" s="14">
        <v>1</v>
      </c>
      <c r="R677" s="6" t="s">
        <v>18</v>
      </c>
      <c r="S677" t="s">
        <v>1707</v>
      </c>
      <c r="T677"/>
    </row>
    <row r="678" spans="1:20" s="35" customFormat="1" x14ac:dyDescent="0.25">
      <c r="A678" s="1">
        <v>1371</v>
      </c>
      <c r="B678" s="1">
        <v>19887388</v>
      </c>
      <c r="C678"/>
      <c r="D678">
        <v>2009</v>
      </c>
      <c r="E678" t="s">
        <v>508</v>
      </c>
      <c r="F678" t="s">
        <v>1708</v>
      </c>
      <c r="G678" t="s">
        <v>27</v>
      </c>
      <c r="H678" t="s">
        <v>1709</v>
      </c>
      <c r="I678" s="18">
        <v>41.125784000000003</v>
      </c>
      <c r="J678" s="20">
        <v>16.862029</v>
      </c>
      <c r="K678" t="s">
        <v>46</v>
      </c>
      <c r="L678" s="35" t="s">
        <v>161</v>
      </c>
      <c r="M678" t="s">
        <v>1710</v>
      </c>
      <c r="N678" t="s">
        <v>29</v>
      </c>
      <c r="O678" t="s">
        <v>136</v>
      </c>
      <c r="P678" s="14">
        <v>1</v>
      </c>
      <c r="Q678" s="14">
        <v>1</v>
      </c>
      <c r="R678" s="6" t="s">
        <v>18</v>
      </c>
      <c r="S678" t="s">
        <v>1711</v>
      </c>
      <c r="T678"/>
    </row>
    <row r="679" spans="1:20" s="35" customFormat="1" x14ac:dyDescent="0.25">
      <c r="A679" s="1">
        <v>1374</v>
      </c>
      <c r="B679" s="1">
        <v>19915816</v>
      </c>
      <c r="C679" s="11">
        <v>39692</v>
      </c>
      <c r="D679">
        <v>2008</v>
      </c>
      <c r="E679" t="s">
        <v>996</v>
      </c>
      <c r="F679" t="s">
        <v>997</v>
      </c>
      <c r="G679" t="s">
        <v>33</v>
      </c>
      <c r="H679" t="s">
        <v>1612</v>
      </c>
      <c r="I679" s="18">
        <v>41.327545999999998</v>
      </c>
      <c r="J679" s="20">
        <v>19.818698000000001</v>
      </c>
      <c r="K679" t="s">
        <v>46</v>
      </c>
      <c r="L679" s="35" t="s">
        <v>161</v>
      </c>
      <c r="M679" t="s">
        <v>378</v>
      </c>
      <c r="N679" t="s">
        <v>29</v>
      </c>
      <c r="O679" t="s">
        <v>136</v>
      </c>
      <c r="P679" s="14">
        <v>30</v>
      </c>
      <c r="Q679" s="14">
        <v>1</v>
      </c>
      <c r="R679" s="6">
        <v>0.03</v>
      </c>
      <c r="S679" t="s">
        <v>1712</v>
      </c>
      <c r="T679"/>
    </row>
    <row r="680" spans="1:20" s="35" customFormat="1" x14ac:dyDescent="0.25">
      <c r="A680" s="1">
        <v>1382</v>
      </c>
      <c r="B680" s="1">
        <v>19173764</v>
      </c>
      <c r="C680" t="s">
        <v>1716</v>
      </c>
      <c r="D680">
        <v>2006</v>
      </c>
      <c r="E680" t="s">
        <v>702</v>
      </c>
      <c r="F680" t="s">
        <v>1718</v>
      </c>
      <c r="G680" t="s">
        <v>33</v>
      </c>
      <c r="H680" t="s">
        <v>1722</v>
      </c>
      <c r="I680" s="18">
        <v>36.590226999999999</v>
      </c>
      <c r="J680" s="20">
        <v>36.171035000000003</v>
      </c>
      <c r="K680" t="s">
        <v>46</v>
      </c>
      <c r="L680" s="35" t="s">
        <v>161</v>
      </c>
      <c r="M680" t="s">
        <v>378</v>
      </c>
      <c r="N680" t="s">
        <v>29</v>
      </c>
      <c r="O680" t="s">
        <v>136</v>
      </c>
      <c r="P680" s="14">
        <v>88</v>
      </c>
      <c r="Q680" s="14">
        <v>29</v>
      </c>
      <c r="R680" s="6">
        <v>0.33</v>
      </c>
      <c r="S680" t="s">
        <v>1717</v>
      </c>
      <c r="T680"/>
    </row>
    <row r="681" spans="1:20" s="35" customFormat="1" x14ac:dyDescent="0.25">
      <c r="A681" s="1">
        <v>1382</v>
      </c>
      <c r="B681" s="1">
        <v>19173764</v>
      </c>
      <c r="C681" t="s">
        <v>1716</v>
      </c>
      <c r="D681">
        <v>2006</v>
      </c>
      <c r="E681" t="s">
        <v>702</v>
      </c>
      <c r="F681" t="s">
        <v>1719</v>
      </c>
      <c r="G681" t="s">
        <v>33</v>
      </c>
      <c r="H681" t="s">
        <v>1723</v>
      </c>
      <c r="I681" s="18">
        <v>36.204253000000001</v>
      </c>
      <c r="J681" s="20">
        <v>36.164048999999999</v>
      </c>
      <c r="K681" t="s">
        <v>46</v>
      </c>
      <c r="L681" s="35" t="s">
        <v>161</v>
      </c>
      <c r="M681" t="s">
        <v>378</v>
      </c>
      <c r="N681" t="s">
        <v>29</v>
      </c>
      <c r="O681" t="s">
        <v>136</v>
      </c>
      <c r="P681" s="14">
        <v>55</v>
      </c>
      <c r="Q681" s="14">
        <v>17</v>
      </c>
      <c r="R681" s="6">
        <v>0.309</v>
      </c>
      <c r="S681" t="s">
        <v>1717</v>
      </c>
      <c r="T681"/>
    </row>
    <row r="682" spans="1:20" s="35" customFormat="1" x14ac:dyDescent="0.25">
      <c r="A682" s="1">
        <v>1382</v>
      </c>
      <c r="B682" s="1">
        <v>19173764</v>
      </c>
      <c r="C682" t="s">
        <v>1716</v>
      </c>
      <c r="D682">
        <v>2006</v>
      </c>
      <c r="E682" t="s">
        <v>702</v>
      </c>
      <c r="F682" t="s">
        <v>1720</v>
      </c>
      <c r="G682" t="s">
        <v>27</v>
      </c>
      <c r="H682" t="s">
        <v>648</v>
      </c>
      <c r="I682" s="18">
        <v>36.640875999999999</v>
      </c>
      <c r="J682" s="20">
        <v>36.450577000000003</v>
      </c>
      <c r="K682" t="s">
        <v>46</v>
      </c>
      <c r="L682" s="35" t="s">
        <v>161</v>
      </c>
      <c r="M682" t="s">
        <v>378</v>
      </c>
      <c r="N682" t="s">
        <v>29</v>
      </c>
      <c r="O682" t="s">
        <v>136</v>
      </c>
      <c r="P682" s="14">
        <v>47</v>
      </c>
      <c r="Q682" s="14">
        <v>12</v>
      </c>
      <c r="R682" s="6">
        <v>0.255</v>
      </c>
      <c r="S682" t="s">
        <v>1717</v>
      </c>
      <c r="T682"/>
    </row>
    <row r="683" spans="1:20" s="35" customFormat="1" x14ac:dyDescent="0.25">
      <c r="A683" s="1">
        <v>1382</v>
      </c>
      <c r="B683" s="1">
        <v>19173764</v>
      </c>
      <c r="C683" t="s">
        <v>1716</v>
      </c>
      <c r="D683">
        <v>2006</v>
      </c>
      <c r="E683" t="s">
        <v>702</v>
      </c>
      <c r="F683" t="s">
        <v>1721</v>
      </c>
      <c r="G683" t="s">
        <v>27</v>
      </c>
      <c r="H683" t="s">
        <v>648</v>
      </c>
      <c r="I683" s="18">
        <v>35.991340999999998</v>
      </c>
      <c r="J683" s="20">
        <v>36.139525999999996</v>
      </c>
      <c r="K683" t="s">
        <v>46</v>
      </c>
      <c r="L683" s="35" t="s">
        <v>161</v>
      </c>
      <c r="M683" t="s">
        <v>378</v>
      </c>
      <c r="N683" t="s">
        <v>29</v>
      </c>
      <c r="O683" t="s">
        <v>136</v>
      </c>
      <c r="P683" s="14">
        <v>79</v>
      </c>
      <c r="Q683" s="14">
        <v>12</v>
      </c>
      <c r="R683" s="6">
        <v>0.152</v>
      </c>
      <c r="S683" t="s">
        <v>1717</v>
      </c>
      <c r="T683"/>
    </row>
    <row r="684" spans="1:20" s="35" customFormat="1" x14ac:dyDescent="0.25">
      <c r="A684" s="1">
        <v>1387</v>
      </c>
      <c r="B684" s="1">
        <v>19575231</v>
      </c>
      <c r="C684" t="s">
        <v>1727</v>
      </c>
      <c r="D684">
        <v>2006</v>
      </c>
      <c r="E684" t="s">
        <v>115</v>
      </c>
      <c r="F684"/>
      <c r="G684" t="s">
        <v>75</v>
      </c>
      <c r="H684" t="s">
        <v>115</v>
      </c>
      <c r="I684" s="18">
        <v>46.603354000000003</v>
      </c>
      <c r="J684" s="20">
        <v>1.888334</v>
      </c>
      <c r="K684" t="s">
        <v>46</v>
      </c>
      <c r="L684" s="35" t="s">
        <v>161</v>
      </c>
      <c r="M684" t="s">
        <v>87</v>
      </c>
      <c r="N684" t="s">
        <v>29</v>
      </c>
      <c r="O684" t="s">
        <v>136</v>
      </c>
      <c r="P684" s="14">
        <v>919</v>
      </c>
      <c r="Q684" s="14">
        <v>2</v>
      </c>
      <c r="R684" s="6">
        <v>2.2000000000000001E-3</v>
      </c>
      <c r="S684" t="s">
        <v>1728</v>
      </c>
      <c r="T684"/>
    </row>
    <row r="685" spans="1:20" s="35" customFormat="1" x14ac:dyDescent="0.25">
      <c r="A685" s="1">
        <v>1387</v>
      </c>
      <c r="B685" s="1">
        <v>19575231</v>
      </c>
      <c r="C685" t="s">
        <v>1730</v>
      </c>
      <c r="D685" t="s">
        <v>1731</v>
      </c>
      <c r="E685" t="s">
        <v>115</v>
      </c>
      <c r="F685"/>
      <c r="G685" t="s">
        <v>75</v>
      </c>
      <c r="H685" t="s">
        <v>115</v>
      </c>
      <c r="I685" s="18">
        <v>46.603354000000003</v>
      </c>
      <c r="J685" s="20">
        <v>1.888334</v>
      </c>
      <c r="K685" t="s">
        <v>46</v>
      </c>
      <c r="L685" s="35" t="s">
        <v>161</v>
      </c>
      <c r="M685" t="s">
        <v>1729</v>
      </c>
      <c r="N685" t="s">
        <v>29</v>
      </c>
      <c r="O685" t="s">
        <v>136</v>
      </c>
      <c r="P685" s="14">
        <v>131</v>
      </c>
      <c r="Q685" s="14">
        <v>9</v>
      </c>
      <c r="R685" s="6">
        <v>6.8699999999999997E-2</v>
      </c>
      <c r="S685" t="s">
        <v>1728</v>
      </c>
      <c r="T685"/>
    </row>
    <row r="686" spans="1:20" s="35" customFormat="1" x14ac:dyDescent="0.25">
      <c r="A686" s="1">
        <v>1388</v>
      </c>
      <c r="B686" s="1">
        <v>19575227</v>
      </c>
      <c r="C686" s="11">
        <v>39234</v>
      </c>
      <c r="D686">
        <v>2007</v>
      </c>
      <c r="E686" t="s">
        <v>148</v>
      </c>
      <c r="F686" t="s">
        <v>1732</v>
      </c>
      <c r="G686" t="s">
        <v>33</v>
      </c>
      <c r="H686" t="s">
        <v>648</v>
      </c>
      <c r="I686" s="18">
        <v>49.145783999999999</v>
      </c>
      <c r="J686" s="20">
        <v>8.4120939999999997</v>
      </c>
      <c r="K686" t="s">
        <v>46</v>
      </c>
      <c r="L686" s="35" t="s">
        <v>161</v>
      </c>
      <c r="M686" t="s">
        <v>1733</v>
      </c>
      <c r="N686" t="s">
        <v>29</v>
      </c>
      <c r="O686" t="s">
        <v>37</v>
      </c>
      <c r="P686" s="14">
        <v>30</v>
      </c>
      <c r="Q686" s="14">
        <v>0</v>
      </c>
      <c r="R686" s="6">
        <v>0</v>
      </c>
      <c r="S686" t="s">
        <v>1735</v>
      </c>
      <c r="T686"/>
    </row>
    <row r="687" spans="1:20" s="35" customFormat="1" x14ac:dyDescent="0.25">
      <c r="A687" s="1">
        <v>1388</v>
      </c>
      <c r="B687" s="1">
        <v>19575227</v>
      </c>
      <c r="C687" s="11" t="s">
        <v>1736</v>
      </c>
      <c r="D687">
        <v>2007</v>
      </c>
      <c r="E687" t="s">
        <v>148</v>
      </c>
      <c r="F687" t="s">
        <v>1737</v>
      </c>
      <c r="G687" t="s">
        <v>33</v>
      </c>
      <c r="H687" t="s">
        <v>1738</v>
      </c>
      <c r="I687" s="18">
        <v>49.006869999999999</v>
      </c>
      <c r="J687" s="20">
        <v>8.4034200000000006</v>
      </c>
      <c r="K687" t="s">
        <v>46</v>
      </c>
      <c r="L687" s="35" t="s">
        <v>161</v>
      </c>
      <c r="M687" t="s">
        <v>447</v>
      </c>
      <c r="N687" t="s">
        <v>29</v>
      </c>
      <c r="O687" t="s">
        <v>37</v>
      </c>
      <c r="P687" s="14">
        <v>288</v>
      </c>
      <c r="Q687" s="14">
        <v>0</v>
      </c>
      <c r="R687" s="6">
        <v>0</v>
      </c>
      <c r="S687" t="s">
        <v>1735</v>
      </c>
      <c r="T687"/>
    </row>
    <row r="688" spans="1:20" s="35" customFormat="1" x14ac:dyDescent="0.25">
      <c r="A688" s="1">
        <v>1404</v>
      </c>
      <c r="B688" s="1">
        <v>19517934</v>
      </c>
      <c r="C688">
        <v>2008</v>
      </c>
      <c r="D688">
        <v>2008</v>
      </c>
      <c r="E688" t="s">
        <v>66</v>
      </c>
      <c r="F688" t="s">
        <v>1761</v>
      </c>
      <c r="G688" t="s">
        <v>27</v>
      </c>
      <c r="H688" t="s">
        <v>1762</v>
      </c>
      <c r="I688" s="18">
        <v>47.5</v>
      </c>
      <c r="J688" s="20">
        <v>16.416667</v>
      </c>
      <c r="K688" t="s">
        <v>46</v>
      </c>
      <c r="L688" s="35" t="s">
        <v>2672</v>
      </c>
      <c r="M688" t="s">
        <v>312</v>
      </c>
      <c r="N688" t="s">
        <v>29</v>
      </c>
      <c r="O688" t="s">
        <v>37</v>
      </c>
      <c r="P688" s="14">
        <v>86</v>
      </c>
      <c r="Q688" s="14">
        <v>0</v>
      </c>
      <c r="R688" s="6">
        <v>0</v>
      </c>
      <c r="S688" t="s">
        <v>1763</v>
      </c>
      <c r="T688"/>
    </row>
    <row r="689" spans="1:20" s="35" customFormat="1" x14ac:dyDescent="0.25">
      <c r="A689" s="1">
        <v>1404</v>
      </c>
      <c r="B689" s="1">
        <v>19517934</v>
      </c>
      <c r="C689">
        <v>2008</v>
      </c>
      <c r="D689">
        <v>2008</v>
      </c>
      <c r="E689" t="s">
        <v>66</v>
      </c>
      <c r="F689" t="s">
        <v>1764</v>
      </c>
      <c r="G689" t="s">
        <v>33</v>
      </c>
      <c r="H689" t="s">
        <v>1765</v>
      </c>
      <c r="I689" s="18">
        <v>48.340065000000003</v>
      </c>
      <c r="J689" s="20">
        <v>16.717205</v>
      </c>
      <c r="K689" t="s">
        <v>46</v>
      </c>
      <c r="L689" s="35" t="s">
        <v>2672</v>
      </c>
      <c r="M689" t="s">
        <v>312</v>
      </c>
      <c r="N689" t="s">
        <v>29</v>
      </c>
      <c r="O689" t="s">
        <v>37</v>
      </c>
      <c r="P689" s="14">
        <v>8</v>
      </c>
      <c r="Q689" s="14">
        <v>0</v>
      </c>
      <c r="R689" s="6">
        <v>0</v>
      </c>
      <c r="S689" t="s">
        <v>1763</v>
      </c>
      <c r="T689"/>
    </row>
    <row r="690" spans="1:20" s="35" customFormat="1" x14ac:dyDescent="0.25">
      <c r="A690" s="1">
        <v>1451</v>
      </c>
      <c r="B690" s="1">
        <v>18712415</v>
      </c>
      <c r="C690" t="s">
        <v>1788</v>
      </c>
      <c r="D690" t="s">
        <v>1789</v>
      </c>
      <c r="E690" t="s">
        <v>284</v>
      </c>
      <c r="F690" t="s">
        <v>1752</v>
      </c>
      <c r="G690" t="s">
        <v>27</v>
      </c>
      <c r="H690" t="s">
        <v>1793</v>
      </c>
      <c r="I690" s="18">
        <v>45.380268000000001</v>
      </c>
      <c r="J690" s="20">
        <v>20.390761000000001</v>
      </c>
      <c r="K690" t="s">
        <v>46</v>
      </c>
      <c r="L690" s="35" t="s">
        <v>2337</v>
      </c>
      <c r="M690" t="s">
        <v>1790</v>
      </c>
      <c r="N690" t="s">
        <v>29</v>
      </c>
      <c r="O690" t="s">
        <v>136</v>
      </c>
      <c r="P690" s="14">
        <v>63</v>
      </c>
      <c r="Q690" s="14">
        <v>3</v>
      </c>
      <c r="R690" s="6">
        <v>4.7E-2</v>
      </c>
      <c r="S690" t="s">
        <v>1791</v>
      </c>
      <c r="T690"/>
    </row>
    <row r="691" spans="1:20" s="35" customFormat="1" x14ac:dyDescent="0.25">
      <c r="A691" s="1">
        <v>1451</v>
      </c>
      <c r="B691" s="1">
        <v>18712415</v>
      </c>
      <c r="C691" t="s">
        <v>1788</v>
      </c>
      <c r="D691" t="s">
        <v>1789</v>
      </c>
      <c r="E691" t="s">
        <v>284</v>
      </c>
      <c r="F691" t="s">
        <v>1190</v>
      </c>
      <c r="G691" t="s">
        <v>27</v>
      </c>
      <c r="H691" t="s">
        <v>1794</v>
      </c>
      <c r="I691" s="18">
        <v>45.255133999999998</v>
      </c>
      <c r="J691" s="20">
        <v>19.845175999999999</v>
      </c>
      <c r="K691" t="s">
        <v>46</v>
      </c>
      <c r="L691" s="35" t="s">
        <v>2337</v>
      </c>
      <c r="M691" t="s">
        <v>1790</v>
      </c>
      <c r="N691" t="s">
        <v>29</v>
      </c>
      <c r="O691" t="s">
        <v>37</v>
      </c>
      <c r="P691" s="14">
        <v>38</v>
      </c>
      <c r="Q691" s="14">
        <v>0</v>
      </c>
      <c r="R691" s="6">
        <v>0</v>
      </c>
      <c r="S691" t="s">
        <v>1791</v>
      </c>
      <c r="T691"/>
    </row>
    <row r="692" spans="1:20" s="35" customFormat="1" x14ac:dyDescent="0.25">
      <c r="A692" s="1">
        <v>1451</v>
      </c>
      <c r="B692" s="1">
        <v>18712415</v>
      </c>
      <c r="C692" t="s">
        <v>1788</v>
      </c>
      <c r="D692" t="s">
        <v>1789</v>
      </c>
      <c r="E692" t="s">
        <v>284</v>
      </c>
      <c r="F692" t="s">
        <v>1743</v>
      </c>
      <c r="G692" t="s">
        <v>27</v>
      </c>
      <c r="H692" t="s">
        <v>1795</v>
      </c>
      <c r="I692" s="18">
        <v>45.772739999999999</v>
      </c>
      <c r="J692" s="20">
        <v>19.114704</v>
      </c>
      <c r="K692" t="s">
        <v>46</v>
      </c>
      <c r="L692" s="35" t="s">
        <v>2337</v>
      </c>
      <c r="M692" t="s">
        <v>1790</v>
      </c>
      <c r="N692" t="s">
        <v>29</v>
      </c>
      <c r="O692" t="s">
        <v>136</v>
      </c>
      <c r="P692" s="14">
        <v>36</v>
      </c>
      <c r="Q692" s="14">
        <v>2</v>
      </c>
      <c r="R692" s="6">
        <v>5.5E-2</v>
      </c>
      <c r="S692" t="s">
        <v>1791</v>
      </c>
      <c r="T692"/>
    </row>
    <row r="693" spans="1:20" s="35" customFormat="1" x14ac:dyDescent="0.25">
      <c r="A693" s="1">
        <v>1451</v>
      </c>
      <c r="B693" s="1">
        <v>18712415</v>
      </c>
      <c r="C693" t="s">
        <v>1788</v>
      </c>
      <c r="D693" t="s">
        <v>1789</v>
      </c>
      <c r="E693" t="s">
        <v>284</v>
      </c>
      <c r="F693" t="s">
        <v>1792</v>
      </c>
      <c r="G693" t="s">
        <v>27</v>
      </c>
      <c r="H693" t="s">
        <v>1796</v>
      </c>
      <c r="I693" s="18">
        <v>45.829783999999997</v>
      </c>
      <c r="J693" s="20">
        <v>20.465394</v>
      </c>
      <c r="K693" t="s">
        <v>46</v>
      </c>
      <c r="L693" s="35" t="s">
        <v>2337</v>
      </c>
      <c r="M693" t="s">
        <v>1790</v>
      </c>
      <c r="N693" t="s">
        <v>29</v>
      </c>
      <c r="O693" t="s">
        <v>136</v>
      </c>
      <c r="P693" s="14">
        <v>56</v>
      </c>
      <c r="Q693" s="14">
        <v>9</v>
      </c>
      <c r="R693" s="6">
        <v>0.161</v>
      </c>
      <c r="S693" t="s">
        <v>1791</v>
      </c>
      <c r="T693"/>
    </row>
    <row r="694" spans="1:20" s="35" customFormat="1" x14ac:dyDescent="0.25">
      <c r="A694" s="1">
        <v>1475</v>
      </c>
      <c r="B694" s="1">
        <v>18395348</v>
      </c>
      <c r="C694" t="s">
        <v>1801</v>
      </c>
      <c r="D694">
        <v>2006</v>
      </c>
      <c r="E694" t="s">
        <v>20</v>
      </c>
      <c r="F694" t="s">
        <v>1784</v>
      </c>
      <c r="G694" t="s">
        <v>27</v>
      </c>
      <c r="H694" t="s">
        <v>1418</v>
      </c>
      <c r="I694" s="18">
        <v>45.036855000000003</v>
      </c>
      <c r="J694" s="20">
        <v>9.1378249999999994</v>
      </c>
      <c r="K694" t="s">
        <v>46</v>
      </c>
      <c r="L694" s="35" t="s">
        <v>161</v>
      </c>
      <c r="M694" t="s">
        <v>661</v>
      </c>
      <c r="N694" t="s">
        <v>29</v>
      </c>
      <c r="O694" t="s">
        <v>136</v>
      </c>
      <c r="P694" s="14">
        <v>608</v>
      </c>
      <c r="Q694" s="14">
        <v>221</v>
      </c>
      <c r="R694" s="6">
        <v>0.36299999999999999</v>
      </c>
      <c r="S694" t="s">
        <v>1802</v>
      </c>
      <c r="T694"/>
    </row>
    <row r="695" spans="1:20" s="35" customFormat="1" x14ac:dyDescent="0.25">
      <c r="A695" s="1">
        <v>1481</v>
      </c>
      <c r="B695" s="1">
        <v>18394211</v>
      </c>
      <c r="C695" t="s">
        <v>1803</v>
      </c>
      <c r="D695" t="s">
        <v>1798</v>
      </c>
      <c r="E695" t="s">
        <v>702</v>
      </c>
      <c r="F695" t="s">
        <v>1806</v>
      </c>
      <c r="G695" t="s">
        <v>27</v>
      </c>
      <c r="H695" t="s">
        <v>1811</v>
      </c>
      <c r="I695" s="18">
        <v>40.763229000000003</v>
      </c>
      <c r="J695" s="20">
        <v>29.926264</v>
      </c>
      <c r="K695" t="s">
        <v>46</v>
      </c>
      <c r="L695" s="35" t="s">
        <v>161</v>
      </c>
      <c r="M695" t="s">
        <v>1804</v>
      </c>
      <c r="N695" t="s">
        <v>29</v>
      </c>
      <c r="O695" t="s">
        <v>136</v>
      </c>
      <c r="P695" s="14">
        <v>71</v>
      </c>
      <c r="Q695" s="14">
        <v>13</v>
      </c>
      <c r="R695" s="6">
        <v>0.183</v>
      </c>
      <c r="S695" t="s">
        <v>1805</v>
      </c>
      <c r="T695"/>
    </row>
    <row r="696" spans="1:20" s="35" customFormat="1" x14ac:dyDescent="0.25">
      <c r="A696" s="1">
        <v>1481</v>
      </c>
      <c r="B696" s="1">
        <v>18394211</v>
      </c>
      <c r="C696" t="s">
        <v>1803</v>
      </c>
      <c r="D696" t="s">
        <v>1798</v>
      </c>
      <c r="E696" t="s">
        <v>702</v>
      </c>
      <c r="F696" t="s">
        <v>1807</v>
      </c>
      <c r="G696" t="s">
        <v>27</v>
      </c>
      <c r="H696" t="s">
        <v>1812</v>
      </c>
      <c r="I696" s="18">
        <v>40.779573999999997</v>
      </c>
      <c r="J696" s="20">
        <v>30.400376000000001</v>
      </c>
      <c r="K696" t="s">
        <v>46</v>
      </c>
      <c r="L696" s="35" t="s">
        <v>161</v>
      </c>
      <c r="M696" t="s">
        <v>1804</v>
      </c>
      <c r="N696" t="s">
        <v>29</v>
      </c>
      <c r="O696" t="s">
        <v>136</v>
      </c>
      <c r="P696" s="14">
        <v>65</v>
      </c>
      <c r="Q696" s="14">
        <v>8</v>
      </c>
      <c r="R696" s="6">
        <v>0.123</v>
      </c>
      <c r="S696" t="s">
        <v>1805</v>
      </c>
      <c r="T696"/>
    </row>
    <row r="697" spans="1:20" s="35" customFormat="1" x14ac:dyDescent="0.25">
      <c r="A697" s="1">
        <v>1481</v>
      </c>
      <c r="B697" s="1">
        <v>18394211</v>
      </c>
      <c r="C697" t="s">
        <v>1803</v>
      </c>
      <c r="D697" t="s">
        <v>1798</v>
      </c>
      <c r="E697" t="s">
        <v>702</v>
      </c>
      <c r="F697" t="s">
        <v>1808</v>
      </c>
      <c r="G697" t="s">
        <v>27</v>
      </c>
      <c r="H697" t="s">
        <v>1813</v>
      </c>
      <c r="I697" s="18">
        <v>38.674715999999997</v>
      </c>
      <c r="J697" s="20">
        <v>39.222712999999999</v>
      </c>
      <c r="K697" t="s">
        <v>46</v>
      </c>
      <c r="L697" s="35" t="s">
        <v>161</v>
      </c>
      <c r="M697" t="s">
        <v>1804</v>
      </c>
      <c r="N697" t="s">
        <v>29</v>
      </c>
      <c r="O697" t="s">
        <v>37</v>
      </c>
      <c r="P697" s="14">
        <v>29</v>
      </c>
      <c r="Q697" s="14">
        <v>0</v>
      </c>
      <c r="R697" s="6">
        <v>0</v>
      </c>
      <c r="S697" t="s">
        <v>1805</v>
      </c>
      <c r="T697"/>
    </row>
    <row r="698" spans="1:20" s="35" customFormat="1" x14ac:dyDescent="0.25">
      <c r="A698" s="1">
        <v>1481</v>
      </c>
      <c r="B698" s="1">
        <v>18394211</v>
      </c>
      <c r="C698" t="s">
        <v>1803</v>
      </c>
      <c r="D698" t="s">
        <v>1798</v>
      </c>
      <c r="E698" t="s">
        <v>702</v>
      </c>
      <c r="F698" t="s">
        <v>1809</v>
      </c>
      <c r="G698" t="s">
        <v>27</v>
      </c>
      <c r="H698" t="s">
        <v>1814</v>
      </c>
      <c r="I698" s="18">
        <v>36.797837999999999</v>
      </c>
      <c r="J698" s="20">
        <v>34.629838999999997</v>
      </c>
      <c r="K698" t="s">
        <v>46</v>
      </c>
      <c r="L698" s="35" t="s">
        <v>161</v>
      </c>
      <c r="M698" t="s">
        <v>1804</v>
      </c>
      <c r="N698" t="s">
        <v>29</v>
      </c>
      <c r="O698" t="s">
        <v>136</v>
      </c>
      <c r="P698" s="14">
        <v>19</v>
      </c>
      <c r="Q698" s="14">
        <v>2</v>
      </c>
      <c r="R698" s="6">
        <v>0.105</v>
      </c>
      <c r="S698" t="s">
        <v>1805</v>
      </c>
      <c r="T698"/>
    </row>
    <row r="699" spans="1:20" s="35" customFormat="1" x14ac:dyDescent="0.25">
      <c r="A699" s="1">
        <v>1481</v>
      </c>
      <c r="B699" s="1">
        <v>18394211</v>
      </c>
      <c r="C699" t="s">
        <v>1803</v>
      </c>
      <c r="D699" t="s">
        <v>1798</v>
      </c>
      <c r="E699" t="s">
        <v>702</v>
      </c>
      <c r="F699" t="s">
        <v>1810</v>
      </c>
      <c r="G699" t="s">
        <v>27</v>
      </c>
      <c r="H699" t="s">
        <v>1815</v>
      </c>
      <c r="I699" s="18">
        <v>39.920788999999999</v>
      </c>
      <c r="J699" s="20">
        <v>32.854047999999999</v>
      </c>
      <c r="K699" t="s">
        <v>46</v>
      </c>
      <c r="L699" s="35" t="s">
        <v>161</v>
      </c>
      <c r="M699" t="s">
        <v>1804</v>
      </c>
      <c r="N699" t="s">
        <v>29</v>
      </c>
      <c r="O699" t="s">
        <v>136</v>
      </c>
      <c r="P699" s="14">
        <v>27</v>
      </c>
      <c r="Q699" s="14">
        <v>4</v>
      </c>
      <c r="R699" s="6">
        <v>0.14799999999999999</v>
      </c>
      <c r="S699" t="s">
        <v>1805</v>
      </c>
      <c r="T699"/>
    </row>
    <row r="700" spans="1:20" s="35" customFormat="1" x14ac:dyDescent="0.25">
      <c r="A700" s="1">
        <v>1482</v>
      </c>
      <c r="B700" s="1">
        <v>18686273</v>
      </c>
      <c r="C700" t="s">
        <v>1816</v>
      </c>
      <c r="D700">
        <v>2003</v>
      </c>
      <c r="E700" t="s">
        <v>20</v>
      </c>
      <c r="F700" t="s">
        <v>1818</v>
      </c>
      <c r="G700" t="s">
        <v>27</v>
      </c>
      <c r="H700" t="s">
        <v>1819</v>
      </c>
      <c r="I700" s="18">
        <v>43.107031999999997</v>
      </c>
      <c r="J700" s="20">
        <v>12.402996</v>
      </c>
      <c r="K700" t="s">
        <v>46</v>
      </c>
      <c r="L700" s="35" t="s">
        <v>161</v>
      </c>
      <c r="M700" t="s">
        <v>661</v>
      </c>
      <c r="N700" t="s">
        <v>29</v>
      </c>
      <c r="O700" t="s">
        <v>136</v>
      </c>
      <c r="P700" s="14">
        <v>272</v>
      </c>
      <c r="Q700" s="14">
        <v>29</v>
      </c>
      <c r="R700" s="6">
        <v>0.107</v>
      </c>
      <c r="S700" t="s">
        <v>1817</v>
      </c>
      <c r="T700"/>
    </row>
    <row r="701" spans="1:20" x14ac:dyDescent="0.25">
      <c r="A701" s="1">
        <v>1482</v>
      </c>
      <c r="B701" s="1">
        <v>18686273</v>
      </c>
      <c r="C701" t="s">
        <v>1816</v>
      </c>
      <c r="D701">
        <v>2003</v>
      </c>
      <c r="E701" t="s">
        <v>20</v>
      </c>
      <c r="F701" t="s">
        <v>1409</v>
      </c>
      <c r="G701" t="s">
        <v>27</v>
      </c>
      <c r="H701" t="s">
        <v>1820</v>
      </c>
      <c r="I701" s="18">
        <v>43.517201999999997</v>
      </c>
      <c r="J701" s="20">
        <v>11.763878999999999</v>
      </c>
      <c r="K701" t="s">
        <v>46</v>
      </c>
      <c r="L701" s="35" t="s">
        <v>161</v>
      </c>
      <c r="M701" t="s">
        <v>661</v>
      </c>
      <c r="N701" t="s">
        <v>29</v>
      </c>
      <c r="O701" t="s">
        <v>136</v>
      </c>
      <c r="P701" s="14">
        <v>11</v>
      </c>
      <c r="Q701" s="14">
        <v>3</v>
      </c>
      <c r="R701" s="6">
        <v>0.27300000000000002</v>
      </c>
      <c r="S701" t="s">
        <v>1817</v>
      </c>
    </row>
    <row r="702" spans="1:20" x14ac:dyDescent="0.25">
      <c r="A702" s="1">
        <v>1502</v>
      </c>
      <c r="B702" s="1">
        <v>19066774</v>
      </c>
      <c r="C702">
        <v>2007</v>
      </c>
      <c r="D702">
        <v>2007</v>
      </c>
      <c r="E702" t="s">
        <v>996</v>
      </c>
      <c r="G702" t="s">
        <v>1238</v>
      </c>
      <c r="H702" t="s">
        <v>996</v>
      </c>
      <c r="I702" s="18">
        <v>41.000028</v>
      </c>
      <c r="J702" s="20">
        <v>19.999962</v>
      </c>
      <c r="K702" t="s">
        <v>46</v>
      </c>
      <c r="L702" s="35" t="s">
        <v>161</v>
      </c>
      <c r="M702" t="s">
        <v>379</v>
      </c>
      <c r="N702" t="s">
        <v>29</v>
      </c>
      <c r="O702" t="s">
        <v>136</v>
      </c>
      <c r="P702" s="14">
        <v>151</v>
      </c>
      <c r="Q702" s="14">
        <v>8</v>
      </c>
      <c r="R702" s="6">
        <v>5.2999999999999999E-2</v>
      </c>
      <c r="S702" t="s">
        <v>1829</v>
      </c>
    </row>
    <row r="703" spans="1:20" x14ac:dyDescent="0.25">
      <c r="A703" s="1">
        <v>1502</v>
      </c>
      <c r="B703" s="1">
        <v>19066774</v>
      </c>
      <c r="C703">
        <v>2007</v>
      </c>
      <c r="D703">
        <v>2007</v>
      </c>
      <c r="E703" t="s">
        <v>225</v>
      </c>
      <c r="G703" t="s">
        <v>75</v>
      </c>
      <c r="H703" t="s">
        <v>225</v>
      </c>
      <c r="I703" s="18">
        <v>42.586958000000003</v>
      </c>
      <c r="J703" s="20">
        <v>20.902123</v>
      </c>
      <c r="K703" t="s">
        <v>46</v>
      </c>
      <c r="L703" s="35" t="s">
        <v>161</v>
      </c>
      <c r="M703" t="s">
        <v>379</v>
      </c>
      <c r="N703" t="s">
        <v>29</v>
      </c>
      <c r="O703" t="s">
        <v>136</v>
      </c>
      <c r="P703" s="14">
        <v>121</v>
      </c>
      <c r="Q703" s="14">
        <v>11</v>
      </c>
      <c r="R703" s="6">
        <v>9.0999999999999998E-2</v>
      </c>
      <c r="S703" t="s">
        <v>1829</v>
      </c>
    </row>
    <row r="704" spans="1:20" x14ac:dyDescent="0.25">
      <c r="A704" s="1">
        <v>1504</v>
      </c>
      <c r="B704" s="1">
        <v>18985575</v>
      </c>
      <c r="C704" t="s">
        <v>1830</v>
      </c>
      <c r="D704" t="s">
        <v>1831</v>
      </c>
      <c r="E704" t="s">
        <v>702</v>
      </c>
      <c r="F704" t="s">
        <v>1833</v>
      </c>
      <c r="G704" t="s">
        <v>33</v>
      </c>
      <c r="H704" t="s">
        <v>1840</v>
      </c>
      <c r="I704" s="18">
        <v>39.833849999999998</v>
      </c>
      <c r="J704" s="20">
        <v>33.494568000000001</v>
      </c>
      <c r="K704" t="s">
        <v>46</v>
      </c>
      <c r="L704" s="35" t="s">
        <v>161</v>
      </c>
      <c r="M704" t="s">
        <v>378</v>
      </c>
      <c r="N704" t="s">
        <v>29</v>
      </c>
      <c r="O704" t="s">
        <v>37</v>
      </c>
      <c r="P704" s="14">
        <v>32</v>
      </c>
      <c r="Q704" s="14">
        <v>0</v>
      </c>
      <c r="R704" s="6">
        <v>0</v>
      </c>
      <c r="S704" t="s">
        <v>1832</v>
      </c>
    </row>
    <row r="705" spans="1:19" x14ac:dyDescent="0.25">
      <c r="A705" s="1">
        <v>1504</v>
      </c>
      <c r="B705" s="1">
        <v>18985575</v>
      </c>
      <c r="C705" t="s">
        <v>1830</v>
      </c>
      <c r="D705" t="s">
        <v>1831</v>
      </c>
      <c r="E705" t="s">
        <v>702</v>
      </c>
      <c r="F705" t="s">
        <v>1834</v>
      </c>
      <c r="G705" t="s">
        <v>33</v>
      </c>
      <c r="H705" t="s">
        <v>1841</v>
      </c>
      <c r="I705" s="18">
        <v>39.849753999999997</v>
      </c>
      <c r="J705" s="20">
        <v>33.452421000000001</v>
      </c>
      <c r="K705" t="s">
        <v>46</v>
      </c>
      <c r="L705" s="35" t="s">
        <v>161</v>
      </c>
      <c r="M705" t="s">
        <v>378</v>
      </c>
      <c r="N705" t="s">
        <v>29</v>
      </c>
      <c r="O705" t="s">
        <v>136</v>
      </c>
      <c r="P705" s="14">
        <v>62</v>
      </c>
      <c r="Q705" s="14">
        <v>5</v>
      </c>
      <c r="R705" s="6">
        <v>0.08</v>
      </c>
      <c r="S705" t="s">
        <v>1832</v>
      </c>
    </row>
    <row r="706" spans="1:19" x14ac:dyDescent="0.25">
      <c r="A706" s="1">
        <v>1504</v>
      </c>
      <c r="B706" s="1">
        <v>18985575</v>
      </c>
      <c r="C706" t="s">
        <v>1830</v>
      </c>
      <c r="D706" t="s">
        <v>1831</v>
      </c>
      <c r="E706" t="s">
        <v>702</v>
      </c>
      <c r="F706" t="s">
        <v>1835</v>
      </c>
      <c r="G706" t="s">
        <v>33</v>
      </c>
      <c r="H706" t="s">
        <v>1842</v>
      </c>
      <c r="I706" s="18">
        <v>39.90972</v>
      </c>
      <c r="J706" s="20">
        <v>33.718342999999997</v>
      </c>
      <c r="K706" t="s">
        <v>46</v>
      </c>
      <c r="L706" s="35" t="s">
        <v>161</v>
      </c>
      <c r="M706" t="s">
        <v>378</v>
      </c>
      <c r="N706" t="s">
        <v>29</v>
      </c>
      <c r="O706" t="s">
        <v>136</v>
      </c>
      <c r="P706" s="14">
        <v>24</v>
      </c>
      <c r="Q706" s="14">
        <v>3</v>
      </c>
      <c r="R706" s="6">
        <v>0.125</v>
      </c>
      <c r="S706" t="s">
        <v>1832</v>
      </c>
    </row>
    <row r="707" spans="1:19" x14ac:dyDescent="0.25">
      <c r="A707" s="1">
        <v>1504</v>
      </c>
      <c r="B707" s="1">
        <v>18985575</v>
      </c>
      <c r="C707" t="s">
        <v>1830</v>
      </c>
      <c r="D707" t="s">
        <v>1831</v>
      </c>
      <c r="E707" t="s">
        <v>702</v>
      </c>
      <c r="F707" t="s">
        <v>1836</v>
      </c>
      <c r="G707" t="s">
        <v>33</v>
      </c>
      <c r="H707" t="s">
        <v>1843</v>
      </c>
      <c r="I707" s="18">
        <v>39.945517000000002</v>
      </c>
      <c r="J707" s="20">
        <v>34.031297000000002</v>
      </c>
      <c r="K707" t="s">
        <v>46</v>
      </c>
      <c r="L707" s="35" t="s">
        <v>161</v>
      </c>
      <c r="M707" t="s">
        <v>378</v>
      </c>
      <c r="N707" t="s">
        <v>29</v>
      </c>
      <c r="O707" t="s">
        <v>136</v>
      </c>
      <c r="P707" s="14">
        <v>16</v>
      </c>
      <c r="Q707" s="14">
        <v>1</v>
      </c>
      <c r="R707" s="6">
        <v>6.2E-2</v>
      </c>
      <c r="S707" t="s">
        <v>1832</v>
      </c>
    </row>
    <row r="708" spans="1:19" x14ac:dyDescent="0.25">
      <c r="A708" s="1">
        <v>1504</v>
      </c>
      <c r="B708" s="1">
        <v>18985575</v>
      </c>
      <c r="C708" t="s">
        <v>1830</v>
      </c>
      <c r="D708" t="s">
        <v>1831</v>
      </c>
      <c r="E708" t="s">
        <v>702</v>
      </c>
      <c r="F708" t="s">
        <v>1837</v>
      </c>
      <c r="G708" t="s">
        <v>33</v>
      </c>
      <c r="H708" t="s">
        <v>1844</v>
      </c>
      <c r="I708" s="18">
        <v>39.674632000000003</v>
      </c>
      <c r="J708" s="20">
        <v>33.616211</v>
      </c>
      <c r="K708" t="s">
        <v>46</v>
      </c>
      <c r="L708" s="35" t="s">
        <v>161</v>
      </c>
      <c r="M708" t="s">
        <v>378</v>
      </c>
      <c r="N708" t="s">
        <v>29</v>
      </c>
      <c r="O708" t="s">
        <v>136</v>
      </c>
      <c r="P708" s="14">
        <v>10</v>
      </c>
      <c r="Q708" s="14">
        <v>1</v>
      </c>
      <c r="R708" s="6">
        <v>0.1</v>
      </c>
      <c r="S708" t="s">
        <v>1832</v>
      </c>
    </row>
    <row r="709" spans="1:19" x14ac:dyDescent="0.25">
      <c r="A709" s="1">
        <v>1504</v>
      </c>
      <c r="B709" s="1">
        <v>18985575</v>
      </c>
      <c r="C709" t="s">
        <v>1830</v>
      </c>
      <c r="D709" t="s">
        <v>1831</v>
      </c>
      <c r="E709" t="s">
        <v>702</v>
      </c>
      <c r="F709" t="s">
        <v>1838</v>
      </c>
      <c r="G709" t="s">
        <v>33</v>
      </c>
      <c r="H709" t="s">
        <v>1845</v>
      </c>
      <c r="I709" s="18">
        <v>40.101858</v>
      </c>
      <c r="J709" s="20">
        <v>34.115724</v>
      </c>
      <c r="K709" t="s">
        <v>46</v>
      </c>
      <c r="L709" s="35" t="s">
        <v>161</v>
      </c>
      <c r="M709" t="s">
        <v>378</v>
      </c>
      <c r="N709" t="s">
        <v>29</v>
      </c>
      <c r="O709" t="s">
        <v>37</v>
      </c>
      <c r="P709" s="14">
        <v>7</v>
      </c>
      <c r="Q709" s="14">
        <v>0</v>
      </c>
      <c r="R709" s="6">
        <v>0</v>
      </c>
      <c r="S709" t="s">
        <v>1832</v>
      </c>
    </row>
    <row r="710" spans="1:19" x14ac:dyDescent="0.25">
      <c r="A710" s="1">
        <v>1504</v>
      </c>
      <c r="B710" s="1">
        <v>18985575</v>
      </c>
      <c r="C710" t="s">
        <v>1830</v>
      </c>
      <c r="D710" t="s">
        <v>1831</v>
      </c>
      <c r="E710" t="s">
        <v>702</v>
      </c>
      <c r="F710" t="s">
        <v>1839</v>
      </c>
      <c r="G710" t="s">
        <v>33</v>
      </c>
      <c r="H710" t="s">
        <v>1846</v>
      </c>
      <c r="I710" s="18">
        <v>41.162593000000001</v>
      </c>
      <c r="J710" s="20">
        <v>42.62323</v>
      </c>
      <c r="K710" t="s">
        <v>46</v>
      </c>
      <c r="L710" s="35" t="s">
        <v>161</v>
      </c>
      <c r="M710" t="s">
        <v>378</v>
      </c>
      <c r="N710" t="s">
        <v>29</v>
      </c>
      <c r="O710" t="s">
        <v>37</v>
      </c>
      <c r="P710" s="14">
        <v>21</v>
      </c>
      <c r="Q710" s="14">
        <v>0</v>
      </c>
      <c r="R710" s="6">
        <v>0</v>
      </c>
      <c r="S710" t="s">
        <v>1832</v>
      </c>
    </row>
    <row r="711" spans="1:19" x14ac:dyDescent="0.25">
      <c r="A711" s="1">
        <v>1517</v>
      </c>
      <c r="B711" s="1">
        <v>17659383</v>
      </c>
      <c r="D711">
        <v>2007</v>
      </c>
      <c r="E711" t="s">
        <v>702</v>
      </c>
      <c r="F711" t="s">
        <v>1853</v>
      </c>
      <c r="G711" t="s">
        <v>27</v>
      </c>
      <c r="H711" t="s">
        <v>1853</v>
      </c>
      <c r="I711" s="18">
        <v>38.764696000000001</v>
      </c>
      <c r="J711" s="20">
        <v>30.547291000000001</v>
      </c>
      <c r="K711" t="s">
        <v>46</v>
      </c>
      <c r="L711" s="35" t="s">
        <v>161</v>
      </c>
      <c r="M711" t="s">
        <v>3069</v>
      </c>
      <c r="N711" t="s">
        <v>29</v>
      </c>
      <c r="O711" t="s">
        <v>136</v>
      </c>
      <c r="P711" s="14">
        <v>4</v>
      </c>
      <c r="Q711" s="14">
        <v>4</v>
      </c>
      <c r="R711" s="6" t="s">
        <v>18</v>
      </c>
      <c r="S711" t="s">
        <v>1854</v>
      </c>
    </row>
    <row r="712" spans="1:19" x14ac:dyDescent="0.25">
      <c r="A712" s="1">
        <v>1522</v>
      </c>
      <c r="B712" s="1">
        <v>17823406</v>
      </c>
      <c r="D712">
        <v>2007</v>
      </c>
      <c r="E712" t="s">
        <v>20</v>
      </c>
      <c r="F712" t="s">
        <v>1855</v>
      </c>
      <c r="G712" t="s">
        <v>27</v>
      </c>
      <c r="H712" t="s">
        <v>1855</v>
      </c>
      <c r="I712" s="18">
        <v>45.067754999999998</v>
      </c>
      <c r="J712" s="20">
        <v>7.6824890000000003</v>
      </c>
      <c r="K712" t="s">
        <v>46</v>
      </c>
      <c r="L712" s="35" t="s">
        <v>161</v>
      </c>
      <c r="M712" t="s">
        <v>1856</v>
      </c>
      <c r="N712" t="s">
        <v>29</v>
      </c>
      <c r="O712" t="s">
        <v>136</v>
      </c>
      <c r="P712" s="14">
        <v>1</v>
      </c>
      <c r="Q712" s="14">
        <v>1</v>
      </c>
      <c r="R712" s="6" t="s">
        <v>18</v>
      </c>
      <c r="S712" t="s">
        <v>1857</v>
      </c>
    </row>
    <row r="713" spans="1:19" x14ac:dyDescent="0.25">
      <c r="A713" s="1">
        <v>1539</v>
      </c>
      <c r="B713" s="1">
        <v>17064741</v>
      </c>
      <c r="C713" t="s">
        <v>1872</v>
      </c>
      <c r="D713" t="s">
        <v>1798</v>
      </c>
      <c r="E713" t="s">
        <v>702</v>
      </c>
      <c r="F713" t="s">
        <v>1875</v>
      </c>
      <c r="G713" t="s">
        <v>33</v>
      </c>
      <c r="H713" t="s">
        <v>1882</v>
      </c>
      <c r="I713" s="18">
        <v>38.718733</v>
      </c>
      <c r="J713" s="20">
        <v>35.486525999999998</v>
      </c>
      <c r="K713" t="s">
        <v>46</v>
      </c>
      <c r="L713" s="35" t="s">
        <v>161</v>
      </c>
      <c r="M713" t="s">
        <v>1873</v>
      </c>
      <c r="N713" t="s">
        <v>29</v>
      </c>
      <c r="O713" t="s">
        <v>136</v>
      </c>
      <c r="P713" s="14">
        <v>140</v>
      </c>
      <c r="Q713" s="14">
        <v>23</v>
      </c>
      <c r="R713" s="6">
        <v>0.16400000000000001</v>
      </c>
      <c r="S713" t="s">
        <v>1874</v>
      </c>
    </row>
    <row r="714" spans="1:19" x14ac:dyDescent="0.25">
      <c r="A714" s="1">
        <v>1539</v>
      </c>
      <c r="B714" s="1">
        <v>17064741</v>
      </c>
      <c r="C714" t="s">
        <v>1872</v>
      </c>
      <c r="D714" t="s">
        <v>1798</v>
      </c>
      <c r="E714" t="s">
        <v>702</v>
      </c>
      <c r="F714" t="s">
        <v>1876</v>
      </c>
      <c r="G714" t="s">
        <v>33</v>
      </c>
      <c r="H714" t="s">
        <v>1883</v>
      </c>
      <c r="I714" s="18">
        <v>41.162573999999999</v>
      </c>
      <c r="J714" s="20">
        <v>35.326267000000001</v>
      </c>
      <c r="K714" t="s">
        <v>46</v>
      </c>
      <c r="L714" s="35" t="s">
        <v>161</v>
      </c>
      <c r="M714" t="s">
        <v>1873</v>
      </c>
      <c r="N714" t="s">
        <v>29</v>
      </c>
      <c r="O714" t="s">
        <v>136</v>
      </c>
      <c r="P714" s="14">
        <v>34</v>
      </c>
      <c r="Q714" s="14">
        <v>1</v>
      </c>
      <c r="R714" s="6">
        <v>2.9000000000000001E-2</v>
      </c>
      <c r="S714" t="s">
        <v>1874</v>
      </c>
    </row>
    <row r="715" spans="1:19" x14ac:dyDescent="0.25">
      <c r="A715" s="1">
        <v>1539</v>
      </c>
      <c r="B715" s="1">
        <v>17064741</v>
      </c>
      <c r="C715" t="s">
        <v>1872</v>
      </c>
      <c r="D715" t="s">
        <v>1798</v>
      </c>
      <c r="E715" t="s">
        <v>702</v>
      </c>
      <c r="F715" t="s">
        <v>1877</v>
      </c>
      <c r="G715" t="s">
        <v>33</v>
      </c>
      <c r="H715" t="s">
        <v>1884</v>
      </c>
      <c r="I715" s="18">
        <v>41.601837000000003</v>
      </c>
      <c r="J715" s="20">
        <v>33.111763000000003</v>
      </c>
      <c r="K715" t="s">
        <v>46</v>
      </c>
      <c r="L715" s="35" t="s">
        <v>161</v>
      </c>
      <c r="M715" t="s">
        <v>1873</v>
      </c>
      <c r="N715" t="s">
        <v>29</v>
      </c>
      <c r="O715" t="s">
        <v>37</v>
      </c>
      <c r="P715" s="14">
        <v>18</v>
      </c>
      <c r="Q715" s="14">
        <v>0</v>
      </c>
      <c r="R715" s="6">
        <v>0</v>
      </c>
      <c r="S715" t="s">
        <v>1874</v>
      </c>
    </row>
    <row r="716" spans="1:19" x14ac:dyDescent="0.25">
      <c r="A716" s="1">
        <v>1539</v>
      </c>
      <c r="B716" s="1">
        <v>17064741</v>
      </c>
      <c r="C716" t="s">
        <v>1872</v>
      </c>
      <c r="D716" t="s">
        <v>1798</v>
      </c>
      <c r="E716" t="s">
        <v>702</v>
      </c>
      <c r="F716" t="s">
        <v>1878</v>
      </c>
      <c r="G716" t="s">
        <v>33</v>
      </c>
      <c r="H716" t="s">
        <v>1885</v>
      </c>
      <c r="I716" s="18">
        <v>39.090713000000001</v>
      </c>
      <c r="J716" s="20">
        <v>35.567492000000001</v>
      </c>
      <c r="K716" t="s">
        <v>46</v>
      </c>
      <c r="L716" s="35" t="s">
        <v>161</v>
      </c>
      <c r="M716" t="s">
        <v>1873</v>
      </c>
      <c r="N716" t="s">
        <v>29</v>
      </c>
      <c r="O716" t="s">
        <v>136</v>
      </c>
      <c r="P716" s="14">
        <v>18</v>
      </c>
      <c r="Q716" s="14">
        <v>1</v>
      </c>
      <c r="R716" s="6">
        <v>5.5599999999999997E-2</v>
      </c>
      <c r="S716" t="s">
        <v>1874</v>
      </c>
    </row>
    <row r="717" spans="1:19" x14ac:dyDescent="0.25">
      <c r="A717" s="1">
        <v>1539</v>
      </c>
      <c r="B717" s="1">
        <v>17064741</v>
      </c>
      <c r="C717" t="s">
        <v>1872</v>
      </c>
      <c r="D717" t="s">
        <v>1798</v>
      </c>
      <c r="E717" t="s">
        <v>702</v>
      </c>
      <c r="F717" t="s">
        <v>1879</v>
      </c>
      <c r="G717" t="s">
        <v>33</v>
      </c>
      <c r="H717" t="s">
        <v>1886</v>
      </c>
      <c r="I717" s="18">
        <v>38.690817000000003</v>
      </c>
      <c r="J717" s="20">
        <v>35.551876</v>
      </c>
      <c r="K717" t="s">
        <v>46</v>
      </c>
      <c r="L717" s="35" t="s">
        <v>161</v>
      </c>
      <c r="M717" t="s">
        <v>1873</v>
      </c>
      <c r="N717" t="s">
        <v>29</v>
      </c>
      <c r="O717" t="s">
        <v>136</v>
      </c>
      <c r="P717" s="14">
        <v>32</v>
      </c>
      <c r="Q717" s="14">
        <v>1</v>
      </c>
      <c r="R717" s="6">
        <v>3.1300000000000001E-2</v>
      </c>
      <c r="S717" t="s">
        <v>1874</v>
      </c>
    </row>
    <row r="718" spans="1:19" x14ac:dyDescent="0.25">
      <c r="A718" s="1">
        <v>1539</v>
      </c>
      <c r="B718" s="1">
        <v>17064741</v>
      </c>
      <c r="C718" t="s">
        <v>1872</v>
      </c>
      <c r="D718" t="s">
        <v>1798</v>
      </c>
      <c r="E718" t="s">
        <v>702</v>
      </c>
      <c r="F718" t="s">
        <v>1880</v>
      </c>
      <c r="G718" t="s">
        <v>33</v>
      </c>
      <c r="H718" t="s">
        <v>1887</v>
      </c>
      <c r="I718" s="18">
        <v>38.447687000000002</v>
      </c>
      <c r="J718" s="20">
        <v>35.800913999999999</v>
      </c>
      <c r="K718" t="s">
        <v>46</v>
      </c>
      <c r="L718" s="35" t="s">
        <v>161</v>
      </c>
      <c r="M718" t="s">
        <v>1873</v>
      </c>
      <c r="N718" t="s">
        <v>29</v>
      </c>
      <c r="O718" t="s">
        <v>37</v>
      </c>
      <c r="P718" s="14">
        <v>17</v>
      </c>
      <c r="Q718" s="14">
        <v>0</v>
      </c>
      <c r="R718" s="6">
        <v>0</v>
      </c>
      <c r="S718" t="s">
        <v>1874</v>
      </c>
    </row>
    <row r="719" spans="1:19" x14ac:dyDescent="0.25">
      <c r="A719" s="1">
        <v>1539</v>
      </c>
      <c r="B719" s="1">
        <v>17064741</v>
      </c>
      <c r="C719" t="s">
        <v>1872</v>
      </c>
      <c r="D719" t="s">
        <v>1798</v>
      </c>
      <c r="E719" t="s">
        <v>702</v>
      </c>
      <c r="F719" t="s">
        <v>1881</v>
      </c>
      <c r="G719" t="s">
        <v>33</v>
      </c>
      <c r="H719" t="s">
        <v>1888</v>
      </c>
      <c r="I719" s="18">
        <v>38.100343000000002</v>
      </c>
      <c r="J719" s="20">
        <v>35.354101</v>
      </c>
      <c r="K719" t="s">
        <v>46</v>
      </c>
      <c r="L719" s="35" t="s">
        <v>161</v>
      </c>
      <c r="M719" t="s">
        <v>1873</v>
      </c>
      <c r="N719" t="s">
        <v>29</v>
      </c>
      <c r="O719" t="s">
        <v>136</v>
      </c>
      <c r="P719" s="14">
        <v>21</v>
      </c>
      <c r="Q719" s="14">
        <v>1</v>
      </c>
      <c r="R719" s="6">
        <v>4.7600000000000003E-2</v>
      </c>
      <c r="S719" t="s">
        <v>1874</v>
      </c>
    </row>
    <row r="720" spans="1:19" x14ac:dyDescent="0.25">
      <c r="A720" s="1">
        <v>1569</v>
      </c>
      <c r="B720" s="1">
        <v>16997006</v>
      </c>
      <c r="D720">
        <v>2006</v>
      </c>
      <c r="E720" t="s">
        <v>199</v>
      </c>
      <c r="F720" t="s">
        <v>1895</v>
      </c>
      <c r="G720" t="s">
        <v>75</v>
      </c>
      <c r="H720" t="s">
        <v>1896</v>
      </c>
      <c r="I720" s="18">
        <v>37.884580999999997</v>
      </c>
      <c r="J720" s="20">
        <v>-4.776014</v>
      </c>
      <c r="K720" t="s">
        <v>46</v>
      </c>
      <c r="L720" s="35" t="s">
        <v>161</v>
      </c>
      <c r="M720" t="s">
        <v>1897</v>
      </c>
      <c r="N720" t="s">
        <v>29</v>
      </c>
      <c r="O720" t="s">
        <v>136</v>
      </c>
      <c r="P720" s="14">
        <v>1</v>
      </c>
      <c r="Q720" s="14">
        <v>1</v>
      </c>
      <c r="R720" s="6" t="s">
        <v>18</v>
      </c>
      <c r="S720" t="s">
        <v>1898</v>
      </c>
    </row>
    <row r="721" spans="1:20" x14ac:dyDescent="0.25">
      <c r="A721" s="1">
        <v>1587</v>
      </c>
      <c r="B721" s="1">
        <v>16472522</v>
      </c>
      <c r="C721" t="s">
        <v>1904</v>
      </c>
      <c r="D721" t="s">
        <v>1905</v>
      </c>
      <c r="E721" t="s">
        <v>199</v>
      </c>
      <c r="F721" t="s">
        <v>1906</v>
      </c>
      <c r="G721" t="s">
        <v>27</v>
      </c>
      <c r="H721" t="s">
        <v>1907</v>
      </c>
      <c r="I721" s="18">
        <v>39.613432000000003</v>
      </c>
      <c r="J721" s="20">
        <v>2.8803540000000001</v>
      </c>
      <c r="K721" t="s">
        <v>46</v>
      </c>
      <c r="L721" s="35" t="s">
        <v>161</v>
      </c>
      <c r="M721" t="s">
        <v>1060</v>
      </c>
      <c r="N721" t="s">
        <v>29</v>
      </c>
      <c r="O721" t="s">
        <v>136</v>
      </c>
      <c r="P721" s="14">
        <v>299</v>
      </c>
      <c r="Q721" s="14">
        <v>1</v>
      </c>
      <c r="R721" s="6">
        <v>3.0000000000000001E-3</v>
      </c>
      <c r="S721" t="s">
        <v>1903</v>
      </c>
    </row>
    <row r="722" spans="1:20" x14ac:dyDescent="0.25">
      <c r="A722" s="1">
        <v>1587</v>
      </c>
      <c r="B722" s="1">
        <v>16472522</v>
      </c>
      <c r="C722" t="s">
        <v>1908</v>
      </c>
      <c r="D722" t="s">
        <v>1905</v>
      </c>
      <c r="E722" t="s">
        <v>199</v>
      </c>
      <c r="F722" t="s">
        <v>1909</v>
      </c>
      <c r="G722" t="s">
        <v>33</v>
      </c>
      <c r="H722" t="s">
        <v>1910</v>
      </c>
      <c r="I722" s="18">
        <v>41.117235999999998</v>
      </c>
      <c r="J722" s="20">
        <v>1.2546060000000001</v>
      </c>
      <c r="K722" t="s">
        <v>46</v>
      </c>
      <c r="L722" s="35" t="s">
        <v>161</v>
      </c>
      <c r="M722" t="s">
        <v>1060</v>
      </c>
      <c r="N722" t="s">
        <v>29</v>
      </c>
      <c r="O722" t="s">
        <v>136</v>
      </c>
      <c r="P722" s="14">
        <v>112</v>
      </c>
      <c r="Q722" s="14">
        <v>1</v>
      </c>
      <c r="R722" s="6">
        <v>8.5000000000000006E-3</v>
      </c>
      <c r="S722" t="s">
        <v>1903</v>
      </c>
    </row>
    <row r="723" spans="1:20" x14ac:dyDescent="0.25">
      <c r="A723" s="1">
        <v>1587</v>
      </c>
      <c r="B723" s="1">
        <v>16472522</v>
      </c>
      <c r="C723" t="s">
        <v>1908</v>
      </c>
      <c r="E723" t="s">
        <v>199</v>
      </c>
      <c r="F723" t="s">
        <v>1911</v>
      </c>
      <c r="G723" t="s">
        <v>33</v>
      </c>
      <c r="H723" t="s">
        <v>1912</v>
      </c>
      <c r="I723" s="18">
        <v>41.382894</v>
      </c>
      <c r="J723" s="20">
        <v>2.177432</v>
      </c>
      <c r="K723" t="s">
        <v>46</v>
      </c>
      <c r="L723" s="35" t="s">
        <v>161</v>
      </c>
      <c r="M723" t="s">
        <v>1060</v>
      </c>
      <c r="N723" t="s">
        <v>29</v>
      </c>
      <c r="O723" t="s">
        <v>136</v>
      </c>
      <c r="P723" s="14">
        <v>49</v>
      </c>
      <c r="Q723" s="14">
        <v>1</v>
      </c>
      <c r="R723" s="6">
        <v>0.02</v>
      </c>
      <c r="S723" t="s">
        <v>1903</v>
      </c>
    </row>
    <row r="724" spans="1:20" x14ac:dyDescent="0.25">
      <c r="A724" s="1">
        <v>1620</v>
      </c>
      <c r="B724" s="1">
        <v>15890447</v>
      </c>
      <c r="D724">
        <v>2005</v>
      </c>
      <c r="E724" t="s">
        <v>20</v>
      </c>
      <c r="F724" t="s">
        <v>1055</v>
      </c>
      <c r="G724" t="s">
        <v>27</v>
      </c>
      <c r="H724" t="s">
        <v>1056</v>
      </c>
      <c r="I724" s="18">
        <v>45.036855000000003</v>
      </c>
      <c r="J724" s="20">
        <v>9.1378249999999994</v>
      </c>
      <c r="K724" t="s">
        <v>46</v>
      </c>
      <c r="L724" s="35" t="s">
        <v>161</v>
      </c>
      <c r="M724" t="s">
        <v>1921</v>
      </c>
      <c r="N724" t="s">
        <v>29</v>
      </c>
      <c r="O724" t="s">
        <v>136</v>
      </c>
      <c r="P724" s="14">
        <v>1</v>
      </c>
      <c r="Q724" s="14">
        <v>1</v>
      </c>
      <c r="R724" s="6" t="s">
        <v>18</v>
      </c>
      <c r="S724" t="s">
        <v>1922</v>
      </c>
    </row>
    <row r="725" spans="1:20" x14ac:dyDescent="0.25">
      <c r="A725" s="1">
        <v>1627</v>
      </c>
      <c r="B725" s="1">
        <v>16185352</v>
      </c>
      <c r="C725" t="s">
        <v>1923</v>
      </c>
      <c r="D725" t="s">
        <v>1924</v>
      </c>
      <c r="E725" t="s">
        <v>20</v>
      </c>
      <c r="F725" t="s">
        <v>1926</v>
      </c>
      <c r="G725" t="s">
        <v>27</v>
      </c>
      <c r="H725" t="s">
        <v>1927</v>
      </c>
      <c r="I725" s="18">
        <v>41.893320000000003</v>
      </c>
      <c r="J725" s="20">
        <v>12.482932</v>
      </c>
      <c r="K725" t="s">
        <v>46</v>
      </c>
      <c r="L725" s="35" t="s">
        <v>161</v>
      </c>
      <c r="M725" t="s">
        <v>1942</v>
      </c>
      <c r="N725" t="s">
        <v>29</v>
      </c>
      <c r="O725" t="s">
        <v>37</v>
      </c>
      <c r="P725" s="14">
        <v>730</v>
      </c>
      <c r="Q725" s="14">
        <v>0</v>
      </c>
      <c r="R725" s="6">
        <v>0</v>
      </c>
      <c r="S725" t="s">
        <v>1925</v>
      </c>
    </row>
    <row r="726" spans="1:20" x14ac:dyDescent="0.25">
      <c r="A726" s="1">
        <v>1627</v>
      </c>
      <c r="B726" s="1">
        <v>16185352</v>
      </c>
      <c r="C726" t="s">
        <v>1923</v>
      </c>
      <c r="D726" t="s">
        <v>1924</v>
      </c>
      <c r="E726" t="s">
        <v>20</v>
      </c>
      <c r="F726" t="s">
        <v>1928</v>
      </c>
      <c r="G726" t="s">
        <v>27</v>
      </c>
      <c r="H726" t="s">
        <v>160</v>
      </c>
      <c r="I726" s="18">
        <v>41.583463999999999</v>
      </c>
      <c r="J726" s="20">
        <v>12.829585</v>
      </c>
      <c r="K726" t="s">
        <v>46</v>
      </c>
      <c r="L726" s="35" t="s">
        <v>161</v>
      </c>
      <c r="M726" t="s">
        <v>1942</v>
      </c>
      <c r="N726" t="s">
        <v>29</v>
      </c>
      <c r="O726" t="s">
        <v>37</v>
      </c>
      <c r="P726" s="14">
        <v>97</v>
      </c>
      <c r="Q726" s="14">
        <v>0</v>
      </c>
      <c r="R726" s="6">
        <v>0</v>
      </c>
      <c r="S726" t="s">
        <v>1925</v>
      </c>
    </row>
    <row r="727" spans="1:20" x14ac:dyDescent="0.25">
      <c r="A727" s="1">
        <v>1627</v>
      </c>
      <c r="B727" s="1">
        <v>16185352</v>
      </c>
      <c r="C727" t="s">
        <v>1923</v>
      </c>
      <c r="D727" t="s">
        <v>1924</v>
      </c>
      <c r="E727" t="s">
        <v>20</v>
      </c>
      <c r="F727" t="s">
        <v>1929</v>
      </c>
      <c r="G727" t="s">
        <v>27</v>
      </c>
      <c r="H727" t="s">
        <v>1930</v>
      </c>
      <c r="I727" s="18">
        <v>42.414735999999998</v>
      </c>
      <c r="J727" s="20">
        <v>12.885888</v>
      </c>
      <c r="K727" t="s">
        <v>46</v>
      </c>
      <c r="L727" s="35" t="s">
        <v>161</v>
      </c>
      <c r="M727" t="s">
        <v>1942</v>
      </c>
      <c r="N727" t="s">
        <v>29</v>
      </c>
      <c r="O727" t="s">
        <v>37</v>
      </c>
      <c r="P727" s="14">
        <v>46</v>
      </c>
      <c r="Q727" s="14">
        <v>0</v>
      </c>
      <c r="R727" s="6">
        <v>0</v>
      </c>
      <c r="S727" t="s">
        <v>1925</v>
      </c>
    </row>
    <row r="728" spans="1:20" x14ac:dyDescent="0.25">
      <c r="A728" s="1">
        <v>1627</v>
      </c>
      <c r="B728" s="1">
        <v>16185352</v>
      </c>
      <c r="C728" t="s">
        <v>1923</v>
      </c>
      <c r="D728" t="s">
        <v>1924</v>
      </c>
      <c r="E728" t="s">
        <v>20</v>
      </c>
      <c r="F728" t="s">
        <v>1931</v>
      </c>
      <c r="G728" t="s">
        <v>27</v>
      </c>
      <c r="H728" t="s">
        <v>1932</v>
      </c>
      <c r="I728" s="18">
        <v>42.407235</v>
      </c>
      <c r="J728" s="20">
        <v>12.112427</v>
      </c>
      <c r="K728" t="s">
        <v>46</v>
      </c>
      <c r="L728" s="35" t="s">
        <v>161</v>
      </c>
      <c r="M728" t="s">
        <v>1942</v>
      </c>
      <c r="N728" t="s">
        <v>29</v>
      </c>
      <c r="O728" t="s">
        <v>37</v>
      </c>
      <c r="P728" s="14">
        <v>18</v>
      </c>
      <c r="Q728" s="14">
        <v>0</v>
      </c>
      <c r="R728" s="6">
        <v>0</v>
      </c>
      <c r="S728" t="s">
        <v>1925</v>
      </c>
    </row>
    <row r="729" spans="1:20" x14ac:dyDescent="0.25">
      <c r="A729" s="1">
        <v>1627</v>
      </c>
      <c r="B729" s="1">
        <v>16185352</v>
      </c>
      <c r="C729" t="s">
        <v>1923</v>
      </c>
      <c r="D729" t="s">
        <v>1924</v>
      </c>
      <c r="E729" t="s">
        <v>20</v>
      </c>
      <c r="F729" t="s">
        <v>1933</v>
      </c>
      <c r="G729" t="s">
        <v>27</v>
      </c>
      <c r="H729" t="s">
        <v>1934</v>
      </c>
      <c r="I729" s="18">
        <v>41.635973</v>
      </c>
      <c r="J729" s="20">
        <v>13.341521999999999</v>
      </c>
      <c r="K729" t="s">
        <v>46</v>
      </c>
      <c r="L729" s="35" t="s">
        <v>161</v>
      </c>
      <c r="M729" t="s">
        <v>1942</v>
      </c>
      <c r="N729" t="s">
        <v>29</v>
      </c>
      <c r="O729" t="s">
        <v>37</v>
      </c>
      <c r="P729" s="14">
        <v>73</v>
      </c>
      <c r="Q729" s="14">
        <v>0</v>
      </c>
      <c r="R729" s="6">
        <v>0</v>
      </c>
      <c r="S729" t="s">
        <v>1925</v>
      </c>
    </row>
    <row r="730" spans="1:20" x14ac:dyDescent="0.25">
      <c r="A730" s="1">
        <v>1653</v>
      </c>
      <c r="B730" s="1">
        <v>15725543</v>
      </c>
      <c r="D730">
        <v>2004</v>
      </c>
      <c r="E730" t="s">
        <v>170</v>
      </c>
      <c r="G730" t="s">
        <v>75</v>
      </c>
      <c r="H730" t="s">
        <v>170</v>
      </c>
      <c r="I730" s="18">
        <v>49.816699999999997</v>
      </c>
      <c r="J730" s="20">
        <v>15.474954</v>
      </c>
      <c r="K730" t="s">
        <v>46</v>
      </c>
      <c r="L730" s="35" t="s">
        <v>2337</v>
      </c>
      <c r="M730" t="s">
        <v>661</v>
      </c>
      <c r="N730" t="s">
        <v>29</v>
      </c>
      <c r="O730" t="s">
        <v>37</v>
      </c>
      <c r="P730" s="14">
        <v>18</v>
      </c>
      <c r="Q730" s="14">
        <v>0</v>
      </c>
      <c r="R730" s="6">
        <v>0</v>
      </c>
      <c r="S730" t="s">
        <v>1940</v>
      </c>
    </row>
    <row r="731" spans="1:20" x14ac:dyDescent="0.25">
      <c r="A731" s="1">
        <v>1686</v>
      </c>
      <c r="B731" s="1">
        <v>15381305</v>
      </c>
      <c r="C731" s="11">
        <v>36617</v>
      </c>
      <c r="D731">
        <v>2000</v>
      </c>
      <c r="E731" t="s">
        <v>20</v>
      </c>
      <c r="F731" t="s">
        <v>1957</v>
      </c>
      <c r="G731" t="s">
        <v>33</v>
      </c>
      <c r="H731" t="s">
        <v>1779</v>
      </c>
      <c r="I731" s="18">
        <v>45.177531000000002</v>
      </c>
      <c r="J731" s="20">
        <v>9.2005029999999994</v>
      </c>
      <c r="K731" t="s">
        <v>46</v>
      </c>
      <c r="L731" s="35" t="s">
        <v>161</v>
      </c>
      <c r="M731" t="s">
        <v>661</v>
      </c>
      <c r="N731" t="s">
        <v>29</v>
      </c>
      <c r="O731" t="s">
        <v>136</v>
      </c>
      <c r="P731" s="14">
        <v>17</v>
      </c>
      <c r="Q731" s="14">
        <v>17</v>
      </c>
      <c r="R731" s="6" t="s">
        <v>18</v>
      </c>
      <c r="S731" t="s">
        <v>1958</v>
      </c>
    </row>
    <row r="732" spans="1:20" x14ac:dyDescent="0.25">
      <c r="A732" s="25">
        <v>1754</v>
      </c>
      <c r="B732" s="25">
        <v>15267001</v>
      </c>
      <c r="C732" s="26" t="s">
        <v>2314</v>
      </c>
      <c r="D732" s="26">
        <v>2002</v>
      </c>
      <c r="E732" s="26" t="s">
        <v>20</v>
      </c>
      <c r="F732" s="26" t="s">
        <v>2318</v>
      </c>
      <c r="G732" s="26" t="s">
        <v>33</v>
      </c>
      <c r="H732" s="26" t="s">
        <v>2327</v>
      </c>
      <c r="I732" s="27">
        <v>43.071195000000003</v>
      </c>
      <c r="J732" s="28">
        <v>12.614667000000001</v>
      </c>
      <c r="K732" s="26" t="s">
        <v>46</v>
      </c>
      <c r="L732" s="35" t="s">
        <v>161</v>
      </c>
      <c r="M732" s="26" t="s">
        <v>2317</v>
      </c>
      <c r="N732" s="26" t="s">
        <v>29</v>
      </c>
      <c r="O732" s="26" t="s">
        <v>136</v>
      </c>
      <c r="P732" s="26">
        <v>100</v>
      </c>
      <c r="Q732" s="26">
        <v>18</v>
      </c>
      <c r="R732" s="29">
        <v>0.18</v>
      </c>
      <c r="S732" s="26" t="s">
        <v>2315</v>
      </c>
      <c r="T732" s="26"/>
    </row>
    <row r="733" spans="1:20" x14ac:dyDescent="0.25">
      <c r="A733" s="25">
        <v>1754</v>
      </c>
      <c r="B733" s="25">
        <v>15267001</v>
      </c>
      <c r="C733" s="26" t="s">
        <v>2314</v>
      </c>
      <c r="D733" s="26">
        <v>2002</v>
      </c>
      <c r="E733" s="26" t="s">
        <v>20</v>
      </c>
      <c r="F733" s="26" t="s">
        <v>2319</v>
      </c>
      <c r="G733" s="26" t="s">
        <v>33</v>
      </c>
      <c r="H733" s="26" t="s">
        <v>2328</v>
      </c>
      <c r="I733" s="27">
        <v>42.956181999999998</v>
      </c>
      <c r="J733" s="28">
        <v>12.703334</v>
      </c>
      <c r="K733" s="26" t="s">
        <v>46</v>
      </c>
      <c r="L733" s="35" t="s">
        <v>161</v>
      </c>
      <c r="M733" s="26" t="s">
        <v>2317</v>
      </c>
      <c r="N733" s="26" t="s">
        <v>29</v>
      </c>
      <c r="O733" s="26" t="s">
        <v>136</v>
      </c>
      <c r="P733" s="26">
        <v>937</v>
      </c>
      <c r="Q733" s="26">
        <v>150</v>
      </c>
      <c r="R733" s="29">
        <v>0.16</v>
      </c>
      <c r="S733" s="26" t="s">
        <v>2315</v>
      </c>
      <c r="T733" s="26"/>
    </row>
    <row r="734" spans="1:20" x14ac:dyDescent="0.25">
      <c r="A734" s="25">
        <v>1754</v>
      </c>
      <c r="B734" s="25">
        <v>15267001</v>
      </c>
      <c r="C734" s="26" t="s">
        <v>2314</v>
      </c>
      <c r="D734" s="26">
        <v>2002</v>
      </c>
      <c r="E734" s="26" t="s">
        <v>20</v>
      </c>
      <c r="F734" s="26" t="s">
        <v>2320</v>
      </c>
      <c r="G734" s="26" t="s">
        <v>33</v>
      </c>
      <c r="H734" s="26" t="s">
        <v>2321</v>
      </c>
      <c r="I734" s="27">
        <v>43.305636</v>
      </c>
      <c r="J734" s="28">
        <v>12.336622</v>
      </c>
      <c r="K734" s="26" t="s">
        <v>46</v>
      </c>
      <c r="L734" s="35" t="s">
        <v>161</v>
      </c>
      <c r="M734" s="26" t="s">
        <v>2317</v>
      </c>
      <c r="N734" s="26" t="s">
        <v>29</v>
      </c>
      <c r="O734" s="26" t="s">
        <v>136</v>
      </c>
      <c r="P734" s="26">
        <v>154</v>
      </c>
      <c r="Q734" s="26">
        <v>29</v>
      </c>
      <c r="R734" s="29">
        <v>0.188</v>
      </c>
      <c r="S734" s="26" t="s">
        <v>2315</v>
      </c>
      <c r="T734" s="26"/>
    </row>
    <row r="735" spans="1:20" x14ac:dyDescent="0.25">
      <c r="A735" s="25">
        <v>1754</v>
      </c>
      <c r="B735" s="25">
        <v>15267001</v>
      </c>
      <c r="C735" s="26" t="s">
        <v>2314</v>
      </c>
      <c r="D735" s="26">
        <v>2002</v>
      </c>
      <c r="E735" s="26" t="s">
        <v>20</v>
      </c>
      <c r="F735" s="26" t="s">
        <v>2322</v>
      </c>
      <c r="G735" s="26" t="s">
        <v>33</v>
      </c>
      <c r="H735" s="26" t="s">
        <v>2323</v>
      </c>
      <c r="I735" s="27">
        <v>42.857225999999997</v>
      </c>
      <c r="J735" s="28">
        <v>12.739083000000001</v>
      </c>
      <c r="K735" s="26" t="s">
        <v>46</v>
      </c>
      <c r="L735" s="35" t="s">
        <v>161</v>
      </c>
      <c r="M735" s="26" t="s">
        <v>2317</v>
      </c>
      <c r="N735" s="26" t="s">
        <v>29</v>
      </c>
      <c r="O735" s="26" t="s">
        <v>136</v>
      </c>
      <c r="P735" s="26">
        <v>296</v>
      </c>
      <c r="Q735" s="26">
        <v>20</v>
      </c>
      <c r="R735" s="29">
        <v>6.8000000000000005E-2</v>
      </c>
      <c r="S735" s="26" t="s">
        <v>2315</v>
      </c>
      <c r="T735" s="26"/>
    </row>
    <row r="736" spans="1:20" x14ac:dyDescent="0.25">
      <c r="A736" s="25">
        <v>1754</v>
      </c>
      <c r="B736" s="25">
        <v>15267001</v>
      </c>
      <c r="C736" s="26" t="s">
        <v>2314</v>
      </c>
      <c r="D736" s="26">
        <v>2002</v>
      </c>
      <c r="E736" s="26" t="s">
        <v>20</v>
      </c>
      <c r="F736" s="26" t="s">
        <v>2324</v>
      </c>
      <c r="G736" s="26" t="s">
        <v>33</v>
      </c>
      <c r="H736" s="26" t="s">
        <v>2325</v>
      </c>
      <c r="I736" s="27">
        <v>43.457420999999997</v>
      </c>
      <c r="J736" s="28">
        <v>12.240311999999999</v>
      </c>
      <c r="K736" s="26" t="s">
        <v>46</v>
      </c>
      <c r="L736" s="35" t="s">
        <v>161</v>
      </c>
      <c r="M736" s="26" t="s">
        <v>2317</v>
      </c>
      <c r="N736" s="26" t="s">
        <v>29</v>
      </c>
      <c r="O736" s="26" t="s">
        <v>136</v>
      </c>
      <c r="P736" s="26">
        <v>580</v>
      </c>
      <c r="Q736" s="26">
        <v>54</v>
      </c>
      <c r="R736" s="29">
        <v>9.2999999999999999E-2</v>
      </c>
      <c r="S736" s="26" t="s">
        <v>2315</v>
      </c>
      <c r="T736" s="26"/>
    </row>
    <row r="737" spans="1:20" x14ac:dyDescent="0.25">
      <c r="A737" s="25">
        <v>1754</v>
      </c>
      <c r="B737" s="25">
        <v>15267001</v>
      </c>
      <c r="C737" s="26" t="s">
        <v>2314</v>
      </c>
      <c r="D737" s="26">
        <v>2002</v>
      </c>
      <c r="E737" s="26" t="s">
        <v>20</v>
      </c>
      <c r="F737" s="26" t="s">
        <v>2326</v>
      </c>
      <c r="G737" s="26" t="s">
        <v>33</v>
      </c>
      <c r="H737" s="26" t="s">
        <v>2329</v>
      </c>
      <c r="I737" s="27">
        <v>43.127141000000002</v>
      </c>
      <c r="J737" s="28">
        <v>12.045249999999999</v>
      </c>
      <c r="K737" s="26" t="s">
        <v>46</v>
      </c>
      <c r="L737" s="35" t="s">
        <v>161</v>
      </c>
      <c r="M737" s="26" t="s">
        <v>2317</v>
      </c>
      <c r="N737" s="26" t="s">
        <v>29</v>
      </c>
      <c r="O737" s="26" t="s">
        <v>136</v>
      </c>
      <c r="P737" s="26">
        <v>200</v>
      </c>
      <c r="Q737" s="26">
        <v>35</v>
      </c>
      <c r="R737" s="29">
        <v>0.17499999999999999</v>
      </c>
      <c r="S737" s="26" t="s">
        <v>2315</v>
      </c>
      <c r="T737" s="26"/>
    </row>
    <row r="738" spans="1:20" x14ac:dyDescent="0.25">
      <c r="A738" s="25">
        <v>1754</v>
      </c>
      <c r="B738" s="25">
        <v>15267001</v>
      </c>
      <c r="C738" s="26" t="s">
        <v>2314</v>
      </c>
      <c r="D738" s="26">
        <v>2002</v>
      </c>
      <c r="E738" s="26" t="s">
        <v>20</v>
      </c>
      <c r="F738" s="26" t="s">
        <v>1818</v>
      </c>
      <c r="G738" s="26" t="s">
        <v>33</v>
      </c>
      <c r="H738" s="26" t="s">
        <v>1819</v>
      </c>
      <c r="I738" s="27">
        <v>43.107031999999997</v>
      </c>
      <c r="J738" s="28">
        <v>12.402996</v>
      </c>
      <c r="K738" s="26" t="s">
        <v>46</v>
      </c>
      <c r="L738" s="35" t="s">
        <v>161</v>
      </c>
      <c r="M738" s="26" t="s">
        <v>2317</v>
      </c>
      <c r="N738" s="26" t="s">
        <v>29</v>
      </c>
      <c r="O738" s="26" t="s">
        <v>136</v>
      </c>
      <c r="P738" s="26">
        <v>139</v>
      </c>
      <c r="Q738" s="26">
        <v>21</v>
      </c>
      <c r="R738" s="29">
        <v>0.23</v>
      </c>
      <c r="S738" s="26" t="s">
        <v>2315</v>
      </c>
      <c r="T738" s="26"/>
    </row>
    <row r="739" spans="1:20" x14ac:dyDescent="0.25">
      <c r="A739" s="1">
        <v>1783</v>
      </c>
      <c r="B739" s="1">
        <v>12666502</v>
      </c>
      <c r="C739" t="s">
        <v>1970</v>
      </c>
      <c r="D739" t="s">
        <v>1971</v>
      </c>
      <c r="E739" t="s">
        <v>702</v>
      </c>
      <c r="F739" t="s">
        <v>1810</v>
      </c>
      <c r="G739" t="s">
        <v>27</v>
      </c>
      <c r="H739" t="s">
        <v>1972</v>
      </c>
      <c r="I739" s="18">
        <v>39.920788999999999</v>
      </c>
      <c r="J739" s="20">
        <v>32.854047999999999</v>
      </c>
      <c r="K739" t="s">
        <v>46</v>
      </c>
      <c r="L739" s="35" t="s">
        <v>161</v>
      </c>
      <c r="M739" t="s">
        <v>1973</v>
      </c>
      <c r="N739" t="s">
        <v>29</v>
      </c>
      <c r="O739" t="s">
        <v>136</v>
      </c>
      <c r="P739">
        <v>280</v>
      </c>
      <c r="Q739">
        <v>26</v>
      </c>
      <c r="R739" s="6">
        <v>9.2999999999999999E-2</v>
      </c>
      <c r="S739" t="s">
        <v>1975</v>
      </c>
    </row>
    <row r="740" spans="1:20" x14ac:dyDescent="0.25">
      <c r="A740" s="1">
        <v>1827</v>
      </c>
      <c r="B740" s="1">
        <v>12121044</v>
      </c>
      <c r="D740">
        <v>2001</v>
      </c>
      <c r="E740" t="s">
        <v>199</v>
      </c>
      <c r="F740" t="s">
        <v>1985</v>
      </c>
      <c r="G740" t="s">
        <v>27</v>
      </c>
      <c r="H740" t="s">
        <v>1986</v>
      </c>
      <c r="I740" s="18">
        <v>37.884323000000002</v>
      </c>
      <c r="J740" s="20">
        <v>-4.7885499999999999</v>
      </c>
      <c r="K740" t="s">
        <v>46</v>
      </c>
      <c r="L740" s="35" t="s">
        <v>161</v>
      </c>
      <c r="M740" t="s">
        <v>1987</v>
      </c>
      <c r="N740" t="s">
        <v>29</v>
      </c>
      <c r="O740" t="s">
        <v>136</v>
      </c>
      <c r="P740">
        <v>1</v>
      </c>
      <c r="Q740">
        <v>1</v>
      </c>
      <c r="R740" s="6" t="s">
        <v>18</v>
      </c>
      <c r="S740" t="s">
        <v>1988</v>
      </c>
    </row>
    <row r="741" spans="1:20" x14ac:dyDescent="0.25">
      <c r="A741" s="1">
        <v>1856</v>
      </c>
      <c r="B741" s="1">
        <v>11777604</v>
      </c>
      <c r="C741" t="s">
        <v>2010</v>
      </c>
      <c r="D741" t="s">
        <v>2011</v>
      </c>
      <c r="E741" t="s">
        <v>20</v>
      </c>
      <c r="F741" t="s">
        <v>2012</v>
      </c>
      <c r="G741" t="s">
        <v>27</v>
      </c>
      <c r="H741" t="s">
        <v>2013</v>
      </c>
      <c r="I741" s="18">
        <v>40.822414999999999</v>
      </c>
      <c r="J741" s="20">
        <v>14.429292</v>
      </c>
      <c r="K741" t="s">
        <v>46</v>
      </c>
      <c r="L741" s="35" t="s">
        <v>161</v>
      </c>
      <c r="M741" t="s">
        <v>2262</v>
      </c>
      <c r="N741" t="s">
        <v>29</v>
      </c>
      <c r="O741" t="s">
        <v>136</v>
      </c>
      <c r="P741">
        <v>351</v>
      </c>
      <c r="Q741">
        <v>2</v>
      </c>
      <c r="R741" s="6">
        <v>6.0000000000000001E-3</v>
      </c>
      <c r="S741" t="s">
        <v>2014</v>
      </c>
    </row>
    <row r="742" spans="1:20" x14ac:dyDescent="0.25">
      <c r="A742" s="1">
        <v>1869</v>
      </c>
      <c r="B742" s="1">
        <v>11921542</v>
      </c>
      <c r="D742">
        <v>2001</v>
      </c>
      <c r="E742" t="s">
        <v>20</v>
      </c>
      <c r="F742" t="s">
        <v>2159</v>
      </c>
      <c r="G742" t="s">
        <v>75</v>
      </c>
      <c r="H742" t="s">
        <v>648</v>
      </c>
      <c r="I742" s="18">
        <v>44.933695999999998</v>
      </c>
      <c r="J742" s="20">
        <v>10.744629</v>
      </c>
      <c r="K742" t="s">
        <v>46</v>
      </c>
      <c r="L742" s="35" t="s">
        <v>161</v>
      </c>
      <c r="M742" t="s">
        <v>2160</v>
      </c>
      <c r="N742" t="s">
        <v>29</v>
      </c>
      <c r="O742" t="s">
        <v>136</v>
      </c>
      <c r="P742">
        <v>107</v>
      </c>
      <c r="Q742">
        <v>69</v>
      </c>
      <c r="R742" s="6">
        <v>0.64490000000000003</v>
      </c>
      <c r="S742" t="s">
        <v>2161</v>
      </c>
    </row>
    <row r="743" spans="1:20" x14ac:dyDescent="0.25">
      <c r="A743" s="1">
        <v>1928</v>
      </c>
      <c r="B743" s="1">
        <v>10936548</v>
      </c>
      <c r="D743">
        <v>1999</v>
      </c>
      <c r="E743" t="s">
        <v>199</v>
      </c>
      <c r="F743" t="s">
        <v>2073</v>
      </c>
      <c r="G743" t="s">
        <v>33</v>
      </c>
      <c r="H743" t="s">
        <v>2075</v>
      </c>
      <c r="I743" s="18">
        <v>38.343637000000001</v>
      </c>
      <c r="J743" s="20">
        <v>-0.48817100000000002</v>
      </c>
      <c r="K743" t="s">
        <v>46</v>
      </c>
      <c r="L743" s="35" t="s">
        <v>2338</v>
      </c>
      <c r="M743" t="s">
        <v>2071</v>
      </c>
      <c r="N743" t="s">
        <v>29</v>
      </c>
      <c r="O743" t="s">
        <v>37</v>
      </c>
      <c r="P743">
        <v>13</v>
      </c>
      <c r="Q743">
        <v>0</v>
      </c>
      <c r="R743" s="6">
        <v>0</v>
      </c>
      <c r="S743" t="s">
        <v>2072</v>
      </c>
    </row>
    <row r="744" spans="1:20" x14ac:dyDescent="0.25">
      <c r="A744" s="1">
        <v>1928</v>
      </c>
      <c r="B744" s="1">
        <v>10936548</v>
      </c>
      <c r="D744">
        <v>1999</v>
      </c>
      <c r="E744" t="s">
        <v>199</v>
      </c>
      <c r="F744" t="s">
        <v>2074</v>
      </c>
      <c r="G744" t="s">
        <v>33</v>
      </c>
      <c r="H744" t="s">
        <v>2076</v>
      </c>
      <c r="I744" s="18">
        <v>38.265331000000003</v>
      </c>
      <c r="J744" s="20">
        <v>-0.69883899999999999</v>
      </c>
      <c r="K744" t="s">
        <v>46</v>
      </c>
      <c r="L744" s="35" t="s">
        <v>2338</v>
      </c>
      <c r="M744" t="s">
        <v>2071</v>
      </c>
      <c r="N744" t="s">
        <v>29</v>
      </c>
      <c r="O744" t="s">
        <v>136</v>
      </c>
      <c r="P744">
        <v>62</v>
      </c>
      <c r="Q744">
        <v>1</v>
      </c>
      <c r="R744" s="6">
        <v>1.6E-2</v>
      </c>
      <c r="S744" t="s">
        <v>2072</v>
      </c>
    </row>
    <row r="745" spans="1:20" x14ac:dyDescent="0.25">
      <c r="A745" s="1">
        <v>1928</v>
      </c>
      <c r="B745" s="1">
        <v>10936548</v>
      </c>
      <c r="D745">
        <v>1999</v>
      </c>
      <c r="E745" t="s">
        <v>199</v>
      </c>
      <c r="F745" t="s">
        <v>2074</v>
      </c>
      <c r="G745" t="s">
        <v>33</v>
      </c>
      <c r="H745" t="s">
        <v>2076</v>
      </c>
      <c r="I745" s="18">
        <v>38.265331000000003</v>
      </c>
      <c r="J745" s="20">
        <v>-0.69883899999999999</v>
      </c>
      <c r="K745" t="s">
        <v>46</v>
      </c>
      <c r="L745" s="35" t="s">
        <v>2338</v>
      </c>
      <c r="M745" t="s">
        <v>2071</v>
      </c>
      <c r="N745" t="s">
        <v>29</v>
      </c>
      <c r="O745" t="s">
        <v>136</v>
      </c>
      <c r="P745">
        <v>39</v>
      </c>
      <c r="Q745">
        <v>1</v>
      </c>
      <c r="R745" s="6">
        <v>2.5999999999999999E-2</v>
      </c>
      <c r="S745" t="s">
        <v>2072</v>
      </c>
    </row>
    <row r="746" spans="1:20" x14ac:dyDescent="0.25">
      <c r="A746" s="1">
        <v>1958</v>
      </c>
      <c r="B746" s="1">
        <v>10819132</v>
      </c>
      <c r="C746" t="s">
        <v>2077</v>
      </c>
      <c r="D746" t="s">
        <v>2078</v>
      </c>
      <c r="E746" t="s">
        <v>446</v>
      </c>
      <c r="F746" t="s">
        <v>566</v>
      </c>
      <c r="G746" t="s">
        <v>75</v>
      </c>
      <c r="H746" t="s">
        <v>648</v>
      </c>
      <c r="I746" s="18">
        <v>40.763900999999997</v>
      </c>
      <c r="J746" s="20">
        <v>22.412109000000001</v>
      </c>
      <c r="K746" t="s">
        <v>46</v>
      </c>
      <c r="L746" s="35" t="s">
        <v>2338</v>
      </c>
      <c r="M746" t="s">
        <v>2079</v>
      </c>
      <c r="N746" t="s">
        <v>29</v>
      </c>
      <c r="O746" t="s">
        <v>136</v>
      </c>
      <c r="P746">
        <v>91</v>
      </c>
      <c r="Q746">
        <v>91</v>
      </c>
      <c r="R746" s="6" t="s">
        <v>18</v>
      </c>
      <c r="S746" t="s">
        <v>2080</v>
      </c>
    </row>
    <row r="747" spans="1:20" x14ac:dyDescent="0.25">
      <c r="A747" s="1">
        <v>2061</v>
      </c>
      <c r="B747" s="1">
        <v>9763317</v>
      </c>
      <c r="C747" t="s">
        <v>2098</v>
      </c>
      <c r="D747">
        <v>1994</v>
      </c>
      <c r="E747" t="s">
        <v>199</v>
      </c>
      <c r="F747" t="s">
        <v>2100</v>
      </c>
      <c r="G747" t="s">
        <v>27</v>
      </c>
      <c r="H747" t="s">
        <v>648</v>
      </c>
      <c r="I747" s="18">
        <v>41.296509999999998</v>
      </c>
      <c r="J747" s="20">
        <v>2.0228579999999998</v>
      </c>
      <c r="K747" t="s">
        <v>46</v>
      </c>
      <c r="L747" s="35" t="s">
        <v>2338</v>
      </c>
      <c r="M747" t="s">
        <v>2096</v>
      </c>
      <c r="N747" t="s">
        <v>29</v>
      </c>
      <c r="O747" t="s">
        <v>136</v>
      </c>
      <c r="P747">
        <v>88</v>
      </c>
      <c r="Q747">
        <v>5</v>
      </c>
      <c r="R747" s="6">
        <v>5.7000000000000002E-2</v>
      </c>
      <c r="S747" t="s">
        <v>2099</v>
      </c>
    </row>
    <row r="748" spans="1:20" x14ac:dyDescent="0.25">
      <c r="A748" s="1">
        <v>2061</v>
      </c>
      <c r="B748" s="1">
        <v>9763317</v>
      </c>
      <c r="C748" t="s">
        <v>2098</v>
      </c>
      <c r="D748">
        <v>1994</v>
      </c>
      <c r="E748" t="s">
        <v>199</v>
      </c>
      <c r="F748" t="s">
        <v>2101</v>
      </c>
      <c r="G748" t="s">
        <v>27</v>
      </c>
      <c r="H748" t="s">
        <v>648</v>
      </c>
      <c r="I748" s="18">
        <v>41.308244999999999</v>
      </c>
      <c r="J748" s="20">
        <v>2.0853419999999998</v>
      </c>
      <c r="K748" t="s">
        <v>46</v>
      </c>
      <c r="L748" s="35" t="s">
        <v>2338</v>
      </c>
      <c r="M748" t="s">
        <v>2096</v>
      </c>
      <c r="N748" t="s">
        <v>29</v>
      </c>
      <c r="O748" t="s">
        <v>136</v>
      </c>
      <c r="P748">
        <v>51</v>
      </c>
      <c r="Q748">
        <v>18</v>
      </c>
      <c r="R748" s="6">
        <v>0.35299999999999998</v>
      </c>
      <c r="S748" t="s">
        <v>2099</v>
      </c>
    </row>
    <row r="749" spans="1:20" x14ac:dyDescent="0.25">
      <c r="A749" s="1">
        <v>2061</v>
      </c>
      <c r="B749" s="1">
        <v>9763317</v>
      </c>
      <c r="C749" t="s">
        <v>2098</v>
      </c>
      <c r="D749">
        <v>1994</v>
      </c>
      <c r="E749" t="s">
        <v>199</v>
      </c>
      <c r="F749" t="s">
        <v>2102</v>
      </c>
      <c r="G749" t="s">
        <v>27</v>
      </c>
      <c r="H749" t="s">
        <v>648</v>
      </c>
      <c r="I749" s="18">
        <v>41.418014999999997</v>
      </c>
      <c r="J749" s="20">
        <v>1.889648</v>
      </c>
      <c r="K749" t="s">
        <v>46</v>
      </c>
      <c r="L749" s="35" t="s">
        <v>2338</v>
      </c>
      <c r="M749" t="s">
        <v>2096</v>
      </c>
      <c r="N749" t="s">
        <v>29</v>
      </c>
      <c r="O749" t="s">
        <v>136</v>
      </c>
      <c r="P749">
        <v>49</v>
      </c>
      <c r="Q749">
        <v>1</v>
      </c>
      <c r="R749" s="6">
        <v>0.02</v>
      </c>
      <c r="S749" t="s">
        <v>2099</v>
      </c>
    </row>
    <row r="750" spans="1:20" x14ac:dyDescent="0.25">
      <c r="A750" s="33">
        <v>2090</v>
      </c>
      <c r="B750" s="33">
        <v>9531673</v>
      </c>
      <c r="C750" t="s">
        <v>2987</v>
      </c>
      <c r="D750" s="11" t="s">
        <v>1632</v>
      </c>
      <c r="E750" t="s">
        <v>148</v>
      </c>
      <c r="G750" t="s">
        <v>75</v>
      </c>
      <c r="H750" t="s">
        <v>148</v>
      </c>
      <c r="I750" s="18">
        <v>51.083419999999997</v>
      </c>
      <c r="J750" s="20">
        <v>10.423446999999999</v>
      </c>
      <c r="K750" t="s">
        <v>46</v>
      </c>
      <c r="L750" s="35" t="s">
        <v>766</v>
      </c>
      <c r="M750" t="s">
        <v>176</v>
      </c>
      <c r="N750" t="s">
        <v>29</v>
      </c>
      <c r="O750" t="s">
        <v>136</v>
      </c>
      <c r="P750">
        <v>2</v>
      </c>
      <c r="Q750">
        <v>2</v>
      </c>
      <c r="R750" s="6" t="s">
        <v>18</v>
      </c>
      <c r="S750" t="s">
        <v>2988</v>
      </c>
    </row>
    <row r="751" spans="1:20" x14ac:dyDescent="0.25">
      <c r="A751" s="33">
        <v>2090</v>
      </c>
      <c r="B751" s="33">
        <v>9531673</v>
      </c>
      <c r="C751" t="s">
        <v>2987</v>
      </c>
      <c r="D751" s="11" t="s">
        <v>1632</v>
      </c>
      <c r="E751" t="s">
        <v>148</v>
      </c>
      <c r="G751" t="s">
        <v>75</v>
      </c>
      <c r="H751" t="s">
        <v>148</v>
      </c>
      <c r="I751" s="18">
        <v>51.083419999999997</v>
      </c>
      <c r="J751" s="20">
        <v>10.423446999999999</v>
      </c>
      <c r="K751" t="s">
        <v>46</v>
      </c>
      <c r="L751" s="35" t="s">
        <v>199</v>
      </c>
      <c r="M751" t="s">
        <v>176</v>
      </c>
      <c r="N751" t="s">
        <v>29</v>
      </c>
      <c r="O751" t="s">
        <v>136</v>
      </c>
      <c r="P751">
        <v>8</v>
      </c>
      <c r="Q751">
        <v>8</v>
      </c>
      <c r="R751" s="6" t="s">
        <v>18</v>
      </c>
      <c r="S751" t="s">
        <v>2988</v>
      </c>
    </row>
    <row r="752" spans="1:20" x14ac:dyDescent="0.25">
      <c r="A752" s="33">
        <v>2090</v>
      </c>
      <c r="B752" s="33">
        <v>9531673</v>
      </c>
      <c r="C752" t="s">
        <v>2987</v>
      </c>
      <c r="D752" s="11" t="s">
        <v>1632</v>
      </c>
      <c r="E752" t="s">
        <v>148</v>
      </c>
      <c r="G752" t="s">
        <v>75</v>
      </c>
      <c r="H752" t="s">
        <v>148</v>
      </c>
      <c r="I752" s="18">
        <v>51.083419999999997</v>
      </c>
      <c r="J752" s="20">
        <v>10.423446999999999</v>
      </c>
      <c r="K752" t="s">
        <v>46</v>
      </c>
      <c r="L752" s="35" t="s">
        <v>20</v>
      </c>
      <c r="M752" t="s">
        <v>176</v>
      </c>
      <c r="N752" t="s">
        <v>29</v>
      </c>
      <c r="O752" t="s">
        <v>136</v>
      </c>
      <c r="P752">
        <v>9</v>
      </c>
      <c r="Q752">
        <v>9</v>
      </c>
      <c r="R752" s="6" t="s">
        <v>18</v>
      </c>
      <c r="S752" t="s">
        <v>2988</v>
      </c>
    </row>
    <row r="753" spans="1:19" x14ac:dyDescent="0.25">
      <c r="A753" s="33">
        <v>2090</v>
      </c>
      <c r="B753" s="33">
        <v>9531673</v>
      </c>
      <c r="C753" t="s">
        <v>2987</v>
      </c>
      <c r="D753" s="11" t="s">
        <v>1632</v>
      </c>
      <c r="E753" t="s">
        <v>148</v>
      </c>
      <c r="G753" t="s">
        <v>75</v>
      </c>
      <c r="H753" t="s">
        <v>148</v>
      </c>
      <c r="I753" s="18">
        <v>51.083419999999997</v>
      </c>
      <c r="J753" s="20">
        <v>10.423446999999999</v>
      </c>
      <c r="K753" t="s">
        <v>46</v>
      </c>
      <c r="L753" s="35" t="s">
        <v>446</v>
      </c>
      <c r="M753" t="s">
        <v>176</v>
      </c>
      <c r="N753" t="s">
        <v>29</v>
      </c>
      <c r="O753" t="s">
        <v>136</v>
      </c>
      <c r="P753">
        <v>1</v>
      </c>
      <c r="Q753">
        <v>1</v>
      </c>
      <c r="R753" s="6" t="s">
        <v>18</v>
      </c>
      <c r="S753" t="s">
        <v>2988</v>
      </c>
    </row>
    <row r="754" spans="1:19" x14ac:dyDescent="0.25">
      <c r="A754" s="33">
        <v>2090</v>
      </c>
      <c r="B754" s="33">
        <v>9531673</v>
      </c>
      <c r="C754" t="s">
        <v>2987</v>
      </c>
      <c r="D754" s="11" t="s">
        <v>1632</v>
      </c>
      <c r="E754" t="s">
        <v>148</v>
      </c>
      <c r="G754" t="s">
        <v>75</v>
      </c>
      <c r="H754" t="s">
        <v>148</v>
      </c>
      <c r="I754" s="18">
        <v>51.083419999999997</v>
      </c>
      <c r="J754" s="20">
        <v>10.423446999999999</v>
      </c>
      <c r="K754" t="s">
        <v>46</v>
      </c>
      <c r="L754" s="35" t="s">
        <v>2681</v>
      </c>
      <c r="M754" t="s">
        <v>176</v>
      </c>
      <c r="N754" t="s">
        <v>29</v>
      </c>
      <c r="O754" t="s">
        <v>136</v>
      </c>
      <c r="P754">
        <v>1</v>
      </c>
      <c r="Q754">
        <v>1</v>
      </c>
      <c r="R754" s="6" t="s">
        <v>18</v>
      </c>
      <c r="S754" t="s">
        <v>2988</v>
      </c>
    </row>
    <row r="755" spans="1:19" x14ac:dyDescent="0.25">
      <c r="A755" s="33">
        <v>2090</v>
      </c>
      <c r="B755" s="33">
        <v>9531673</v>
      </c>
      <c r="C755" t="s">
        <v>2987</v>
      </c>
      <c r="D755" s="11" t="s">
        <v>1632</v>
      </c>
      <c r="E755" t="s">
        <v>148</v>
      </c>
      <c r="G755" t="s">
        <v>75</v>
      </c>
      <c r="H755" t="s">
        <v>148</v>
      </c>
      <c r="I755" s="18">
        <v>51.083419999999997</v>
      </c>
      <c r="J755" s="20">
        <v>10.423446999999999</v>
      </c>
      <c r="K755" t="s">
        <v>46</v>
      </c>
      <c r="L755" s="35" t="s">
        <v>2989</v>
      </c>
      <c r="M755" t="s">
        <v>176</v>
      </c>
      <c r="N755" t="s">
        <v>29</v>
      </c>
      <c r="O755" t="s">
        <v>136</v>
      </c>
      <c r="P755">
        <v>1</v>
      </c>
      <c r="Q755">
        <v>1</v>
      </c>
      <c r="R755" s="6" t="s">
        <v>18</v>
      </c>
      <c r="S755" t="s">
        <v>2988</v>
      </c>
    </row>
    <row r="756" spans="1:19" x14ac:dyDescent="0.25">
      <c r="A756" s="33">
        <v>2090</v>
      </c>
      <c r="B756" s="33">
        <v>9531673</v>
      </c>
      <c r="C756" t="s">
        <v>2987</v>
      </c>
      <c r="D756" s="11" t="s">
        <v>1632</v>
      </c>
      <c r="E756" t="s">
        <v>148</v>
      </c>
      <c r="G756" t="s">
        <v>75</v>
      </c>
      <c r="H756" t="s">
        <v>148</v>
      </c>
      <c r="I756" s="18">
        <v>51.083419999999997</v>
      </c>
      <c r="J756" s="20">
        <v>10.423446999999999</v>
      </c>
      <c r="K756" t="s">
        <v>46</v>
      </c>
      <c r="L756" s="35" t="s">
        <v>2990</v>
      </c>
      <c r="M756" t="s">
        <v>176</v>
      </c>
      <c r="N756" t="s">
        <v>29</v>
      </c>
      <c r="O756" t="s">
        <v>136</v>
      </c>
      <c r="P756">
        <v>1</v>
      </c>
      <c r="Q756">
        <v>1</v>
      </c>
      <c r="R756" s="6" t="s">
        <v>18</v>
      </c>
      <c r="S756" t="s">
        <v>2988</v>
      </c>
    </row>
    <row r="757" spans="1:19" x14ac:dyDescent="0.25">
      <c r="A757" s="1">
        <v>2094</v>
      </c>
      <c r="B757" s="1">
        <v>9646715</v>
      </c>
      <c r="C757" t="s">
        <v>2277</v>
      </c>
      <c r="D757" t="s">
        <v>2278</v>
      </c>
      <c r="E757" t="s">
        <v>1691</v>
      </c>
      <c r="F757" t="s">
        <v>2991</v>
      </c>
      <c r="G757" t="s">
        <v>33</v>
      </c>
      <c r="H757" t="s">
        <v>2992</v>
      </c>
      <c r="I757" s="18">
        <v>46.038072999999997</v>
      </c>
      <c r="J757" s="20">
        <v>8.9533249999999995</v>
      </c>
      <c r="K757" t="s">
        <v>46</v>
      </c>
      <c r="L757" s="35" t="s">
        <v>2993</v>
      </c>
      <c r="M757" t="s">
        <v>2281</v>
      </c>
      <c r="N757" t="s">
        <v>29</v>
      </c>
      <c r="O757" t="s">
        <v>136</v>
      </c>
      <c r="P757">
        <v>1</v>
      </c>
      <c r="Q757">
        <v>1</v>
      </c>
      <c r="R757" s="6" t="s">
        <v>18</v>
      </c>
      <c r="S757" t="s">
        <v>2282</v>
      </c>
    </row>
    <row r="758" spans="1:19" x14ac:dyDescent="0.25">
      <c r="A758" s="1">
        <v>2094</v>
      </c>
      <c r="B758" s="1">
        <v>9646715</v>
      </c>
      <c r="C758" t="s">
        <v>2277</v>
      </c>
      <c r="D758" t="s">
        <v>2278</v>
      </c>
      <c r="E758" t="s">
        <v>1691</v>
      </c>
      <c r="F758" t="s">
        <v>2994</v>
      </c>
      <c r="G758" t="s">
        <v>33</v>
      </c>
      <c r="H758" t="s">
        <v>2995</v>
      </c>
      <c r="I758" s="18">
        <v>45.957456000000001</v>
      </c>
      <c r="J758" s="20">
        <v>8.9357919999999993</v>
      </c>
      <c r="K758" t="s">
        <v>46</v>
      </c>
      <c r="L758" s="35" t="s">
        <v>20</v>
      </c>
      <c r="M758" t="s">
        <v>2281</v>
      </c>
      <c r="N758" t="s">
        <v>29</v>
      </c>
      <c r="O758" t="s">
        <v>136</v>
      </c>
      <c r="P758">
        <v>2</v>
      </c>
      <c r="Q758">
        <v>2</v>
      </c>
      <c r="R758" s="6" t="s">
        <v>18</v>
      </c>
      <c r="S758" t="s">
        <v>2282</v>
      </c>
    </row>
    <row r="759" spans="1:19" x14ac:dyDescent="0.25">
      <c r="A759" s="1">
        <v>2094</v>
      </c>
      <c r="B759" s="1">
        <v>9646715</v>
      </c>
      <c r="C759" t="s">
        <v>2277</v>
      </c>
      <c r="D759" t="s">
        <v>2278</v>
      </c>
      <c r="E759" t="s">
        <v>1691</v>
      </c>
      <c r="F759" t="s">
        <v>2996</v>
      </c>
      <c r="G759" t="s">
        <v>33</v>
      </c>
      <c r="H759" t="s">
        <v>2997</v>
      </c>
      <c r="I759" s="18">
        <v>46.005009999999999</v>
      </c>
      <c r="J759" s="20">
        <v>8.9520280000000003</v>
      </c>
      <c r="K759" t="s">
        <v>46</v>
      </c>
      <c r="L759" s="35" t="s">
        <v>20</v>
      </c>
      <c r="M759" t="s">
        <v>2281</v>
      </c>
      <c r="N759" t="s">
        <v>29</v>
      </c>
      <c r="O759" t="s">
        <v>136</v>
      </c>
      <c r="P759">
        <v>1</v>
      </c>
      <c r="Q759">
        <v>1</v>
      </c>
      <c r="R759" s="6" t="s">
        <v>18</v>
      </c>
      <c r="S759" t="s">
        <v>2282</v>
      </c>
    </row>
    <row r="760" spans="1:19" x14ac:dyDescent="0.25">
      <c r="A760" s="1">
        <v>2094</v>
      </c>
      <c r="B760" s="1">
        <v>9646715</v>
      </c>
      <c r="C760" t="s">
        <v>2277</v>
      </c>
      <c r="D760" t="s">
        <v>2278</v>
      </c>
      <c r="E760" t="s">
        <v>1691</v>
      </c>
      <c r="F760" t="s">
        <v>2279</v>
      </c>
      <c r="G760" t="s">
        <v>33</v>
      </c>
      <c r="H760" t="s">
        <v>2280</v>
      </c>
      <c r="I760" s="18">
        <v>46.013300000000001</v>
      </c>
      <c r="J760" s="20">
        <v>8.9674300000000002</v>
      </c>
      <c r="K760" t="s">
        <v>46</v>
      </c>
      <c r="L760" s="35" t="s">
        <v>2337</v>
      </c>
      <c r="M760" t="s">
        <v>2281</v>
      </c>
      <c r="N760" t="s">
        <v>29</v>
      </c>
      <c r="O760" t="s">
        <v>136</v>
      </c>
      <c r="P760">
        <v>1</v>
      </c>
      <c r="Q760">
        <v>1</v>
      </c>
      <c r="R760" s="6" t="s">
        <v>18</v>
      </c>
      <c r="S760" t="s">
        <v>2282</v>
      </c>
    </row>
    <row r="761" spans="1:19" x14ac:dyDescent="0.25">
      <c r="A761" s="1">
        <v>2094</v>
      </c>
      <c r="B761" s="1">
        <v>9646715</v>
      </c>
      <c r="C761" t="s">
        <v>2277</v>
      </c>
      <c r="D761" t="s">
        <v>2278</v>
      </c>
      <c r="E761" t="s">
        <v>1691</v>
      </c>
      <c r="F761" t="s">
        <v>2998</v>
      </c>
      <c r="G761" t="s">
        <v>33</v>
      </c>
      <c r="H761" t="s">
        <v>2999</v>
      </c>
      <c r="I761" s="18">
        <v>45.849946000000003</v>
      </c>
      <c r="J761" s="20">
        <v>8.9376320000000007</v>
      </c>
      <c r="K761" t="s">
        <v>46</v>
      </c>
      <c r="L761" s="35" t="s">
        <v>2338</v>
      </c>
      <c r="M761" t="s">
        <v>2281</v>
      </c>
      <c r="N761" t="s">
        <v>29</v>
      </c>
      <c r="O761" t="s">
        <v>136</v>
      </c>
      <c r="P761">
        <v>1</v>
      </c>
      <c r="Q761">
        <v>1</v>
      </c>
      <c r="R761" s="6" t="s">
        <v>18</v>
      </c>
      <c r="S761" t="s">
        <v>2282</v>
      </c>
    </row>
    <row r="762" spans="1:19" x14ac:dyDescent="0.25">
      <c r="A762" s="1">
        <v>2094</v>
      </c>
      <c r="B762" s="1">
        <v>9646715</v>
      </c>
      <c r="C762" t="s">
        <v>2277</v>
      </c>
      <c r="D762" t="s">
        <v>2278</v>
      </c>
      <c r="E762" t="s">
        <v>1691</v>
      </c>
      <c r="F762" t="s">
        <v>3000</v>
      </c>
      <c r="G762" t="s">
        <v>33</v>
      </c>
      <c r="H762" t="s">
        <v>3001</v>
      </c>
      <c r="I762" s="18">
        <v>46.328924000000001</v>
      </c>
      <c r="J762" s="20">
        <v>8.9672260000000001</v>
      </c>
      <c r="K762" t="s">
        <v>46</v>
      </c>
      <c r="L762" s="35" t="s">
        <v>20</v>
      </c>
      <c r="M762" t="s">
        <v>2281</v>
      </c>
      <c r="N762" t="s">
        <v>29</v>
      </c>
      <c r="O762" t="s">
        <v>136</v>
      </c>
      <c r="P762">
        <v>1</v>
      </c>
      <c r="Q762">
        <v>1</v>
      </c>
      <c r="R762" s="6" t="s">
        <v>18</v>
      </c>
      <c r="S762" t="s">
        <v>2282</v>
      </c>
    </row>
    <row r="763" spans="1:19" x14ac:dyDescent="0.25">
      <c r="A763" s="1">
        <v>2094</v>
      </c>
      <c r="B763" s="1">
        <v>9646715</v>
      </c>
      <c r="C763" t="s">
        <v>2277</v>
      </c>
      <c r="D763" t="s">
        <v>2278</v>
      </c>
      <c r="E763" t="s">
        <v>1691</v>
      </c>
      <c r="F763" t="s">
        <v>3002</v>
      </c>
      <c r="G763" t="s">
        <v>33</v>
      </c>
      <c r="H763" t="s">
        <v>3003</v>
      </c>
      <c r="I763" s="18">
        <v>46.272046000000003</v>
      </c>
      <c r="J763" s="20">
        <v>9.1691660000000006</v>
      </c>
      <c r="K763" t="s">
        <v>46</v>
      </c>
      <c r="L763" s="35" t="s">
        <v>20</v>
      </c>
      <c r="M763" t="s">
        <v>2281</v>
      </c>
      <c r="N763" t="s">
        <v>29</v>
      </c>
      <c r="O763" t="s">
        <v>136</v>
      </c>
      <c r="P763">
        <v>1</v>
      </c>
      <c r="Q763">
        <v>1</v>
      </c>
      <c r="R763" s="6" t="s">
        <v>18</v>
      </c>
      <c r="S763" t="s">
        <v>2282</v>
      </c>
    </row>
    <row r="764" spans="1:19" x14ac:dyDescent="0.25">
      <c r="A764" s="1">
        <v>2094</v>
      </c>
      <c r="B764" s="1">
        <v>9646715</v>
      </c>
      <c r="C764" t="s">
        <v>2277</v>
      </c>
      <c r="D764" t="s">
        <v>2278</v>
      </c>
      <c r="E764" t="s">
        <v>1691</v>
      </c>
      <c r="F764" t="s">
        <v>3004</v>
      </c>
      <c r="G764" t="s">
        <v>33</v>
      </c>
      <c r="H764" t="s">
        <v>3005</v>
      </c>
      <c r="I764" s="18">
        <v>46.173915999999998</v>
      </c>
      <c r="J764" s="20">
        <v>9.0134080000000001</v>
      </c>
      <c r="K764" t="s">
        <v>46</v>
      </c>
      <c r="L764" s="35" t="s">
        <v>20</v>
      </c>
      <c r="M764" t="s">
        <v>2281</v>
      </c>
      <c r="N764" t="s">
        <v>29</v>
      </c>
      <c r="O764" t="s">
        <v>136</v>
      </c>
      <c r="P764">
        <v>1</v>
      </c>
      <c r="Q764">
        <v>1</v>
      </c>
      <c r="R764" s="6" t="s">
        <v>18</v>
      </c>
      <c r="S764" t="s">
        <v>2282</v>
      </c>
    </row>
    <row r="765" spans="1:19" x14ac:dyDescent="0.25">
      <c r="A765" s="1">
        <v>2094</v>
      </c>
      <c r="B765" s="1">
        <v>9646715</v>
      </c>
      <c r="C765" t="s">
        <v>2277</v>
      </c>
      <c r="D765" t="s">
        <v>2278</v>
      </c>
      <c r="E765" t="s">
        <v>1691</v>
      </c>
      <c r="F765" t="s">
        <v>3006</v>
      </c>
      <c r="G765" t="s">
        <v>33</v>
      </c>
      <c r="H765" t="s">
        <v>3007</v>
      </c>
      <c r="I765" s="18">
        <v>46.192053999999999</v>
      </c>
      <c r="J765" s="20">
        <v>9.0205889999999993</v>
      </c>
      <c r="K765" t="s">
        <v>46</v>
      </c>
      <c r="L765" s="35" t="s">
        <v>20</v>
      </c>
      <c r="M765" t="s">
        <v>2281</v>
      </c>
      <c r="N765" t="s">
        <v>29</v>
      </c>
      <c r="O765" t="s">
        <v>136</v>
      </c>
      <c r="P765">
        <v>2</v>
      </c>
      <c r="Q765">
        <v>2</v>
      </c>
      <c r="R765" s="6" t="s">
        <v>18</v>
      </c>
      <c r="S765" t="s">
        <v>2282</v>
      </c>
    </row>
    <row r="766" spans="1:19" x14ac:dyDescent="0.25">
      <c r="A766" s="1">
        <v>2103</v>
      </c>
      <c r="B766" s="1">
        <v>9802102</v>
      </c>
      <c r="C766" t="s">
        <v>2252</v>
      </c>
      <c r="D766">
        <v>1995</v>
      </c>
      <c r="E766" t="s">
        <v>20</v>
      </c>
      <c r="F766" t="s">
        <v>2253</v>
      </c>
      <c r="G766" t="s">
        <v>27</v>
      </c>
      <c r="H766" t="s">
        <v>2254</v>
      </c>
      <c r="I766" s="18">
        <v>38.017431999999999</v>
      </c>
      <c r="J766" s="20">
        <v>12.515992000000001</v>
      </c>
      <c r="K766" t="s">
        <v>46</v>
      </c>
      <c r="L766" s="35" t="s">
        <v>2338</v>
      </c>
      <c r="M766" t="s">
        <v>289</v>
      </c>
      <c r="N766" t="s">
        <v>29</v>
      </c>
      <c r="O766" t="s">
        <v>136</v>
      </c>
      <c r="P766">
        <v>215</v>
      </c>
      <c r="Q766">
        <v>1</v>
      </c>
      <c r="R766" s="6">
        <v>5.0000000000000001E-3</v>
      </c>
      <c r="S766" t="s">
        <v>2255</v>
      </c>
    </row>
    <row r="767" spans="1:19" x14ac:dyDescent="0.25">
      <c r="A767" s="1">
        <v>2133</v>
      </c>
      <c r="B767" s="1">
        <v>9312900</v>
      </c>
      <c r="C767" t="s">
        <v>3008</v>
      </c>
      <c r="D767" t="s">
        <v>3009</v>
      </c>
      <c r="E767" t="s">
        <v>148</v>
      </c>
      <c r="G767" t="s">
        <v>75</v>
      </c>
      <c r="H767" t="s">
        <v>148</v>
      </c>
      <c r="I767" s="18">
        <v>51.083419999999997</v>
      </c>
      <c r="J767" s="20">
        <v>10.423446999999999</v>
      </c>
      <c r="K767" t="s">
        <v>46</v>
      </c>
      <c r="L767" s="35" t="s">
        <v>2338</v>
      </c>
      <c r="M767" t="s">
        <v>121</v>
      </c>
      <c r="N767" t="s">
        <v>29</v>
      </c>
      <c r="O767" t="s">
        <v>136</v>
      </c>
      <c r="P767">
        <v>45</v>
      </c>
      <c r="Q767">
        <v>45</v>
      </c>
      <c r="R767" s="6" t="s">
        <v>18</v>
      </c>
      <c r="S767" t="s">
        <v>3010</v>
      </c>
    </row>
    <row r="768" spans="1:19" x14ac:dyDescent="0.25">
      <c r="A768" s="1">
        <v>2201</v>
      </c>
      <c r="B768" s="1">
        <v>8865575</v>
      </c>
      <c r="D768">
        <v>1996</v>
      </c>
      <c r="E768" t="s">
        <v>20</v>
      </c>
      <c r="F768" t="s">
        <v>879</v>
      </c>
      <c r="G768" t="s">
        <v>27</v>
      </c>
      <c r="H768" t="s">
        <v>2138</v>
      </c>
      <c r="I768" s="18">
        <v>45.407716999999998</v>
      </c>
      <c r="J768" s="20">
        <v>11.873446</v>
      </c>
      <c r="K768" t="s">
        <v>46</v>
      </c>
      <c r="L768" s="35" t="s">
        <v>2338</v>
      </c>
      <c r="M768" t="s">
        <v>2131</v>
      </c>
      <c r="N768" t="s">
        <v>29</v>
      </c>
      <c r="O768" t="s">
        <v>136</v>
      </c>
      <c r="P768">
        <v>175</v>
      </c>
      <c r="Q768">
        <v>110</v>
      </c>
      <c r="R768" s="6">
        <v>0.629</v>
      </c>
      <c r="S768" t="s">
        <v>2139</v>
      </c>
    </row>
    <row r="769" spans="1:19" x14ac:dyDescent="0.25">
      <c r="A769" s="1">
        <v>2202</v>
      </c>
      <c r="B769" s="1">
        <v>8865574</v>
      </c>
      <c r="C769" t="s">
        <v>2170</v>
      </c>
      <c r="D769" t="s">
        <v>2171</v>
      </c>
      <c r="E769" t="s">
        <v>20</v>
      </c>
      <c r="F769" t="s">
        <v>879</v>
      </c>
      <c r="G769" t="s">
        <v>33</v>
      </c>
      <c r="H769" t="s">
        <v>2138</v>
      </c>
      <c r="I769" s="18">
        <v>45.407716999999998</v>
      </c>
      <c r="J769" s="20">
        <v>11.873446</v>
      </c>
      <c r="K769" t="s">
        <v>46</v>
      </c>
      <c r="L769" s="35" t="s">
        <v>2337</v>
      </c>
      <c r="M769" t="s">
        <v>2172</v>
      </c>
      <c r="N769" t="s">
        <v>29</v>
      </c>
      <c r="O769" t="s">
        <v>136</v>
      </c>
      <c r="P769">
        <v>175</v>
      </c>
      <c r="Q769">
        <v>117</v>
      </c>
      <c r="R769" s="6">
        <v>0.66859999999999997</v>
      </c>
      <c r="S769" t="s">
        <v>2173</v>
      </c>
    </row>
    <row r="770" spans="1:19" x14ac:dyDescent="0.25">
      <c r="A770" s="1">
        <v>2204</v>
      </c>
      <c r="B770" s="1">
        <v>8865572</v>
      </c>
      <c r="C770" t="s">
        <v>2177</v>
      </c>
      <c r="D770" t="s">
        <v>2178</v>
      </c>
      <c r="E770" t="s">
        <v>20</v>
      </c>
      <c r="F770" t="s">
        <v>2179</v>
      </c>
      <c r="G770" t="s">
        <v>27</v>
      </c>
      <c r="H770" t="s">
        <v>2180</v>
      </c>
      <c r="I770" s="18">
        <v>45.060735000000001</v>
      </c>
      <c r="J770" s="20">
        <v>7.9235490000000004</v>
      </c>
      <c r="K770" t="s">
        <v>46</v>
      </c>
      <c r="L770" s="35" t="s">
        <v>2337</v>
      </c>
      <c r="M770" t="s">
        <v>289</v>
      </c>
      <c r="N770" t="s">
        <v>29</v>
      </c>
      <c r="O770" t="s">
        <v>136</v>
      </c>
      <c r="P770">
        <v>2628</v>
      </c>
      <c r="Q770">
        <v>628</v>
      </c>
      <c r="R770" s="6">
        <v>0.23899999999999999</v>
      </c>
      <c r="S770" t="s">
        <v>2181</v>
      </c>
    </row>
    <row r="771" spans="1:19" x14ac:dyDescent="0.25">
      <c r="A771" s="1">
        <v>2205</v>
      </c>
      <c r="B771" s="1">
        <v>8865571</v>
      </c>
      <c r="C771">
        <v>1991</v>
      </c>
      <c r="D771">
        <v>1991</v>
      </c>
      <c r="E771" t="s">
        <v>20</v>
      </c>
      <c r="F771" t="s">
        <v>2159</v>
      </c>
      <c r="G771" t="s">
        <v>27</v>
      </c>
      <c r="H771" t="s">
        <v>648</v>
      </c>
      <c r="I771" s="18">
        <v>45.956249999999997</v>
      </c>
      <c r="J771" s="20">
        <v>12.65972</v>
      </c>
      <c r="K771" t="s">
        <v>46</v>
      </c>
      <c r="L771" s="35" t="s">
        <v>2338</v>
      </c>
      <c r="M771" t="s">
        <v>2182</v>
      </c>
      <c r="N771" t="s">
        <v>29</v>
      </c>
      <c r="O771" t="s">
        <v>136</v>
      </c>
      <c r="P771">
        <v>275</v>
      </c>
      <c r="Q771">
        <v>121</v>
      </c>
      <c r="R771" s="6">
        <v>0.44</v>
      </c>
      <c r="S771" t="s">
        <v>2184</v>
      </c>
    </row>
    <row r="772" spans="1:19" x14ac:dyDescent="0.25">
      <c r="A772" s="1">
        <v>2214</v>
      </c>
      <c r="B772" s="1">
        <v>8778656</v>
      </c>
      <c r="D772">
        <v>1995</v>
      </c>
      <c r="E772" t="s">
        <v>20</v>
      </c>
      <c r="F772" t="s">
        <v>2333</v>
      </c>
      <c r="G772" t="s">
        <v>33</v>
      </c>
      <c r="H772" t="s">
        <v>2334</v>
      </c>
      <c r="I772" s="18">
        <v>45.123928999999997</v>
      </c>
      <c r="J772" s="20">
        <v>45.123928999999997</v>
      </c>
      <c r="K772" t="s">
        <v>46</v>
      </c>
      <c r="L772" s="35" t="s">
        <v>2338</v>
      </c>
      <c r="M772" t="s">
        <v>289</v>
      </c>
      <c r="N772" t="s">
        <v>29</v>
      </c>
      <c r="O772" t="s">
        <v>136</v>
      </c>
      <c r="P772">
        <v>1</v>
      </c>
      <c r="Q772">
        <v>1</v>
      </c>
      <c r="R772" s="6" t="s">
        <v>18</v>
      </c>
      <c r="S772" t="s">
        <v>2330</v>
      </c>
    </row>
    <row r="773" spans="1:19" x14ac:dyDescent="0.25">
      <c r="A773" s="1">
        <v>2222</v>
      </c>
      <c r="B773" s="1">
        <v>8552413</v>
      </c>
      <c r="C773">
        <v>1994</v>
      </c>
      <c r="D773">
        <v>1994</v>
      </c>
      <c r="E773" t="s">
        <v>1691</v>
      </c>
      <c r="F773" t="s">
        <v>1692</v>
      </c>
      <c r="G773" t="s">
        <v>27</v>
      </c>
      <c r="H773" t="s">
        <v>1693</v>
      </c>
      <c r="I773" s="18">
        <v>47.374448999999998</v>
      </c>
      <c r="J773" s="20">
        <v>8.5410419999999991</v>
      </c>
      <c r="K773" t="s">
        <v>46</v>
      </c>
      <c r="L773" s="35" t="s">
        <v>2338</v>
      </c>
      <c r="M773" t="s">
        <v>2097</v>
      </c>
      <c r="N773" t="s">
        <v>29</v>
      </c>
      <c r="O773" t="s">
        <v>136</v>
      </c>
      <c r="P773">
        <v>49</v>
      </c>
      <c r="Q773">
        <v>32</v>
      </c>
      <c r="R773" s="6">
        <v>0.65300000000000002</v>
      </c>
      <c r="S773" t="s">
        <v>2185</v>
      </c>
    </row>
    <row r="774" spans="1:19" x14ac:dyDescent="0.25">
      <c r="A774" s="1">
        <v>2259</v>
      </c>
      <c r="B774" s="1">
        <v>7569839</v>
      </c>
      <c r="D774">
        <v>1995</v>
      </c>
      <c r="E774" t="s">
        <v>3023</v>
      </c>
      <c r="F774" t="s">
        <v>3019</v>
      </c>
      <c r="G774" t="s">
        <v>33</v>
      </c>
      <c r="H774" t="str">
        <f>CONCATENATE(E774,F774)</f>
        <v>Switzerland Chiasso</v>
      </c>
      <c r="I774" s="18">
        <v>45.835521</v>
      </c>
      <c r="J774" s="20">
        <v>9.0290169999999996</v>
      </c>
      <c r="K774" t="s">
        <v>46</v>
      </c>
      <c r="L774" s="35" t="s">
        <v>20</v>
      </c>
      <c r="M774" t="s">
        <v>3017</v>
      </c>
      <c r="N774" t="s">
        <v>29</v>
      </c>
      <c r="O774" t="s">
        <v>136</v>
      </c>
      <c r="P774">
        <v>1</v>
      </c>
      <c r="Q774">
        <v>1</v>
      </c>
      <c r="R774" s="6" t="s">
        <v>18</v>
      </c>
      <c r="S774" t="s">
        <v>3018</v>
      </c>
    </row>
    <row r="775" spans="1:19" x14ac:dyDescent="0.25">
      <c r="A775" s="1">
        <v>2259</v>
      </c>
      <c r="B775" s="1">
        <v>7569839</v>
      </c>
      <c r="D775">
        <v>1995</v>
      </c>
      <c r="E775" t="s">
        <v>3023</v>
      </c>
      <c r="F775" t="s">
        <v>3020</v>
      </c>
      <c r="G775" t="s">
        <v>33</v>
      </c>
      <c r="H775" t="str">
        <f>CONCATENATE(E775,F775)</f>
        <v>Switzerland Biasca</v>
      </c>
      <c r="I775" s="18">
        <v>46.360627000000001</v>
      </c>
      <c r="J775" s="20">
        <v>8.9714019999999994</v>
      </c>
      <c r="K775" t="s">
        <v>46</v>
      </c>
      <c r="L775" s="35" t="s">
        <v>20</v>
      </c>
      <c r="M775" t="s">
        <v>3017</v>
      </c>
      <c r="N775" t="s">
        <v>29</v>
      </c>
      <c r="O775" t="s">
        <v>136</v>
      </c>
      <c r="P775">
        <v>1</v>
      </c>
      <c r="Q775">
        <v>1</v>
      </c>
      <c r="R775" s="6" t="s">
        <v>18</v>
      </c>
      <c r="S775" t="s">
        <v>3018</v>
      </c>
    </row>
    <row r="776" spans="1:19" x14ac:dyDescent="0.25">
      <c r="A776" s="1">
        <v>2259</v>
      </c>
      <c r="B776" s="1">
        <v>7569839</v>
      </c>
      <c r="D776">
        <v>1995</v>
      </c>
      <c r="E776" t="s">
        <v>3023</v>
      </c>
      <c r="F776" t="s">
        <v>3021</v>
      </c>
      <c r="G776" t="s">
        <v>33</v>
      </c>
      <c r="H776" t="str">
        <f>CONCATENATE(E776,F776)</f>
        <v>Switzerland Capolago</v>
      </c>
      <c r="I776" s="18">
        <v>45.905447000000002</v>
      </c>
      <c r="J776" s="20">
        <v>8.98123</v>
      </c>
      <c r="K776" t="s">
        <v>46</v>
      </c>
      <c r="L776" s="35" t="s">
        <v>20</v>
      </c>
      <c r="M776" t="s">
        <v>3017</v>
      </c>
      <c r="N776" t="s">
        <v>29</v>
      </c>
      <c r="O776" t="s">
        <v>136</v>
      </c>
      <c r="P776">
        <v>1</v>
      </c>
      <c r="Q776">
        <v>1</v>
      </c>
      <c r="R776" s="6" t="s">
        <v>18</v>
      </c>
      <c r="S776" t="s">
        <v>3018</v>
      </c>
    </row>
    <row r="777" spans="1:19" x14ac:dyDescent="0.25">
      <c r="A777" s="1">
        <v>2259</v>
      </c>
      <c r="B777" s="1">
        <v>7569839</v>
      </c>
      <c r="D777">
        <v>1995</v>
      </c>
      <c r="E777" t="s">
        <v>3023</v>
      </c>
      <c r="F777" t="s">
        <v>3022</v>
      </c>
      <c r="G777" t="s">
        <v>33</v>
      </c>
      <c r="H777" t="str">
        <f>CONCATENATE(E777,F777)</f>
        <v>Switzerland Melano</v>
      </c>
      <c r="I777" s="18">
        <v>45.925145000000001</v>
      </c>
      <c r="J777" s="20">
        <v>8.9835899999999995</v>
      </c>
      <c r="K777" t="s">
        <v>46</v>
      </c>
      <c r="L777" s="35" t="s">
        <v>20</v>
      </c>
      <c r="M777" t="s">
        <v>3017</v>
      </c>
      <c r="N777" t="s">
        <v>29</v>
      </c>
      <c r="O777" t="s">
        <v>136</v>
      </c>
      <c r="P777">
        <v>1</v>
      </c>
      <c r="Q777">
        <v>1</v>
      </c>
      <c r="R777" s="6" t="s">
        <v>18</v>
      </c>
      <c r="S777" t="s">
        <v>3018</v>
      </c>
    </row>
    <row r="778" spans="1:19" x14ac:dyDescent="0.25">
      <c r="A778" s="33">
        <v>2273</v>
      </c>
      <c r="B778" s="33">
        <v>7871703</v>
      </c>
      <c r="C778" t="s">
        <v>1959</v>
      </c>
      <c r="D778" t="s">
        <v>1960</v>
      </c>
      <c r="E778" t="s">
        <v>1770</v>
      </c>
      <c r="G778" t="s">
        <v>75</v>
      </c>
      <c r="H778" t="s">
        <v>1770</v>
      </c>
      <c r="I778" s="18">
        <v>52.500169999999997</v>
      </c>
      <c r="J778" s="20">
        <v>5.7480820000000001</v>
      </c>
      <c r="K778" t="s">
        <v>46</v>
      </c>
      <c r="L778" s="35" t="s">
        <v>766</v>
      </c>
      <c r="M778" t="s">
        <v>379</v>
      </c>
      <c r="N778" t="s">
        <v>29</v>
      </c>
      <c r="O778" t="s">
        <v>136</v>
      </c>
      <c r="P778">
        <v>2</v>
      </c>
      <c r="Q778">
        <v>2</v>
      </c>
      <c r="R778" s="6" t="s">
        <v>18</v>
      </c>
      <c r="S778" t="s">
        <v>3027</v>
      </c>
    </row>
    <row r="779" spans="1:19" x14ac:dyDescent="0.25">
      <c r="A779" s="33">
        <v>2273</v>
      </c>
      <c r="B779" s="33">
        <v>7871703</v>
      </c>
      <c r="C779" t="s">
        <v>1959</v>
      </c>
      <c r="D779" t="s">
        <v>1960</v>
      </c>
      <c r="E779" t="s">
        <v>1770</v>
      </c>
      <c r="G779" t="s">
        <v>75</v>
      </c>
      <c r="H779" t="s">
        <v>1770</v>
      </c>
      <c r="I779" s="18">
        <v>52.500169999999997</v>
      </c>
      <c r="J779" s="20">
        <v>5.7480820000000001</v>
      </c>
      <c r="K779" t="s">
        <v>46</v>
      </c>
      <c r="L779" s="35" t="s">
        <v>3028</v>
      </c>
      <c r="M779" t="s">
        <v>379</v>
      </c>
      <c r="N779" t="s">
        <v>29</v>
      </c>
      <c r="O779" t="s">
        <v>136</v>
      </c>
      <c r="P779">
        <v>2</v>
      </c>
      <c r="Q779">
        <v>2</v>
      </c>
      <c r="R779" s="6" t="s">
        <v>18</v>
      </c>
      <c r="S779" t="s">
        <v>3027</v>
      </c>
    </row>
    <row r="780" spans="1:19" x14ac:dyDescent="0.25">
      <c r="A780" s="33">
        <v>2273</v>
      </c>
      <c r="B780" s="33">
        <v>7871703</v>
      </c>
      <c r="C780" t="s">
        <v>1959</v>
      </c>
      <c r="D780" t="s">
        <v>1960</v>
      </c>
      <c r="E780" t="s">
        <v>1770</v>
      </c>
      <c r="G780" t="s">
        <v>75</v>
      </c>
      <c r="H780" t="s">
        <v>1770</v>
      </c>
      <c r="I780" s="18">
        <v>52.500169999999997</v>
      </c>
      <c r="J780" s="20">
        <v>5.7480820000000001</v>
      </c>
      <c r="K780" t="s">
        <v>46</v>
      </c>
      <c r="L780" s="35" t="s">
        <v>2852</v>
      </c>
      <c r="M780" t="s">
        <v>379</v>
      </c>
      <c r="N780" t="s">
        <v>29</v>
      </c>
      <c r="O780" t="s">
        <v>136</v>
      </c>
      <c r="P780">
        <v>1</v>
      </c>
      <c r="Q780">
        <v>1</v>
      </c>
      <c r="R780" s="6" t="s">
        <v>18</v>
      </c>
      <c r="S780" t="s">
        <v>3027</v>
      </c>
    </row>
    <row r="781" spans="1:19" x14ac:dyDescent="0.25">
      <c r="A781" s="33">
        <v>2273</v>
      </c>
      <c r="B781" s="33">
        <v>7871703</v>
      </c>
      <c r="C781" t="s">
        <v>1959</v>
      </c>
      <c r="D781" t="s">
        <v>1960</v>
      </c>
      <c r="E781" t="s">
        <v>1770</v>
      </c>
      <c r="G781" t="s">
        <v>75</v>
      </c>
      <c r="H781" t="s">
        <v>1770</v>
      </c>
      <c r="I781" s="18">
        <v>52.500169999999997</v>
      </c>
      <c r="J781" s="20">
        <v>5.7480820000000001</v>
      </c>
      <c r="K781" t="s">
        <v>46</v>
      </c>
      <c r="L781" s="35" t="s">
        <v>2912</v>
      </c>
      <c r="M781" t="s">
        <v>379</v>
      </c>
      <c r="N781" t="s">
        <v>29</v>
      </c>
      <c r="O781" t="s">
        <v>136</v>
      </c>
      <c r="P781">
        <v>1</v>
      </c>
      <c r="Q781">
        <v>1</v>
      </c>
      <c r="R781" s="6" t="s">
        <v>18</v>
      </c>
      <c r="S781" t="s">
        <v>3027</v>
      </c>
    </row>
    <row r="782" spans="1:19" x14ac:dyDescent="0.25">
      <c r="A782" s="33">
        <v>2273</v>
      </c>
      <c r="B782" s="33">
        <v>7871703</v>
      </c>
      <c r="C782" t="s">
        <v>1959</v>
      </c>
      <c r="D782" t="s">
        <v>1960</v>
      </c>
      <c r="E782" t="s">
        <v>1770</v>
      </c>
      <c r="G782" t="s">
        <v>75</v>
      </c>
      <c r="H782" t="s">
        <v>1770</v>
      </c>
      <c r="I782" s="18">
        <v>52.500169999999997</v>
      </c>
      <c r="J782" s="20">
        <v>5.7480820000000001</v>
      </c>
      <c r="K782" t="s">
        <v>46</v>
      </c>
      <c r="L782" s="35" t="s">
        <v>199</v>
      </c>
      <c r="M782" t="s">
        <v>379</v>
      </c>
      <c r="N782" t="s">
        <v>29</v>
      </c>
      <c r="O782" t="s">
        <v>136</v>
      </c>
      <c r="P782">
        <v>1</v>
      </c>
      <c r="Q782">
        <v>1</v>
      </c>
      <c r="R782" s="6" t="s">
        <v>18</v>
      </c>
      <c r="S782" t="s">
        <v>3027</v>
      </c>
    </row>
    <row r="783" spans="1:19" x14ac:dyDescent="0.25">
      <c r="A783" s="1">
        <v>2278</v>
      </c>
      <c r="B783" s="1">
        <v>7801441</v>
      </c>
      <c r="D783">
        <v>1994</v>
      </c>
      <c r="E783" t="s">
        <v>199</v>
      </c>
      <c r="F783" t="s">
        <v>2256</v>
      </c>
      <c r="G783" t="s">
        <v>27</v>
      </c>
      <c r="H783" t="s">
        <v>2257</v>
      </c>
      <c r="I783" s="18">
        <v>41.652133999999997</v>
      </c>
      <c r="J783" s="20">
        <v>-0.88094300000000003</v>
      </c>
      <c r="K783" t="s">
        <v>46</v>
      </c>
      <c r="L783" s="35" t="s">
        <v>2338</v>
      </c>
      <c r="M783" t="s">
        <v>417</v>
      </c>
      <c r="N783" t="s">
        <v>29</v>
      </c>
      <c r="O783" t="s">
        <v>136</v>
      </c>
      <c r="P783">
        <v>1</v>
      </c>
      <c r="Q783">
        <v>1</v>
      </c>
      <c r="R783" s="6" t="s">
        <v>18</v>
      </c>
      <c r="S783" t="s">
        <v>2258</v>
      </c>
    </row>
    <row r="784" spans="1:19" x14ac:dyDescent="0.25">
      <c r="A784" s="1">
        <v>2285</v>
      </c>
      <c r="B784" s="1">
        <v>7829845</v>
      </c>
      <c r="C784" t="s">
        <v>2207</v>
      </c>
      <c r="D784" t="s">
        <v>2208</v>
      </c>
      <c r="E784" t="s">
        <v>446</v>
      </c>
      <c r="F784" t="s">
        <v>1517</v>
      </c>
      <c r="G784" t="s">
        <v>27</v>
      </c>
      <c r="H784" t="s">
        <v>648</v>
      </c>
      <c r="I784" s="18">
        <v>40.713956000000003</v>
      </c>
      <c r="J784" s="20">
        <v>22.565918</v>
      </c>
      <c r="K784" t="s">
        <v>46</v>
      </c>
      <c r="L784" s="35" t="s">
        <v>2338</v>
      </c>
      <c r="M784" t="s">
        <v>289</v>
      </c>
      <c r="N784" t="s">
        <v>29</v>
      </c>
      <c r="O784" t="s">
        <v>136</v>
      </c>
      <c r="P784">
        <v>100</v>
      </c>
      <c r="Q784">
        <v>5</v>
      </c>
      <c r="R784" s="6">
        <v>0.05</v>
      </c>
      <c r="S784" t="s">
        <v>2209</v>
      </c>
    </row>
    <row r="785" spans="1:19" x14ac:dyDescent="0.25">
      <c r="A785" s="1">
        <v>2312</v>
      </c>
      <c r="B785" s="1">
        <v>8091180</v>
      </c>
      <c r="C785" s="11">
        <v>32874</v>
      </c>
      <c r="D785">
        <v>1990</v>
      </c>
      <c r="E785" t="s">
        <v>20</v>
      </c>
      <c r="F785" t="s">
        <v>1377</v>
      </c>
      <c r="G785" t="s">
        <v>27</v>
      </c>
      <c r="H785" t="s">
        <v>1651</v>
      </c>
      <c r="I785" s="18">
        <v>45.464193999999999</v>
      </c>
      <c r="J785" s="20">
        <v>9.1896350000000009</v>
      </c>
      <c r="K785" t="s">
        <v>46</v>
      </c>
      <c r="L785" s="35" t="s">
        <v>2338</v>
      </c>
      <c r="M785" t="s">
        <v>2259</v>
      </c>
      <c r="N785" t="s">
        <v>29</v>
      </c>
      <c r="O785" t="s">
        <v>136</v>
      </c>
      <c r="P785">
        <v>1</v>
      </c>
      <c r="Q785">
        <v>1</v>
      </c>
      <c r="R785" s="6" t="s">
        <v>18</v>
      </c>
      <c r="S785" t="s">
        <v>2260</v>
      </c>
    </row>
    <row r="786" spans="1:19" x14ac:dyDescent="0.25">
      <c r="A786" s="1">
        <v>2448</v>
      </c>
      <c r="B786" s="1">
        <v>1928796</v>
      </c>
      <c r="D786">
        <v>1990</v>
      </c>
      <c r="E786" t="s">
        <v>20</v>
      </c>
      <c r="F786" t="s">
        <v>2123</v>
      </c>
      <c r="G786" t="s">
        <v>27</v>
      </c>
      <c r="H786" t="s">
        <v>2124</v>
      </c>
      <c r="I786" s="18">
        <v>44.943731</v>
      </c>
      <c r="J786" s="20">
        <v>11.11942</v>
      </c>
      <c r="K786" t="s">
        <v>46</v>
      </c>
      <c r="L786" s="35" t="s">
        <v>2338</v>
      </c>
      <c r="M786" t="s">
        <v>2264</v>
      </c>
      <c r="N786" t="s">
        <v>29</v>
      </c>
      <c r="O786" t="s">
        <v>136</v>
      </c>
      <c r="P786">
        <v>329</v>
      </c>
      <c r="Q786">
        <v>161</v>
      </c>
      <c r="R786" s="6">
        <v>0.48899999999999999</v>
      </c>
      <c r="S786" t="s">
        <v>2265</v>
      </c>
    </row>
    <row r="787" spans="1:19" x14ac:dyDescent="0.25">
      <c r="A787" s="1">
        <v>2609</v>
      </c>
      <c r="B787" s="1">
        <v>2604454</v>
      </c>
      <c r="C787" t="s">
        <v>2242</v>
      </c>
      <c r="D787">
        <v>1987</v>
      </c>
      <c r="E787" t="s">
        <v>199</v>
      </c>
      <c r="F787" t="s">
        <v>633</v>
      </c>
      <c r="G787" t="s">
        <v>33</v>
      </c>
      <c r="H787" t="s">
        <v>2218</v>
      </c>
      <c r="I787" s="18">
        <v>40.965156999999998</v>
      </c>
      <c r="J787" s="20">
        <v>-5.6640180000000004</v>
      </c>
      <c r="K787" t="s">
        <v>46</v>
      </c>
      <c r="L787" s="35" t="s">
        <v>2337</v>
      </c>
      <c r="M787" t="s">
        <v>2243</v>
      </c>
      <c r="N787" t="s">
        <v>29</v>
      </c>
      <c r="O787" t="s">
        <v>136</v>
      </c>
      <c r="P787">
        <v>293</v>
      </c>
      <c r="Q787">
        <v>36</v>
      </c>
      <c r="R787" s="6">
        <v>0.123</v>
      </c>
      <c r="S787" t="s">
        <v>2244</v>
      </c>
    </row>
    <row r="788" spans="1:19" x14ac:dyDescent="0.25">
      <c r="A788" s="1">
        <v>2709</v>
      </c>
      <c r="B788" s="1">
        <v>3687286</v>
      </c>
      <c r="C788" t="s">
        <v>3045</v>
      </c>
      <c r="D788">
        <v>1985</v>
      </c>
      <c r="E788" t="s">
        <v>66</v>
      </c>
      <c r="F788" t="s">
        <v>3046</v>
      </c>
      <c r="G788" t="s">
        <v>33</v>
      </c>
      <c r="H788" t="s">
        <v>3047</v>
      </c>
      <c r="I788" s="18">
        <v>48.208354</v>
      </c>
      <c r="J788" s="20">
        <v>16.372503999999999</v>
      </c>
      <c r="K788" t="s">
        <v>46</v>
      </c>
      <c r="L788" s="35" t="s">
        <v>3048</v>
      </c>
      <c r="M788" t="s">
        <v>2225</v>
      </c>
      <c r="N788" t="s">
        <v>29</v>
      </c>
      <c r="O788" t="s">
        <v>136</v>
      </c>
      <c r="P788">
        <v>1</v>
      </c>
      <c r="Q788">
        <v>1</v>
      </c>
      <c r="R788" s="6" t="s">
        <v>18</v>
      </c>
      <c r="S788" t="s">
        <v>3049</v>
      </c>
    </row>
    <row r="789" spans="1:19" x14ac:dyDescent="0.25">
      <c r="A789" s="1">
        <v>2873</v>
      </c>
      <c r="B789" s="1">
        <v>3895715</v>
      </c>
      <c r="D789">
        <v>1985</v>
      </c>
      <c r="E789" t="s">
        <v>1365</v>
      </c>
      <c r="F789" t="s">
        <v>3050</v>
      </c>
      <c r="G789" t="s">
        <v>27</v>
      </c>
      <c r="H789" t="s">
        <v>3051</v>
      </c>
      <c r="I789" s="18">
        <v>51.207075000000003</v>
      </c>
      <c r="J789" s="20">
        <v>0.72103600000000001</v>
      </c>
      <c r="K789" t="s">
        <v>46</v>
      </c>
      <c r="L789" s="35" t="s">
        <v>3052</v>
      </c>
      <c r="M789" s="35" t="s">
        <v>289</v>
      </c>
      <c r="N789" s="35" t="s">
        <v>29</v>
      </c>
      <c r="O789" s="35" t="s">
        <v>136</v>
      </c>
      <c r="P789">
        <v>1</v>
      </c>
      <c r="Q789">
        <v>1</v>
      </c>
      <c r="R789" s="6" t="s">
        <v>18</v>
      </c>
      <c r="S789" t="s">
        <v>3053</v>
      </c>
    </row>
    <row r="790" spans="1:19" x14ac:dyDescent="0.25">
      <c r="A790" s="1">
        <v>3267</v>
      </c>
      <c r="B790" s="1">
        <v>705753</v>
      </c>
      <c r="D790">
        <v>1978</v>
      </c>
      <c r="E790" t="s">
        <v>1770</v>
      </c>
      <c r="G790" t="s">
        <v>75</v>
      </c>
      <c r="H790" t="s">
        <v>1770</v>
      </c>
      <c r="I790" s="18">
        <v>52.500169999999997</v>
      </c>
      <c r="J790" s="20">
        <v>5.7480820000000001</v>
      </c>
      <c r="K790" t="s">
        <v>46</v>
      </c>
      <c r="L790" s="35" t="s">
        <v>2852</v>
      </c>
      <c r="M790" t="s">
        <v>2249</v>
      </c>
      <c r="N790" t="s">
        <v>29</v>
      </c>
      <c r="O790" t="s">
        <v>136</v>
      </c>
      <c r="P790">
        <v>1</v>
      </c>
      <c r="Q790">
        <v>1</v>
      </c>
      <c r="R790" s="6" t="s">
        <v>18</v>
      </c>
      <c r="S790" t="s">
        <v>3058</v>
      </c>
    </row>
    <row r="791" spans="1:19" x14ac:dyDescent="0.25">
      <c r="A791" s="1">
        <v>18</v>
      </c>
      <c r="B791" s="1">
        <v>34832556</v>
      </c>
      <c r="C791" t="s">
        <v>41</v>
      </c>
      <c r="D791" t="s">
        <v>40</v>
      </c>
      <c r="E791" t="s">
        <v>42</v>
      </c>
      <c r="F791" t="s">
        <v>44</v>
      </c>
      <c r="G791" t="s">
        <v>27</v>
      </c>
      <c r="H791" t="s">
        <v>45</v>
      </c>
      <c r="I791" s="18">
        <v>46.175379</v>
      </c>
      <c r="J791" s="20">
        <v>21.319634000000001</v>
      </c>
      <c r="K791" t="s">
        <v>46</v>
      </c>
      <c r="L791" s="35" t="s">
        <v>2338</v>
      </c>
      <c r="M791" t="s">
        <v>83</v>
      </c>
      <c r="N791" t="s">
        <v>17</v>
      </c>
      <c r="O791" t="s">
        <v>25</v>
      </c>
      <c r="P791">
        <v>47</v>
      </c>
      <c r="Q791">
        <v>9</v>
      </c>
      <c r="R791" s="6">
        <v>0.191</v>
      </c>
      <c r="S791" t="s">
        <v>47</v>
      </c>
    </row>
    <row r="792" spans="1:19" x14ac:dyDescent="0.25">
      <c r="A792" s="1">
        <v>18</v>
      </c>
      <c r="B792" s="1">
        <v>34832556</v>
      </c>
      <c r="C792" t="s">
        <v>41</v>
      </c>
      <c r="D792" t="s">
        <v>40</v>
      </c>
      <c r="E792" t="s">
        <v>42</v>
      </c>
      <c r="F792" t="s">
        <v>48</v>
      </c>
      <c r="G792" t="s">
        <v>27</v>
      </c>
      <c r="H792" t="s">
        <v>49</v>
      </c>
      <c r="I792" s="18">
        <v>46.991900999999999</v>
      </c>
      <c r="J792" s="20">
        <v>22.190726000000002</v>
      </c>
      <c r="K792" t="s">
        <v>46</v>
      </c>
      <c r="L792" s="35" t="s">
        <v>2338</v>
      </c>
      <c r="M792" t="s">
        <v>83</v>
      </c>
      <c r="N792" t="s">
        <v>17</v>
      </c>
      <c r="O792" t="s">
        <v>25</v>
      </c>
      <c r="P792">
        <v>33</v>
      </c>
      <c r="Q792">
        <v>2</v>
      </c>
      <c r="R792" s="6">
        <v>6.0999999999999999E-2</v>
      </c>
      <c r="S792" t="s">
        <v>47</v>
      </c>
    </row>
    <row r="793" spans="1:19" x14ac:dyDescent="0.25">
      <c r="A793" s="1">
        <v>18</v>
      </c>
      <c r="B793" s="1">
        <v>34832556</v>
      </c>
      <c r="C793" t="s">
        <v>41</v>
      </c>
      <c r="D793" t="s">
        <v>40</v>
      </c>
      <c r="E793" t="s">
        <v>42</v>
      </c>
      <c r="F793" t="s">
        <v>50</v>
      </c>
      <c r="G793" t="s">
        <v>27</v>
      </c>
      <c r="H793" t="s">
        <v>51</v>
      </c>
      <c r="I793" s="18">
        <v>45.127133999999998</v>
      </c>
      <c r="J793" s="20">
        <v>22.077144000000001</v>
      </c>
      <c r="K793" t="s">
        <v>46</v>
      </c>
      <c r="L793" s="35" t="s">
        <v>2338</v>
      </c>
      <c r="M793" t="s">
        <v>83</v>
      </c>
      <c r="N793" t="s">
        <v>17</v>
      </c>
      <c r="O793" t="s">
        <v>25</v>
      </c>
      <c r="P793">
        <v>79</v>
      </c>
      <c r="Q793">
        <v>4</v>
      </c>
      <c r="R793" s="6">
        <v>5.0999999999999997E-2</v>
      </c>
      <c r="S793" t="s">
        <v>47</v>
      </c>
    </row>
    <row r="794" spans="1:19" x14ac:dyDescent="0.25">
      <c r="A794" s="1">
        <v>18</v>
      </c>
      <c r="B794" s="1">
        <v>34832556</v>
      </c>
      <c r="C794" t="s">
        <v>41</v>
      </c>
      <c r="D794" t="s">
        <v>40</v>
      </c>
      <c r="E794" t="s">
        <v>42</v>
      </c>
      <c r="F794" t="s">
        <v>52</v>
      </c>
      <c r="G794" t="s">
        <v>27</v>
      </c>
      <c r="H794" t="s">
        <v>53</v>
      </c>
      <c r="I794" s="18">
        <v>44.214128000000002</v>
      </c>
      <c r="J794" s="20">
        <v>23.669235</v>
      </c>
      <c r="K794" t="s">
        <v>46</v>
      </c>
      <c r="L794" s="35" t="s">
        <v>2338</v>
      </c>
      <c r="M794" t="s">
        <v>83</v>
      </c>
      <c r="N794" t="s">
        <v>17</v>
      </c>
      <c r="O794" t="s">
        <v>25</v>
      </c>
      <c r="P794">
        <v>75</v>
      </c>
      <c r="Q794">
        <v>2</v>
      </c>
      <c r="R794" s="6">
        <v>2.7E-2</v>
      </c>
      <c r="S794" t="s">
        <v>47</v>
      </c>
    </row>
    <row r="795" spans="1:19" x14ac:dyDescent="0.25">
      <c r="A795" s="1">
        <v>18</v>
      </c>
      <c r="B795" s="1">
        <v>34832556</v>
      </c>
      <c r="C795" t="s">
        <v>41</v>
      </c>
      <c r="D795" t="s">
        <v>40</v>
      </c>
      <c r="E795" t="s">
        <v>42</v>
      </c>
      <c r="F795" t="s">
        <v>54</v>
      </c>
      <c r="G795" t="s">
        <v>27</v>
      </c>
      <c r="H795" t="s">
        <v>55</v>
      </c>
      <c r="I795" s="18">
        <v>44.961167000000003</v>
      </c>
      <c r="J795" s="20">
        <v>23.325679999999998</v>
      </c>
      <c r="K795" t="s">
        <v>46</v>
      </c>
      <c r="L795" s="35" t="s">
        <v>2338</v>
      </c>
      <c r="M795" t="s">
        <v>83</v>
      </c>
      <c r="N795" t="s">
        <v>17</v>
      </c>
      <c r="O795" t="s">
        <v>25</v>
      </c>
      <c r="P795">
        <v>62</v>
      </c>
      <c r="Q795">
        <v>2</v>
      </c>
      <c r="R795" s="6">
        <v>3.2000000000000001E-2</v>
      </c>
      <c r="S795" t="s">
        <v>47</v>
      </c>
    </row>
    <row r="796" spans="1:19" x14ac:dyDescent="0.25">
      <c r="A796" s="1">
        <v>18</v>
      </c>
      <c r="B796" s="1">
        <v>34832556</v>
      </c>
      <c r="C796" t="s">
        <v>41</v>
      </c>
      <c r="D796" t="s">
        <v>40</v>
      </c>
      <c r="E796" t="s">
        <v>42</v>
      </c>
      <c r="F796" t="s">
        <v>56</v>
      </c>
      <c r="G796" t="s">
        <v>27</v>
      </c>
      <c r="H796" t="s">
        <v>57</v>
      </c>
      <c r="I796" s="18">
        <v>45.795855000000003</v>
      </c>
      <c r="J796" s="20">
        <v>22.944483999999999</v>
      </c>
      <c r="K796" t="s">
        <v>46</v>
      </c>
      <c r="L796" s="35" t="s">
        <v>2338</v>
      </c>
      <c r="M796" t="s">
        <v>83</v>
      </c>
      <c r="N796" t="s">
        <v>17</v>
      </c>
      <c r="O796" t="s">
        <v>25</v>
      </c>
      <c r="P796">
        <v>100</v>
      </c>
      <c r="Q796">
        <v>3</v>
      </c>
      <c r="R796" s="6">
        <v>0.03</v>
      </c>
      <c r="S796" t="s">
        <v>47</v>
      </c>
    </row>
    <row r="797" spans="1:19" x14ac:dyDescent="0.25">
      <c r="A797" s="1">
        <v>18</v>
      </c>
      <c r="B797" s="1">
        <v>34832556</v>
      </c>
      <c r="C797" t="s">
        <v>41</v>
      </c>
      <c r="D797" t="s">
        <v>40</v>
      </c>
      <c r="E797" t="s">
        <v>42</v>
      </c>
      <c r="F797" t="s">
        <v>58</v>
      </c>
      <c r="G797" t="s">
        <v>27</v>
      </c>
      <c r="H797" t="s">
        <v>59</v>
      </c>
      <c r="I797" s="18">
        <v>44.604218000000003</v>
      </c>
      <c r="J797" s="20">
        <v>23.052676999999999</v>
      </c>
      <c r="K797" t="s">
        <v>46</v>
      </c>
      <c r="L797" s="35" t="s">
        <v>2338</v>
      </c>
      <c r="M797" t="s">
        <v>83</v>
      </c>
      <c r="N797" t="s">
        <v>17</v>
      </c>
      <c r="O797" t="s">
        <v>25</v>
      </c>
      <c r="P797">
        <v>42</v>
      </c>
      <c r="Q797">
        <v>4</v>
      </c>
      <c r="R797" s="6">
        <v>9.5000000000000001E-2</v>
      </c>
      <c r="S797" t="s">
        <v>47</v>
      </c>
    </row>
    <row r="798" spans="1:19" x14ac:dyDescent="0.25">
      <c r="A798" s="1">
        <v>18</v>
      </c>
      <c r="B798" s="1">
        <v>34832556</v>
      </c>
      <c r="C798" t="s">
        <v>41</v>
      </c>
      <c r="D798" t="s">
        <v>40</v>
      </c>
      <c r="E798" t="s">
        <v>42</v>
      </c>
      <c r="F798" t="s">
        <v>60</v>
      </c>
      <c r="G798" t="s">
        <v>27</v>
      </c>
      <c r="H798" t="s">
        <v>61</v>
      </c>
      <c r="I798" s="18">
        <v>44.291401999999998</v>
      </c>
      <c r="J798" s="20">
        <v>24.466107999999998</v>
      </c>
      <c r="K798" t="s">
        <v>46</v>
      </c>
      <c r="L798" s="35" t="s">
        <v>2338</v>
      </c>
      <c r="M798" t="s">
        <v>83</v>
      </c>
      <c r="N798" t="s">
        <v>17</v>
      </c>
      <c r="O798" t="s">
        <v>25</v>
      </c>
      <c r="P798">
        <v>52</v>
      </c>
      <c r="Q798">
        <v>4</v>
      </c>
      <c r="R798" s="6">
        <v>7.6999999999999999E-2</v>
      </c>
      <c r="S798" t="s">
        <v>47</v>
      </c>
    </row>
    <row r="799" spans="1:19" x14ac:dyDescent="0.25">
      <c r="A799" s="1">
        <v>18</v>
      </c>
      <c r="B799" s="1">
        <v>34832556</v>
      </c>
      <c r="C799" t="s">
        <v>41</v>
      </c>
      <c r="D799" t="s">
        <v>40</v>
      </c>
      <c r="E799" t="s">
        <v>42</v>
      </c>
      <c r="F799" t="s">
        <v>62</v>
      </c>
      <c r="G799" t="s">
        <v>27</v>
      </c>
      <c r="H799" t="s">
        <v>63</v>
      </c>
      <c r="I799" s="18">
        <v>45.691318000000003</v>
      </c>
      <c r="J799" s="20">
        <v>21.632127000000001</v>
      </c>
      <c r="K799" t="s">
        <v>46</v>
      </c>
      <c r="L799" s="35" t="s">
        <v>2338</v>
      </c>
      <c r="M799" t="s">
        <v>83</v>
      </c>
      <c r="N799" t="s">
        <v>17</v>
      </c>
      <c r="O799" t="s">
        <v>25</v>
      </c>
      <c r="P799">
        <v>537</v>
      </c>
      <c r="Q799">
        <v>92</v>
      </c>
      <c r="R799" s="6">
        <v>0.128</v>
      </c>
      <c r="S799" t="s">
        <v>47</v>
      </c>
    </row>
    <row r="800" spans="1:19" x14ac:dyDescent="0.25">
      <c r="A800" s="1">
        <v>18</v>
      </c>
      <c r="B800" s="1">
        <v>34832556</v>
      </c>
      <c r="C800" t="s">
        <v>41</v>
      </c>
      <c r="D800" t="s">
        <v>40</v>
      </c>
      <c r="E800" t="s">
        <v>42</v>
      </c>
      <c r="F800" t="s">
        <v>64</v>
      </c>
      <c r="G800" t="s">
        <v>27</v>
      </c>
      <c r="H800" t="s">
        <v>65</v>
      </c>
      <c r="I800" s="18">
        <v>45.040453999999997</v>
      </c>
      <c r="J800" s="20">
        <v>24.153872</v>
      </c>
      <c r="K800" t="s">
        <v>46</v>
      </c>
      <c r="L800" s="35" t="s">
        <v>2338</v>
      </c>
      <c r="M800" t="s">
        <v>83</v>
      </c>
      <c r="N800" t="s">
        <v>17</v>
      </c>
      <c r="O800" t="s">
        <v>25</v>
      </c>
      <c r="P800">
        <v>60</v>
      </c>
      <c r="Q800">
        <v>3</v>
      </c>
      <c r="R800" s="6">
        <v>0.05</v>
      </c>
      <c r="S800" t="s">
        <v>47</v>
      </c>
    </row>
    <row r="801" spans="1:20" x14ac:dyDescent="0.25">
      <c r="A801" s="1">
        <v>29</v>
      </c>
      <c r="B801" s="1">
        <v>34166784</v>
      </c>
      <c r="C801">
        <v>2016</v>
      </c>
      <c r="D801">
        <v>2016</v>
      </c>
      <c r="E801" t="s">
        <v>66</v>
      </c>
      <c r="F801" t="s">
        <v>67</v>
      </c>
      <c r="G801" t="s">
        <v>43</v>
      </c>
      <c r="H801" t="s">
        <v>68</v>
      </c>
      <c r="I801" s="18">
        <v>47.987932000000001</v>
      </c>
      <c r="J801" s="20">
        <v>16.699034999999999</v>
      </c>
      <c r="K801" t="s">
        <v>46</v>
      </c>
      <c r="L801" s="35" t="s">
        <v>2337</v>
      </c>
      <c r="M801" t="s">
        <v>84</v>
      </c>
      <c r="N801" t="s">
        <v>17</v>
      </c>
      <c r="O801" t="s">
        <v>25</v>
      </c>
      <c r="P801">
        <v>46</v>
      </c>
      <c r="Q801">
        <v>2</v>
      </c>
      <c r="R801" s="6">
        <v>4.2999999999999997E-2</v>
      </c>
      <c r="S801" t="s">
        <v>69</v>
      </c>
    </row>
    <row r="802" spans="1:20" x14ac:dyDescent="0.25">
      <c r="A802" s="1">
        <v>29</v>
      </c>
      <c r="B802" s="1">
        <v>34166784</v>
      </c>
      <c r="C802">
        <v>2019</v>
      </c>
      <c r="D802">
        <v>2019</v>
      </c>
      <c r="E802" t="s">
        <v>66</v>
      </c>
      <c r="F802" t="s">
        <v>67</v>
      </c>
      <c r="G802" t="s">
        <v>43</v>
      </c>
      <c r="H802" t="s">
        <v>68</v>
      </c>
      <c r="I802" s="18">
        <v>47.987932000000001</v>
      </c>
      <c r="J802" s="20">
        <v>16.699034999999999</v>
      </c>
      <c r="K802" t="s">
        <v>46</v>
      </c>
      <c r="L802" s="35" t="s">
        <v>2337</v>
      </c>
      <c r="M802" t="s">
        <v>84</v>
      </c>
      <c r="N802" t="s">
        <v>17</v>
      </c>
      <c r="O802" t="s">
        <v>37</v>
      </c>
      <c r="P802">
        <v>98</v>
      </c>
      <c r="Q802">
        <v>0</v>
      </c>
      <c r="R802" s="6">
        <v>0</v>
      </c>
      <c r="S802" t="s">
        <v>69</v>
      </c>
    </row>
    <row r="803" spans="1:20" x14ac:dyDescent="0.25">
      <c r="A803" s="1">
        <v>42</v>
      </c>
      <c r="B803" s="1">
        <v>34362416</v>
      </c>
      <c r="C803" t="s">
        <v>105</v>
      </c>
      <c r="D803" t="s">
        <v>106</v>
      </c>
      <c r="E803" t="s">
        <v>107</v>
      </c>
      <c r="F803" t="s">
        <v>108</v>
      </c>
      <c r="G803" t="s">
        <v>33</v>
      </c>
      <c r="H803" t="s">
        <v>109</v>
      </c>
      <c r="I803" s="18">
        <v>45.904409000000001</v>
      </c>
      <c r="J803" s="20">
        <v>28.194658</v>
      </c>
      <c r="K803" t="s">
        <v>46</v>
      </c>
      <c r="L803" s="35" t="s">
        <v>2338</v>
      </c>
      <c r="M803" t="s">
        <v>84</v>
      </c>
      <c r="N803" t="s">
        <v>17</v>
      </c>
      <c r="O803" t="s">
        <v>25</v>
      </c>
      <c r="P803">
        <v>42</v>
      </c>
      <c r="Q803">
        <v>4</v>
      </c>
      <c r="R803" s="6">
        <v>9.5000000000000001E-2</v>
      </c>
      <c r="S803" t="s">
        <v>110</v>
      </c>
    </row>
    <row r="804" spans="1:20" x14ac:dyDescent="0.25">
      <c r="A804" s="1">
        <v>42</v>
      </c>
      <c r="B804" s="1">
        <v>34362416</v>
      </c>
      <c r="C804" t="s">
        <v>105</v>
      </c>
      <c r="D804" t="s">
        <v>106</v>
      </c>
      <c r="E804" t="s">
        <v>107</v>
      </c>
      <c r="F804" t="s">
        <v>111</v>
      </c>
      <c r="G804" t="s">
        <v>33</v>
      </c>
      <c r="H804" t="s">
        <v>112</v>
      </c>
      <c r="I804" s="18">
        <v>47.024512000000001</v>
      </c>
      <c r="J804" s="20">
        <v>28.832291999999999</v>
      </c>
      <c r="K804" t="s">
        <v>46</v>
      </c>
      <c r="L804" s="35" t="s">
        <v>2338</v>
      </c>
      <c r="M804" t="s">
        <v>84</v>
      </c>
      <c r="N804" t="s">
        <v>17</v>
      </c>
      <c r="O804" t="s">
        <v>25</v>
      </c>
      <c r="P804">
        <v>78</v>
      </c>
      <c r="Q804">
        <v>6</v>
      </c>
      <c r="R804" s="6">
        <v>7.6999999999999999E-2</v>
      </c>
      <c r="S804" t="s">
        <v>110</v>
      </c>
    </row>
    <row r="805" spans="1:20" x14ac:dyDescent="0.25">
      <c r="A805" s="1">
        <v>52</v>
      </c>
      <c r="B805" s="1">
        <v>34361979</v>
      </c>
      <c r="C805" t="s">
        <v>113</v>
      </c>
      <c r="D805" t="s">
        <v>114</v>
      </c>
      <c r="E805" t="s">
        <v>115</v>
      </c>
      <c r="F805" t="s">
        <v>116</v>
      </c>
      <c r="G805" t="s">
        <v>33</v>
      </c>
      <c r="H805" t="s">
        <v>117</v>
      </c>
      <c r="I805" s="18">
        <v>43.588532000000001</v>
      </c>
      <c r="J805" s="20">
        <v>4.9800409999999999</v>
      </c>
      <c r="K805" t="s">
        <v>46</v>
      </c>
      <c r="L805" s="35" t="s">
        <v>2337</v>
      </c>
      <c r="M805" t="s">
        <v>118</v>
      </c>
      <c r="N805" t="s">
        <v>17</v>
      </c>
      <c r="O805" t="s">
        <v>25</v>
      </c>
      <c r="P805">
        <v>92</v>
      </c>
      <c r="Q805">
        <v>5</v>
      </c>
      <c r="R805" s="6">
        <v>5.3999999999999999E-2</v>
      </c>
      <c r="S805" t="s">
        <v>119</v>
      </c>
    </row>
    <row r="806" spans="1:20" x14ac:dyDescent="0.25">
      <c r="A806" s="1">
        <v>89</v>
      </c>
      <c r="B806" s="1">
        <v>33787005</v>
      </c>
      <c r="C806" s="9" t="s">
        <v>132</v>
      </c>
      <c r="D806">
        <v>2020</v>
      </c>
      <c r="E806" t="s">
        <v>20</v>
      </c>
      <c r="F806" t="s">
        <v>32</v>
      </c>
      <c r="G806" t="s">
        <v>43</v>
      </c>
      <c r="H806" t="s">
        <v>34</v>
      </c>
      <c r="I806" s="18">
        <v>35.859296000000001</v>
      </c>
      <c r="J806" s="20">
        <v>12.862595000000001</v>
      </c>
      <c r="K806" t="s">
        <v>46</v>
      </c>
      <c r="L806" s="35" t="s">
        <v>2337</v>
      </c>
      <c r="M806" t="s">
        <v>133</v>
      </c>
      <c r="N806" t="s">
        <v>17</v>
      </c>
      <c r="O806" t="s">
        <v>37</v>
      </c>
      <c r="P806">
        <v>56</v>
      </c>
      <c r="Q806">
        <v>0</v>
      </c>
      <c r="R806" s="6">
        <v>0</v>
      </c>
      <c r="S806" t="s">
        <v>134</v>
      </c>
    </row>
    <row r="807" spans="1:20" x14ac:dyDescent="0.25">
      <c r="A807" s="1">
        <v>89</v>
      </c>
      <c r="B807" s="1">
        <v>33787005</v>
      </c>
      <c r="C807" s="9" t="s">
        <v>132</v>
      </c>
      <c r="D807">
        <v>2020</v>
      </c>
      <c r="E807" t="s">
        <v>20</v>
      </c>
      <c r="F807" t="s">
        <v>38</v>
      </c>
      <c r="G807" t="s">
        <v>43</v>
      </c>
      <c r="H807" t="s">
        <v>39</v>
      </c>
      <c r="I807" s="18">
        <v>35.512754000000001</v>
      </c>
      <c r="J807" s="20">
        <v>12.568372999999999</v>
      </c>
      <c r="K807" t="s">
        <v>46</v>
      </c>
      <c r="L807" s="35" t="s">
        <v>2337</v>
      </c>
      <c r="M807" t="s">
        <v>133</v>
      </c>
      <c r="N807" t="s">
        <v>17</v>
      </c>
      <c r="O807" t="s">
        <v>25</v>
      </c>
      <c r="P807">
        <v>101</v>
      </c>
      <c r="Q807">
        <v>0</v>
      </c>
      <c r="R807" s="6">
        <v>7.9000000000000001E-2</v>
      </c>
      <c r="S807" t="s">
        <v>134</v>
      </c>
    </row>
    <row r="808" spans="1:20" x14ac:dyDescent="0.25">
      <c r="A808" s="1">
        <v>99</v>
      </c>
      <c r="B808" s="1">
        <v>33637128</v>
      </c>
      <c r="C808" s="5">
        <v>43945</v>
      </c>
      <c r="D808">
        <v>2020</v>
      </c>
      <c r="E808" t="s">
        <v>42</v>
      </c>
      <c r="F808" t="s">
        <v>144</v>
      </c>
      <c r="G808" t="s">
        <v>33</v>
      </c>
      <c r="H808" t="s">
        <v>145</v>
      </c>
      <c r="I808" s="18">
        <v>47.782812</v>
      </c>
      <c r="J808" s="20">
        <v>22.856334</v>
      </c>
      <c r="K808" t="s">
        <v>46</v>
      </c>
      <c r="L808" s="35" t="s">
        <v>2338</v>
      </c>
      <c r="M808" t="s">
        <v>84</v>
      </c>
      <c r="N808" t="s">
        <v>17</v>
      </c>
      <c r="O808" t="s">
        <v>136</v>
      </c>
      <c r="P808">
        <v>1</v>
      </c>
      <c r="Q808">
        <v>1</v>
      </c>
      <c r="R808" s="6" t="s">
        <v>18</v>
      </c>
      <c r="S808" t="s">
        <v>146</v>
      </c>
    </row>
    <row r="809" spans="1:20" x14ac:dyDescent="0.25">
      <c r="A809" s="1">
        <v>107</v>
      </c>
      <c r="B809" s="1">
        <v>33547868</v>
      </c>
      <c r="C809" t="s">
        <v>162</v>
      </c>
      <c r="D809">
        <v>2020</v>
      </c>
      <c r="E809" t="s">
        <v>20</v>
      </c>
      <c r="F809" t="s">
        <v>165</v>
      </c>
      <c r="G809" t="s">
        <v>43</v>
      </c>
      <c r="H809" t="s">
        <v>168</v>
      </c>
      <c r="I809" s="20">
        <v>40.608705</v>
      </c>
      <c r="J809" s="20">
        <v>17.994495000000001</v>
      </c>
      <c r="K809" t="s">
        <v>46</v>
      </c>
      <c r="L809" s="35" t="s">
        <v>2337</v>
      </c>
      <c r="M809" t="s">
        <v>163</v>
      </c>
      <c r="N809" t="s">
        <v>17</v>
      </c>
      <c r="O809" t="s">
        <v>136</v>
      </c>
      <c r="P809">
        <v>58</v>
      </c>
      <c r="Q809">
        <v>7</v>
      </c>
      <c r="R809" s="6">
        <v>0.121</v>
      </c>
      <c r="S809" t="s">
        <v>164</v>
      </c>
    </row>
    <row r="810" spans="1:20" x14ac:dyDescent="0.25">
      <c r="A810" s="1">
        <v>107</v>
      </c>
      <c r="B810" s="1">
        <v>33547868</v>
      </c>
      <c r="C810" t="s">
        <v>162</v>
      </c>
      <c r="D810">
        <v>2020</v>
      </c>
      <c r="E810" t="s">
        <v>20</v>
      </c>
      <c r="F810" t="s">
        <v>167</v>
      </c>
      <c r="G810" t="s">
        <v>43</v>
      </c>
      <c r="H810" t="s">
        <v>166</v>
      </c>
      <c r="I810" s="18">
        <v>40.419325999999998</v>
      </c>
      <c r="J810" s="20">
        <v>18.165582000000001</v>
      </c>
      <c r="K810" t="s">
        <v>46</v>
      </c>
      <c r="L810" s="35" t="s">
        <v>2337</v>
      </c>
      <c r="M810" t="s">
        <v>163</v>
      </c>
      <c r="N810" t="s">
        <v>17</v>
      </c>
      <c r="O810" t="s">
        <v>136</v>
      </c>
      <c r="P810">
        <v>61</v>
      </c>
      <c r="Q810">
        <v>4</v>
      </c>
      <c r="R810" s="6">
        <v>6.6000000000000003E-2</v>
      </c>
      <c r="S810" t="s">
        <v>164</v>
      </c>
    </row>
    <row r="811" spans="1:20" x14ac:dyDescent="0.25">
      <c r="A811" s="1">
        <v>110</v>
      </c>
      <c r="B811" s="1">
        <v>33409631</v>
      </c>
      <c r="C811" t="s">
        <v>180</v>
      </c>
      <c r="D811">
        <v>2019</v>
      </c>
      <c r="E811" t="s">
        <v>170</v>
      </c>
      <c r="G811" t="s">
        <v>75</v>
      </c>
      <c r="H811" t="s">
        <v>182</v>
      </c>
      <c r="I811" s="18">
        <v>49.75</v>
      </c>
      <c r="J811" s="18">
        <v>15.5</v>
      </c>
      <c r="K811" t="s">
        <v>46</v>
      </c>
      <c r="L811" s="35" t="s">
        <v>2674</v>
      </c>
      <c r="M811" t="s">
        <v>179</v>
      </c>
      <c r="N811" t="s">
        <v>17</v>
      </c>
      <c r="O811" t="s">
        <v>136</v>
      </c>
      <c r="P811">
        <v>429</v>
      </c>
      <c r="Q811">
        <v>8</v>
      </c>
      <c r="R811" s="6">
        <v>1.9E-2</v>
      </c>
      <c r="S811" t="s">
        <v>181</v>
      </c>
    </row>
    <row r="812" spans="1:20" x14ac:dyDescent="0.25">
      <c r="A812" s="1">
        <v>110</v>
      </c>
      <c r="B812" s="1">
        <v>33409631</v>
      </c>
      <c r="C812" t="s">
        <v>180</v>
      </c>
      <c r="D812">
        <v>2019</v>
      </c>
      <c r="E812" t="s">
        <v>120</v>
      </c>
      <c r="G812" t="s">
        <v>75</v>
      </c>
      <c r="H812" t="s">
        <v>183</v>
      </c>
      <c r="I812" s="18">
        <v>48.666666999999997</v>
      </c>
      <c r="J812" s="20">
        <v>19.683333000000001</v>
      </c>
      <c r="K812" t="s">
        <v>46</v>
      </c>
      <c r="L812" s="35" t="s">
        <v>2337</v>
      </c>
      <c r="M812" t="s">
        <v>179</v>
      </c>
      <c r="N812" t="s">
        <v>17</v>
      </c>
      <c r="O812" t="s">
        <v>136</v>
      </c>
      <c r="P812">
        <v>644</v>
      </c>
      <c r="Q812">
        <v>47</v>
      </c>
      <c r="R812" s="6">
        <v>7.2999999999999995E-2</v>
      </c>
      <c r="S812" t="s">
        <v>181</v>
      </c>
    </row>
    <row r="813" spans="1:20" x14ac:dyDescent="0.25">
      <c r="A813" s="1">
        <v>114</v>
      </c>
      <c r="B813" s="1">
        <v>33441797</v>
      </c>
      <c r="C813">
        <v>2017</v>
      </c>
      <c r="D813">
        <v>2017</v>
      </c>
      <c r="E813" t="s">
        <v>186</v>
      </c>
      <c r="G813" t="s">
        <v>75</v>
      </c>
      <c r="H813" t="s">
        <v>186</v>
      </c>
      <c r="I813" s="18">
        <v>55.35</v>
      </c>
      <c r="J813" s="18">
        <v>23.75</v>
      </c>
      <c r="K813" t="s">
        <v>46</v>
      </c>
      <c r="L813" s="35" t="s">
        <v>2338</v>
      </c>
      <c r="M813" t="s">
        <v>185</v>
      </c>
      <c r="N813" t="s">
        <v>17</v>
      </c>
      <c r="O813" t="s">
        <v>136</v>
      </c>
      <c r="P813">
        <v>31</v>
      </c>
      <c r="Q813">
        <v>18</v>
      </c>
      <c r="R813" s="6">
        <v>0.58099999999999996</v>
      </c>
      <c r="S813" t="s">
        <v>184</v>
      </c>
    </row>
    <row r="814" spans="1:20" x14ac:dyDescent="0.25">
      <c r="A814" s="1">
        <v>114</v>
      </c>
      <c r="B814" s="1">
        <v>33441797</v>
      </c>
      <c r="C814">
        <v>2019</v>
      </c>
      <c r="D814">
        <v>2019</v>
      </c>
      <c r="E814" t="s">
        <v>186</v>
      </c>
      <c r="G814" t="s">
        <v>75</v>
      </c>
      <c r="H814" t="s">
        <v>186</v>
      </c>
      <c r="I814" s="18">
        <v>55.35</v>
      </c>
      <c r="J814" s="18">
        <v>23.75</v>
      </c>
      <c r="K814" t="s">
        <v>46</v>
      </c>
      <c r="L814" s="35" t="s">
        <v>2338</v>
      </c>
      <c r="M814" t="s">
        <v>185</v>
      </c>
      <c r="N814" t="s">
        <v>17</v>
      </c>
      <c r="O814" t="s">
        <v>136</v>
      </c>
      <c r="P814">
        <v>46</v>
      </c>
      <c r="Q814">
        <v>11</v>
      </c>
      <c r="R814" s="6">
        <v>0.23899999999999999</v>
      </c>
      <c r="S814" t="s">
        <v>184</v>
      </c>
    </row>
    <row r="815" spans="1:20" x14ac:dyDescent="0.25">
      <c r="A815" s="1">
        <v>114</v>
      </c>
      <c r="B815" s="1">
        <v>33441797</v>
      </c>
      <c r="C815">
        <v>2017</v>
      </c>
      <c r="D815">
        <v>2017</v>
      </c>
      <c r="E815" t="s">
        <v>187</v>
      </c>
      <c r="G815" t="s">
        <v>75</v>
      </c>
      <c r="H815" t="s">
        <v>187</v>
      </c>
      <c r="I815" s="18">
        <v>56.840648999999999</v>
      </c>
      <c r="J815" s="20">
        <v>24.753764</v>
      </c>
      <c r="K815" t="s">
        <v>46</v>
      </c>
      <c r="L815" s="35" t="s">
        <v>2338</v>
      </c>
      <c r="M815" t="s">
        <v>185</v>
      </c>
      <c r="N815" t="s">
        <v>17</v>
      </c>
      <c r="O815" t="s">
        <v>136</v>
      </c>
      <c r="P815">
        <v>16</v>
      </c>
      <c r="Q815">
        <v>5</v>
      </c>
      <c r="R815" s="6">
        <v>0.313</v>
      </c>
      <c r="S815" t="s">
        <v>184</v>
      </c>
    </row>
    <row r="816" spans="1:20" s="40" customFormat="1" x14ac:dyDescent="0.25">
      <c r="A816" s="1">
        <v>114</v>
      </c>
      <c r="B816" s="1">
        <v>33441797</v>
      </c>
      <c r="C816">
        <v>2019</v>
      </c>
      <c r="D816">
        <v>2019</v>
      </c>
      <c r="E816" t="s">
        <v>187</v>
      </c>
      <c r="F816"/>
      <c r="G816" t="s">
        <v>75</v>
      </c>
      <c r="H816" t="s">
        <v>187</v>
      </c>
      <c r="I816" s="18">
        <v>56.840648999999999</v>
      </c>
      <c r="J816" s="20">
        <v>24.753764</v>
      </c>
      <c r="K816" t="s">
        <v>46</v>
      </c>
      <c r="L816" s="35" t="s">
        <v>2338</v>
      </c>
      <c r="M816" t="s">
        <v>185</v>
      </c>
      <c r="N816" t="s">
        <v>17</v>
      </c>
      <c r="O816" t="s">
        <v>136</v>
      </c>
      <c r="P816">
        <v>24</v>
      </c>
      <c r="Q816">
        <v>2</v>
      </c>
      <c r="R816" s="6">
        <v>8.3000000000000004E-2</v>
      </c>
      <c r="S816" t="s">
        <v>184</v>
      </c>
      <c r="T816"/>
    </row>
    <row r="817" spans="1:20" s="40" customFormat="1" x14ac:dyDescent="0.25">
      <c r="A817" s="1">
        <v>114</v>
      </c>
      <c r="B817" s="1">
        <v>33441797</v>
      </c>
      <c r="C817">
        <v>2017</v>
      </c>
      <c r="D817">
        <v>2017</v>
      </c>
      <c r="E817" t="s">
        <v>188</v>
      </c>
      <c r="F817"/>
      <c r="G817" t="s">
        <v>75</v>
      </c>
      <c r="H817" t="s">
        <v>188</v>
      </c>
      <c r="I817" s="18">
        <v>58.595272000000001</v>
      </c>
      <c r="J817" s="20">
        <v>25.013607</v>
      </c>
      <c r="K817" t="s">
        <v>46</v>
      </c>
      <c r="L817" s="35" t="s">
        <v>2338</v>
      </c>
      <c r="M817" t="s">
        <v>185</v>
      </c>
      <c r="N817" t="s">
        <v>17</v>
      </c>
      <c r="O817" t="s">
        <v>37</v>
      </c>
      <c r="P817">
        <v>2</v>
      </c>
      <c r="Q817">
        <v>0</v>
      </c>
      <c r="R817" s="6">
        <v>0</v>
      </c>
      <c r="S817" t="s">
        <v>184</v>
      </c>
      <c r="T817"/>
    </row>
    <row r="818" spans="1:20" s="40" customFormat="1" x14ac:dyDescent="0.25">
      <c r="A818" s="1">
        <v>114</v>
      </c>
      <c r="B818" s="1">
        <v>33441797</v>
      </c>
      <c r="C818">
        <v>2019</v>
      </c>
      <c r="D818">
        <v>2019</v>
      </c>
      <c r="E818" t="s">
        <v>188</v>
      </c>
      <c r="F818"/>
      <c r="G818" t="s">
        <v>75</v>
      </c>
      <c r="H818" t="s">
        <v>188</v>
      </c>
      <c r="I818" s="18">
        <v>58.595272000000001</v>
      </c>
      <c r="J818" s="20">
        <v>25.013607</v>
      </c>
      <c r="K818" t="s">
        <v>46</v>
      </c>
      <c r="L818" s="35" t="s">
        <v>2338</v>
      </c>
      <c r="M818" t="s">
        <v>185</v>
      </c>
      <c r="N818" t="s">
        <v>17</v>
      </c>
      <c r="O818" t="s">
        <v>136</v>
      </c>
      <c r="P818">
        <v>20</v>
      </c>
      <c r="Q818">
        <v>1</v>
      </c>
      <c r="R818" s="6">
        <v>4.4999999999999998E-2</v>
      </c>
      <c r="S818" t="s">
        <v>184</v>
      </c>
      <c r="T818"/>
    </row>
    <row r="819" spans="1:20" s="40" customFormat="1" x14ac:dyDescent="0.25">
      <c r="A819" s="1">
        <v>114</v>
      </c>
      <c r="B819" s="1">
        <v>33441797</v>
      </c>
      <c r="C819">
        <v>2017</v>
      </c>
      <c r="D819">
        <v>2017</v>
      </c>
      <c r="E819" t="s">
        <v>189</v>
      </c>
      <c r="F819"/>
      <c r="G819" t="s">
        <v>75</v>
      </c>
      <c r="H819" t="s">
        <v>189</v>
      </c>
      <c r="I819" s="18">
        <v>52.215933</v>
      </c>
      <c r="J819" s="20">
        <v>19.134422000000001</v>
      </c>
      <c r="K819" t="s">
        <v>46</v>
      </c>
      <c r="L819" s="35" t="s">
        <v>2338</v>
      </c>
      <c r="M819" t="s">
        <v>185</v>
      </c>
      <c r="N819" t="s">
        <v>17</v>
      </c>
      <c r="O819" t="s">
        <v>136</v>
      </c>
      <c r="P819">
        <v>16</v>
      </c>
      <c r="Q819">
        <v>2</v>
      </c>
      <c r="R819" s="6">
        <v>0.125</v>
      </c>
      <c r="S819" t="s">
        <v>184</v>
      </c>
      <c r="T819"/>
    </row>
    <row r="820" spans="1:20" s="40" customFormat="1" x14ac:dyDescent="0.25">
      <c r="A820" s="1">
        <v>114</v>
      </c>
      <c r="B820" s="1">
        <v>33441797</v>
      </c>
      <c r="C820">
        <v>2019</v>
      </c>
      <c r="D820">
        <v>2019</v>
      </c>
      <c r="E820" t="s">
        <v>189</v>
      </c>
      <c r="F820"/>
      <c r="G820" t="s">
        <v>75</v>
      </c>
      <c r="H820" t="s">
        <v>189</v>
      </c>
      <c r="I820" s="18">
        <v>52.215933</v>
      </c>
      <c r="J820" s="20">
        <v>19.134422000000001</v>
      </c>
      <c r="K820" t="s">
        <v>46</v>
      </c>
      <c r="L820" s="35" t="s">
        <v>2338</v>
      </c>
      <c r="M820" t="s">
        <v>185</v>
      </c>
      <c r="N820" t="s">
        <v>17</v>
      </c>
      <c r="O820" t="s">
        <v>136</v>
      </c>
      <c r="P820">
        <v>92</v>
      </c>
      <c r="Q820">
        <v>11</v>
      </c>
      <c r="R820" s="6">
        <v>0.12</v>
      </c>
      <c r="S820" t="s">
        <v>184</v>
      </c>
      <c r="T820"/>
    </row>
    <row r="821" spans="1:20" s="40" customFormat="1" x14ac:dyDescent="0.25">
      <c r="A821" s="1">
        <v>114</v>
      </c>
      <c r="B821" s="1">
        <v>33441797</v>
      </c>
      <c r="C821">
        <v>2017</v>
      </c>
      <c r="D821">
        <v>2017</v>
      </c>
      <c r="E821" t="s">
        <v>190</v>
      </c>
      <c r="F821"/>
      <c r="G821" t="s">
        <v>75</v>
      </c>
      <c r="H821" t="s">
        <v>190</v>
      </c>
      <c r="I821" s="18">
        <v>61.924109999999999</v>
      </c>
      <c r="J821" s="20">
        <v>25.748151</v>
      </c>
      <c r="K821" t="s">
        <v>46</v>
      </c>
      <c r="L821" s="35" t="s">
        <v>2338</v>
      </c>
      <c r="M821" t="s">
        <v>185</v>
      </c>
      <c r="N821" t="s">
        <v>17</v>
      </c>
      <c r="O821" t="s">
        <v>136</v>
      </c>
      <c r="P821">
        <v>1</v>
      </c>
      <c r="Q821">
        <v>0</v>
      </c>
      <c r="R821" s="6">
        <v>0</v>
      </c>
      <c r="S821" t="s">
        <v>184</v>
      </c>
      <c r="T821"/>
    </row>
    <row r="822" spans="1:20" s="40" customFormat="1" x14ac:dyDescent="0.25">
      <c r="A822" s="1">
        <v>114</v>
      </c>
      <c r="B822" s="1">
        <v>33441797</v>
      </c>
      <c r="C822">
        <v>2019</v>
      </c>
      <c r="D822">
        <v>2019</v>
      </c>
      <c r="E822" t="s">
        <v>190</v>
      </c>
      <c r="F822"/>
      <c r="G822" t="s">
        <v>75</v>
      </c>
      <c r="H822" t="s">
        <v>190</v>
      </c>
      <c r="I822" s="18">
        <v>61.924109999999999</v>
      </c>
      <c r="J822" s="20">
        <v>25.748151</v>
      </c>
      <c r="K822" t="s">
        <v>46</v>
      </c>
      <c r="L822" s="35" t="s">
        <v>2338</v>
      </c>
      <c r="M822" t="s">
        <v>185</v>
      </c>
      <c r="N822" t="s">
        <v>17</v>
      </c>
      <c r="O822" t="s">
        <v>136</v>
      </c>
      <c r="P822">
        <v>5</v>
      </c>
      <c r="Q822">
        <v>0</v>
      </c>
      <c r="R822" s="6">
        <v>0</v>
      </c>
      <c r="S822" t="s">
        <v>184</v>
      </c>
      <c r="T822"/>
    </row>
    <row r="823" spans="1:20" x14ac:dyDescent="0.25">
      <c r="A823" s="1">
        <v>114</v>
      </c>
      <c r="B823" s="1">
        <v>33441797</v>
      </c>
      <c r="C823">
        <v>2017</v>
      </c>
      <c r="D823">
        <v>2019</v>
      </c>
      <c r="E823" t="s">
        <v>191</v>
      </c>
      <c r="G823" t="s">
        <v>75</v>
      </c>
      <c r="H823" t="s">
        <v>191</v>
      </c>
      <c r="I823" s="18">
        <v>53.425060999999999</v>
      </c>
      <c r="J823" s="20">
        <v>27.697136</v>
      </c>
      <c r="K823" t="s">
        <v>46</v>
      </c>
      <c r="L823" s="35" t="s">
        <v>2338</v>
      </c>
      <c r="M823" t="s">
        <v>185</v>
      </c>
      <c r="N823" t="s">
        <v>17</v>
      </c>
      <c r="O823" t="s">
        <v>136</v>
      </c>
      <c r="P823">
        <v>5</v>
      </c>
      <c r="Q823">
        <v>3</v>
      </c>
      <c r="R823" s="6">
        <v>0.6</v>
      </c>
      <c r="S823" t="s">
        <v>184</v>
      </c>
    </row>
    <row r="824" spans="1:20" x14ac:dyDescent="0.25">
      <c r="A824" s="1">
        <v>114</v>
      </c>
      <c r="B824" s="1">
        <v>33441797</v>
      </c>
      <c r="C824">
        <v>2019</v>
      </c>
      <c r="D824">
        <v>2019</v>
      </c>
      <c r="E824" t="s">
        <v>192</v>
      </c>
      <c r="G824" t="s">
        <v>75</v>
      </c>
      <c r="H824" t="s">
        <v>192</v>
      </c>
      <c r="I824" s="18">
        <v>48.379432999999999</v>
      </c>
      <c r="J824" s="18">
        <v>31.165579999999999</v>
      </c>
      <c r="K824" t="s">
        <v>46</v>
      </c>
      <c r="L824" s="35" t="s">
        <v>2338</v>
      </c>
      <c r="M824" t="s">
        <v>185</v>
      </c>
      <c r="N824" t="s">
        <v>17</v>
      </c>
      <c r="O824" t="s">
        <v>136</v>
      </c>
      <c r="P824">
        <v>155</v>
      </c>
      <c r="Q824">
        <v>6</v>
      </c>
      <c r="R824" s="6">
        <v>3.9E-2</v>
      </c>
      <c r="S824" t="s">
        <v>184</v>
      </c>
    </row>
    <row r="825" spans="1:20" x14ac:dyDescent="0.25">
      <c r="A825" s="1">
        <v>121</v>
      </c>
      <c r="B825" s="1">
        <v>34022784</v>
      </c>
      <c r="C825" s="9" t="s">
        <v>193</v>
      </c>
      <c r="D825">
        <v>2015</v>
      </c>
      <c r="E825" t="s">
        <v>189</v>
      </c>
      <c r="F825" t="s">
        <v>194</v>
      </c>
      <c r="G825" t="s">
        <v>33</v>
      </c>
      <c r="H825" t="s">
        <v>194</v>
      </c>
      <c r="I825" s="18">
        <v>52.144131999999999</v>
      </c>
      <c r="J825" s="20">
        <v>21.058067999999999</v>
      </c>
      <c r="K825" t="s">
        <v>46</v>
      </c>
      <c r="L825" s="35" t="s">
        <v>2338</v>
      </c>
      <c r="M825" t="s">
        <v>195</v>
      </c>
      <c r="N825" t="s">
        <v>17</v>
      </c>
      <c r="O825" t="s">
        <v>136</v>
      </c>
      <c r="P825">
        <v>1</v>
      </c>
      <c r="Q825">
        <v>1</v>
      </c>
      <c r="R825" s="6" t="s">
        <v>18</v>
      </c>
      <c r="S825" t="s">
        <v>196</v>
      </c>
    </row>
    <row r="826" spans="1:20" x14ac:dyDescent="0.25">
      <c r="A826" s="1">
        <v>128</v>
      </c>
      <c r="B826" s="1">
        <v>33205237</v>
      </c>
      <c r="C826" s="11">
        <v>43678</v>
      </c>
      <c r="D826">
        <v>2019</v>
      </c>
      <c r="E826" t="s">
        <v>189</v>
      </c>
      <c r="F826" t="s">
        <v>203</v>
      </c>
      <c r="G826" t="s">
        <v>33</v>
      </c>
      <c r="H826" t="s">
        <v>204</v>
      </c>
      <c r="I826" s="18">
        <v>52.702739000000001</v>
      </c>
      <c r="J826" s="20">
        <v>23.851255999999999</v>
      </c>
      <c r="K826" t="s">
        <v>46</v>
      </c>
      <c r="L826" s="35" t="s">
        <v>2337</v>
      </c>
      <c r="M826" t="s">
        <v>205</v>
      </c>
      <c r="N826" t="s">
        <v>17</v>
      </c>
      <c r="O826" t="s">
        <v>136</v>
      </c>
      <c r="P826">
        <v>1</v>
      </c>
      <c r="Q826">
        <v>1</v>
      </c>
      <c r="R826" s="6" t="s">
        <v>18</v>
      </c>
      <c r="S826" t="s">
        <v>206</v>
      </c>
    </row>
    <row r="827" spans="1:20" x14ac:dyDescent="0.25">
      <c r="A827" s="1">
        <v>167</v>
      </c>
      <c r="B827" s="1">
        <v>33134332</v>
      </c>
      <c r="C827" t="s">
        <v>106</v>
      </c>
      <c r="D827" t="s">
        <v>106</v>
      </c>
      <c r="E827" t="s">
        <v>284</v>
      </c>
      <c r="F827" t="s">
        <v>285</v>
      </c>
      <c r="G827" t="s">
        <v>27</v>
      </c>
      <c r="H827" t="s">
        <v>286</v>
      </c>
      <c r="I827" s="18">
        <v>45.254466000000001</v>
      </c>
      <c r="J827" s="20">
        <v>19.845120999999999</v>
      </c>
      <c r="K827" t="s">
        <v>46</v>
      </c>
      <c r="L827" s="35" t="s">
        <v>2338</v>
      </c>
      <c r="M827" t="s">
        <v>289</v>
      </c>
      <c r="N827" t="s">
        <v>17</v>
      </c>
      <c r="O827" t="s">
        <v>136</v>
      </c>
      <c r="P827">
        <v>346</v>
      </c>
      <c r="Q827">
        <v>5</v>
      </c>
      <c r="R827" s="6">
        <v>1.4999999999999999E-2</v>
      </c>
      <c r="S827" t="s">
        <v>287</v>
      </c>
    </row>
    <row r="828" spans="1:20" x14ac:dyDescent="0.25">
      <c r="A828" s="1">
        <v>172</v>
      </c>
      <c r="B828" s="1">
        <v>33134335</v>
      </c>
      <c r="D828">
        <v>2020</v>
      </c>
      <c r="E828" t="s">
        <v>189</v>
      </c>
      <c r="G828" t="s">
        <v>75</v>
      </c>
      <c r="H828" t="s">
        <v>189</v>
      </c>
      <c r="I828" s="18">
        <v>52.215933</v>
      </c>
      <c r="J828" s="20">
        <v>19.134422000000001</v>
      </c>
      <c r="K828" t="s">
        <v>46</v>
      </c>
      <c r="L828" s="35" t="s">
        <v>2337</v>
      </c>
      <c r="M828" t="s">
        <v>302</v>
      </c>
      <c r="N828" t="s">
        <v>17</v>
      </c>
      <c r="O828" t="s">
        <v>136</v>
      </c>
      <c r="P828">
        <v>415</v>
      </c>
      <c r="Q828">
        <v>197</v>
      </c>
      <c r="R828" s="6">
        <v>0.47499999999999998</v>
      </c>
      <c r="S828" t="s">
        <v>326</v>
      </c>
    </row>
    <row r="829" spans="1:20" x14ac:dyDescent="0.25">
      <c r="A829" s="1">
        <v>205</v>
      </c>
      <c r="B829" s="1">
        <v>32479831</v>
      </c>
      <c r="C829" t="s">
        <v>343</v>
      </c>
      <c r="D829">
        <v>2019</v>
      </c>
      <c r="E829" t="s">
        <v>20</v>
      </c>
      <c r="F829" t="s">
        <v>165</v>
      </c>
      <c r="G829" t="s">
        <v>43</v>
      </c>
      <c r="H829" t="s">
        <v>344</v>
      </c>
      <c r="I829" s="18">
        <v>40.608417000000003</v>
      </c>
      <c r="J829" s="20">
        <v>17.994444000000001</v>
      </c>
      <c r="K829" t="s">
        <v>46</v>
      </c>
      <c r="L829" s="35" t="s">
        <v>2337</v>
      </c>
      <c r="M829" t="s">
        <v>289</v>
      </c>
      <c r="N829" t="s">
        <v>17</v>
      </c>
      <c r="O829" t="s">
        <v>136</v>
      </c>
      <c r="P829">
        <v>236</v>
      </c>
      <c r="Q829">
        <v>14</v>
      </c>
      <c r="R829" s="6">
        <v>5.8999999999999997E-2</v>
      </c>
      <c r="S829" t="s">
        <v>345</v>
      </c>
    </row>
    <row r="830" spans="1:20" x14ac:dyDescent="0.25">
      <c r="A830" s="1">
        <v>205</v>
      </c>
      <c r="B830" s="1">
        <v>32479831</v>
      </c>
      <c r="C830" t="s">
        <v>343</v>
      </c>
      <c r="D830">
        <v>2019</v>
      </c>
      <c r="E830" t="s">
        <v>20</v>
      </c>
      <c r="F830" t="s">
        <v>167</v>
      </c>
      <c r="G830" t="s">
        <v>43</v>
      </c>
      <c r="H830" t="s">
        <v>346</v>
      </c>
      <c r="I830" s="18">
        <v>40.419333000000002</v>
      </c>
      <c r="J830" s="20">
        <v>18.165583000000002</v>
      </c>
      <c r="K830" t="s">
        <v>46</v>
      </c>
      <c r="L830" s="35" t="s">
        <v>2337</v>
      </c>
      <c r="M830" t="s">
        <v>289</v>
      </c>
      <c r="N830" t="s">
        <v>17</v>
      </c>
      <c r="O830" t="s">
        <v>136</v>
      </c>
      <c r="P830">
        <v>149</v>
      </c>
      <c r="Q830">
        <v>5</v>
      </c>
      <c r="R830" s="6">
        <v>3.4000000000000002E-2</v>
      </c>
      <c r="S830" t="s">
        <v>345</v>
      </c>
    </row>
    <row r="831" spans="1:20" x14ac:dyDescent="0.25">
      <c r="A831" s="1">
        <v>215</v>
      </c>
      <c r="B831" s="1">
        <v>32518494</v>
      </c>
      <c r="C831" t="s">
        <v>350</v>
      </c>
      <c r="D831" t="s">
        <v>351</v>
      </c>
      <c r="E831" t="s">
        <v>138</v>
      </c>
      <c r="F831" t="s">
        <v>355</v>
      </c>
      <c r="G831" t="s">
        <v>75</v>
      </c>
      <c r="H831" t="s">
        <v>354</v>
      </c>
      <c r="I831" s="18">
        <v>43.533672000000003</v>
      </c>
      <c r="J831" s="20">
        <v>26.541115999999999</v>
      </c>
      <c r="K831" t="s">
        <v>46</v>
      </c>
      <c r="L831" s="35" t="s">
        <v>2338</v>
      </c>
      <c r="M831" t="s">
        <v>352</v>
      </c>
      <c r="N831" t="s">
        <v>17</v>
      </c>
      <c r="O831" t="s">
        <v>136</v>
      </c>
      <c r="P831">
        <v>48</v>
      </c>
      <c r="Q831">
        <v>6</v>
      </c>
      <c r="R831" s="6">
        <v>0.125</v>
      </c>
      <c r="S831" t="s">
        <v>353</v>
      </c>
    </row>
    <row r="832" spans="1:20" x14ac:dyDescent="0.25">
      <c r="A832" s="1">
        <v>215</v>
      </c>
      <c r="B832" s="1">
        <v>32518494</v>
      </c>
      <c r="C832" t="s">
        <v>350</v>
      </c>
      <c r="D832" t="s">
        <v>351</v>
      </c>
      <c r="E832" t="s">
        <v>138</v>
      </c>
      <c r="F832" t="s">
        <v>356</v>
      </c>
      <c r="G832" t="s">
        <v>75</v>
      </c>
      <c r="H832" t="s">
        <v>357</v>
      </c>
      <c r="I832" s="18">
        <v>42.425776999999997</v>
      </c>
      <c r="J832" s="20">
        <v>25.634464000000001</v>
      </c>
      <c r="K832" t="s">
        <v>46</v>
      </c>
      <c r="L832" s="35" t="s">
        <v>2338</v>
      </c>
      <c r="M832" t="s">
        <v>352</v>
      </c>
      <c r="N832" t="s">
        <v>17</v>
      </c>
      <c r="O832" t="s">
        <v>136</v>
      </c>
      <c r="P832">
        <v>124</v>
      </c>
      <c r="Q832">
        <v>4</v>
      </c>
      <c r="R832" s="6">
        <v>3.2000000000000001E-2</v>
      </c>
      <c r="S832" t="s">
        <v>353</v>
      </c>
    </row>
    <row r="833" spans="1:19" x14ac:dyDescent="0.25">
      <c r="A833" s="1">
        <v>240</v>
      </c>
      <c r="B833" s="1">
        <v>32448535</v>
      </c>
      <c r="C833" t="s">
        <v>351</v>
      </c>
      <c r="D833" t="s">
        <v>351</v>
      </c>
      <c r="E833" t="s">
        <v>20</v>
      </c>
      <c r="F833" t="s">
        <v>376</v>
      </c>
      <c r="G833" t="s">
        <v>27</v>
      </c>
      <c r="H833" t="s">
        <v>377</v>
      </c>
      <c r="I833" s="18">
        <v>42.775109999999998</v>
      </c>
      <c r="J833" s="20">
        <v>11.287804</v>
      </c>
      <c r="K833" t="s">
        <v>46</v>
      </c>
      <c r="L833" s="35" t="s">
        <v>2337</v>
      </c>
      <c r="M833" t="s">
        <v>378</v>
      </c>
      <c r="N833" t="s">
        <v>17</v>
      </c>
      <c r="O833" t="s">
        <v>136</v>
      </c>
      <c r="P833">
        <v>50</v>
      </c>
      <c r="Q833">
        <v>6</v>
      </c>
      <c r="R833" s="6">
        <v>0.12</v>
      </c>
      <c r="S833" t="s">
        <v>380</v>
      </c>
    </row>
    <row r="834" spans="1:19" x14ac:dyDescent="0.25">
      <c r="A834" s="1">
        <v>240</v>
      </c>
      <c r="B834" s="1">
        <v>32448535</v>
      </c>
      <c r="C834" t="s">
        <v>106</v>
      </c>
      <c r="D834" t="s">
        <v>106</v>
      </c>
      <c r="E834" t="s">
        <v>20</v>
      </c>
      <c r="F834" t="s">
        <v>376</v>
      </c>
      <c r="G834" t="s">
        <v>27</v>
      </c>
      <c r="H834" t="s">
        <v>377</v>
      </c>
      <c r="I834" s="18">
        <v>42.775109999999998</v>
      </c>
      <c r="J834" s="20">
        <v>11.287804</v>
      </c>
      <c r="K834" t="s">
        <v>46</v>
      </c>
      <c r="L834" s="35" t="s">
        <v>2337</v>
      </c>
      <c r="M834" t="s">
        <v>378</v>
      </c>
      <c r="N834" t="s">
        <v>17</v>
      </c>
      <c r="O834" t="s">
        <v>136</v>
      </c>
      <c r="P834">
        <v>129</v>
      </c>
      <c r="Q834">
        <v>6</v>
      </c>
      <c r="R834" s="6">
        <v>4.5999999999999999E-2</v>
      </c>
      <c r="S834" t="s">
        <v>380</v>
      </c>
    </row>
    <row r="835" spans="1:19" x14ac:dyDescent="0.25">
      <c r="A835" s="1">
        <v>240</v>
      </c>
      <c r="B835" s="1">
        <v>32448535</v>
      </c>
      <c r="C835" t="s">
        <v>351</v>
      </c>
      <c r="D835" t="s">
        <v>351</v>
      </c>
      <c r="E835" t="s">
        <v>20</v>
      </c>
      <c r="F835" t="s">
        <v>381</v>
      </c>
      <c r="G835" t="s">
        <v>27</v>
      </c>
      <c r="H835" t="s">
        <v>382</v>
      </c>
      <c r="I835" s="18">
        <v>42.493689000000003</v>
      </c>
      <c r="J835" s="20">
        <v>11.945067999999999</v>
      </c>
      <c r="K835" t="s">
        <v>46</v>
      </c>
      <c r="L835" s="35" t="s">
        <v>2337</v>
      </c>
      <c r="M835" t="s">
        <v>378</v>
      </c>
      <c r="N835" t="s">
        <v>17</v>
      </c>
      <c r="O835" t="s">
        <v>136</v>
      </c>
      <c r="P835">
        <v>117</v>
      </c>
      <c r="Q835">
        <v>5</v>
      </c>
      <c r="R835" s="6">
        <v>4.2999999999999997E-2</v>
      </c>
      <c r="S835" t="s">
        <v>380</v>
      </c>
    </row>
    <row r="836" spans="1:19" x14ac:dyDescent="0.25">
      <c r="A836" s="1">
        <v>240</v>
      </c>
      <c r="B836" s="1">
        <v>32448535</v>
      </c>
      <c r="C836" t="s">
        <v>106</v>
      </c>
      <c r="D836" t="s">
        <v>106</v>
      </c>
      <c r="E836" t="s">
        <v>20</v>
      </c>
      <c r="F836" t="s">
        <v>381</v>
      </c>
      <c r="G836" t="s">
        <v>27</v>
      </c>
      <c r="H836" t="s">
        <v>382</v>
      </c>
      <c r="I836" s="18">
        <v>42.493689000000003</v>
      </c>
      <c r="J836" s="20">
        <v>11.945067999999999</v>
      </c>
      <c r="K836" t="s">
        <v>46</v>
      </c>
      <c r="L836" s="35" t="s">
        <v>2337</v>
      </c>
      <c r="M836" t="s">
        <v>378</v>
      </c>
      <c r="N836" t="s">
        <v>17</v>
      </c>
      <c r="O836" t="s">
        <v>136</v>
      </c>
      <c r="P836">
        <v>67</v>
      </c>
      <c r="Q836">
        <v>10</v>
      </c>
      <c r="R836" s="6">
        <v>0.14899999999999999</v>
      </c>
      <c r="S836" t="s">
        <v>380</v>
      </c>
    </row>
    <row r="837" spans="1:19" x14ac:dyDescent="0.25">
      <c r="A837" s="1">
        <v>258</v>
      </c>
      <c r="B837" s="1">
        <v>32056024</v>
      </c>
      <c r="C837">
        <v>1998</v>
      </c>
      <c r="D837">
        <v>1998</v>
      </c>
      <c r="E837" t="s">
        <v>66</v>
      </c>
      <c r="G837" t="s">
        <v>75</v>
      </c>
      <c r="H837" t="s">
        <v>66</v>
      </c>
      <c r="I837" s="18">
        <v>47.516230999999998</v>
      </c>
      <c r="J837" s="20">
        <v>14.550072</v>
      </c>
      <c r="K837" t="s">
        <v>46</v>
      </c>
      <c r="L837" s="35" t="s">
        <v>2672</v>
      </c>
      <c r="M837" t="s">
        <v>392</v>
      </c>
      <c r="N837" t="s">
        <v>17</v>
      </c>
      <c r="O837" t="s">
        <v>37</v>
      </c>
      <c r="P837">
        <v>1</v>
      </c>
      <c r="Q837">
        <v>1</v>
      </c>
      <c r="R837" s="6" t="s">
        <v>18</v>
      </c>
      <c r="S837" t="s">
        <v>393</v>
      </c>
    </row>
    <row r="838" spans="1:19" x14ac:dyDescent="0.25">
      <c r="A838" s="1">
        <v>258</v>
      </c>
      <c r="B838" s="1">
        <v>32056024</v>
      </c>
      <c r="C838">
        <v>1999</v>
      </c>
      <c r="D838">
        <v>1999</v>
      </c>
      <c r="E838" t="s">
        <v>66</v>
      </c>
      <c r="G838" t="s">
        <v>75</v>
      </c>
      <c r="H838" t="s">
        <v>66</v>
      </c>
      <c r="I838" s="18">
        <v>47.516230999999998</v>
      </c>
      <c r="J838" s="20">
        <v>14.550072</v>
      </c>
      <c r="K838" t="s">
        <v>46</v>
      </c>
      <c r="L838" s="35" t="s">
        <v>2672</v>
      </c>
      <c r="M838" t="s">
        <v>392</v>
      </c>
      <c r="N838" t="s">
        <v>17</v>
      </c>
      <c r="O838" t="s">
        <v>136</v>
      </c>
      <c r="P838">
        <v>2</v>
      </c>
      <c r="Q838">
        <v>1</v>
      </c>
      <c r="R838" s="6" t="s">
        <v>18</v>
      </c>
      <c r="S838" t="s">
        <v>393</v>
      </c>
    </row>
    <row r="839" spans="1:19" x14ac:dyDescent="0.25">
      <c r="A839" s="1">
        <v>258</v>
      </c>
      <c r="B839" s="1">
        <v>32056024</v>
      </c>
      <c r="C839">
        <v>2000</v>
      </c>
      <c r="D839">
        <v>2000</v>
      </c>
      <c r="E839" t="s">
        <v>66</v>
      </c>
      <c r="G839" t="s">
        <v>75</v>
      </c>
      <c r="H839" t="s">
        <v>66</v>
      </c>
      <c r="I839" s="18">
        <v>47.516230999999998</v>
      </c>
      <c r="J839" s="20">
        <v>14.550072</v>
      </c>
      <c r="K839" t="s">
        <v>46</v>
      </c>
      <c r="L839" s="35" t="s">
        <v>2672</v>
      </c>
      <c r="M839" t="s">
        <v>392</v>
      </c>
      <c r="N839" t="s">
        <v>17</v>
      </c>
      <c r="O839" t="s">
        <v>136</v>
      </c>
      <c r="P839">
        <v>2</v>
      </c>
      <c r="Q839">
        <v>1</v>
      </c>
      <c r="R839" s="6" t="s">
        <v>18</v>
      </c>
      <c r="S839" t="s">
        <v>393</v>
      </c>
    </row>
    <row r="840" spans="1:19" x14ac:dyDescent="0.25">
      <c r="A840" s="1">
        <v>258</v>
      </c>
      <c r="B840" s="1">
        <v>32056024</v>
      </c>
      <c r="C840">
        <v>2001</v>
      </c>
      <c r="D840">
        <v>2001</v>
      </c>
      <c r="E840" t="s">
        <v>66</v>
      </c>
      <c r="G840" t="s">
        <v>75</v>
      </c>
      <c r="H840" t="s">
        <v>66</v>
      </c>
      <c r="I840" s="18">
        <v>47.516230999999998</v>
      </c>
      <c r="J840" s="20">
        <v>14.550072</v>
      </c>
      <c r="K840" t="s">
        <v>46</v>
      </c>
      <c r="L840" s="35" t="s">
        <v>2672</v>
      </c>
      <c r="M840" t="s">
        <v>392</v>
      </c>
      <c r="N840" t="s">
        <v>17</v>
      </c>
      <c r="O840" t="s">
        <v>37</v>
      </c>
      <c r="P840">
        <v>4</v>
      </c>
      <c r="Q840">
        <v>0</v>
      </c>
      <c r="R840" s="6" t="s">
        <v>18</v>
      </c>
      <c r="S840" t="s">
        <v>393</v>
      </c>
    </row>
    <row r="841" spans="1:19" x14ac:dyDescent="0.25">
      <c r="A841" s="1">
        <v>258</v>
      </c>
      <c r="B841" s="1">
        <v>32056024</v>
      </c>
      <c r="C841">
        <v>2002</v>
      </c>
      <c r="D841">
        <v>2002</v>
      </c>
      <c r="E841" t="s">
        <v>66</v>
      </c>
      <c r="G841" t="s">
        <v>75</v>
      </c>
      <c r="H841" t="s">
        <v>66</v>
      </c>
      <c r="I841" s="18">
        <v>47.516230999999998</v>
      </c>
      <c r="J841" s="20">
        <v>14.550072</v>
      </c>
      <c r="K841" t="s">
        <v>46</v>
      </c>
      <c r="L841" s="35" t="s">
        <v>2672</v>
      </c>
      <c r="M841" t="s">
        <v>392</v>
      </c>
      <c r="N841" t="s">
        <v>17</v>
      </c>
      <c r="O841" t="s">
        <v>136</v>
      </c>
      <c r="P841">
        <v>2</v>
      </c>
      <c r="Q841">
        <v>1</v>
      </c>
      <c r="R841" s="6" t="s">
        <v>18</v>
      </c>
      <c r="S841" t="s">
        <v>393</v>
      </c>
    </row>
    <row r="842" spans="1:19" x14ac:dyDescent="0.25">
      <c r="A842" s="1">
        <v>258</v>
      </c>
      <c r="B842" s="1">
        <v>32056024</v>
      </c>
      <c r="C842">
        <v>2003</v>
      </c>
      <c r="D842">
        <v>2003</v>
      </c>
      <c r="E842" t="s">
        <v>66</v>
      </c>
      <c r="G842" t="s">
        <v>75</v>
      </c>
      <c r="H842" t="s">
        <v>66</v>
      </c>
      <c r="I842" s="18">
        <v>47.516230999999998</v>
      </c>
      <c r="J842" s="20">
        <v>14.550072</v>
      </c>
      <c r="K842" t="s">
        <v>46</v>
      </c>
      <c r="L842" s="35" t="s">
        <v>2672</v>
      </c>
      <c r="M842" t="s">
        <v>392</v>
      </c>
      <c r="N842" t="s">
        <v>17</v>
      </c>
      <c r="O842" t="s">
        <v>37</v>
      </c>
      <c r="P842">
        <v>1</v>
      </c>
      <c r="Q842">
        <v>0</v>
      </c>
      <c r="R842" s="6" t="s">
        <v>18</v>
      </c>
      <c r="S842" t="s">
        <v>393</v>
      </c>
    </row>
    <row r="843" spans="1:19" x14ac:dyDescent="0.25">
      <c r="A843" s="1">
        <v>258</v>
      </c>
      <c r="B843" s="1">
        <v>32056024</v>
      </c>
      <c r="C843">
        <v>2004</v>
      </c>
      <c r="D843">
        <v>2004</v>
      </c>
      <c r="E843" t="s">
        <v>66</v>
      </c>
      <c r="G843" t="s">
        <v>75</v>
      </c>
      <c r="H843" t="s">
        <v>66</v>
      </c>
      <c r="I843" s="18">
        <v>47.516230999999998</v>
      </c>
      <c r="J843" s="20">
        <v>14.550072</v>
      </c>
      <c r="K843" t="s">
        <v>46</v>
      </c>
      <c r="L843" s="35" t="s">
        <v>2672</v>
      </c>
      <c r="M843" t="s">
        <v>392</v>
      </c>
      <c r="N843" t="s">
        <v>17</v>
      </c>
      <c r="O843" t="s">
        <v>136</v>
      </c>
      <c r="P843">
        <v>1</v>
      </c>
      <c r="Q843">
        <v>1</v>
      </c>
      <c r="R843" s="6" t="s">
        <v>18</v>
      </c>
      <c r="S843" t="s">
        <v>393</v>
      </c>
    </row>
    <row r="844" spans="1:19" x14ac:dyDescent="0.25">
      <c r="A844" s="1">
        <v>258</v>
      </c>
      <c r="B844" s="1">
        <v>32056024</v>
      </c>
      <c r="C844">
        <v>2005</v>
      </c>
      <c r="D844">
        <v>2005</v>
      </c>
      <c r="E844" t="s">
        <v>66</v>
      </c>
      <c r="G844" t="s">
        <v>75</v>
      </c>
      <c r="H844" t="s">
        <v>66</v>
      </c>
      <c r="I844" s="18">
        <v>47.516230999999998</v>
      </c>
      <c r="J844" s="20">
        <v>14.550072</v>
      </c>
      <c r="K844" t="s">
        <v>46</v>
      </c>
      <c r="L844" s="35" t="s">
        <v>2672</v>
      </c>
      <c r="M844" t="s">
        <v>392</v>
      </c>
      <c r="N844" t="s">
        <v>17</v>
      </c>
      <c r="O844" t="s">
        <v>136</v>
      </c>
      <c r="P844">
        <v>1</v>
      </c>
      <c r="Q844">
        <v>1</v>
      </c>
      <c r="R844" s="6" t="s">
        <v>18</v>
      </c>
      <c r="S844" t="s">
        <v>393</v>
      </c>
    </row>
    <row r="845" spans="1:19" x14ac:dyDescent="0.25">
      <c r="A845" s="1">
        <v>258</v>
      </c>
      <c r="B845" s="1">
        <v>32056024</v>
      </c>
      <c r="C845">
        <v>2007</v>
      </c>
      <c r="D845">
        <v>2007</v>
      </c>
      <c r="E845" t="s">
        <v>66</v>
      </c>
      <c r="G845" t="s">
        <v>75</v>
      </c>
      <c r="H845" t="s">
        <v>66</v>
      </c>
      <c r="I845" s="18">
        <v>47.516230999999998</v>
      </c>
      <c r="J845" s="20">
        <v>14.550072</v>
      </c>
      <c r="K845" t="s">
        <v>46</v>
      </c>
      <c r="L845" s="35" t="s">
        <v>2672</v>
      </c>
      <c r="M845" t="s">
        <v>392</v>
      </c>
      <c r="N845" t="s">
        <v>17</v>
      </c>
      <c r="O845" t="s">
        <v>136</v>
      </c>
      <c r="P845">
        <v>1</v>
      </c>
      <c r="Q845">
        <v>1</v>
      </c>
      <c r="R845" s="6" t="s">
        <v>18</v>
      </c>
      <c r="S845" t="s">
        <v>393</v>
      </c>
    </row>
    <row r="846" spans="1:19" x14ac:dyDescent="0.25">
      <c r="A846" s="1">
        <v>258</v>
      </c>
      <c r="B846" s="1">
        <v>32056024</v>
      </c>
      <c r="C846">
        <v>2008</v>
      </c>
      <c r="D846">
        <v>2008</v>
      </c>
      <c r="E846" t="s">
        <v>66</v>
      </c>
      <c r="G846" t="s">
        <v>75</v>
      </c>
      <c r="H846" t="s">
        <v>66</v>
      </c>
      <c r="I846" s="18">
        <v>47.516230999999998</v>
      </c>
      <c r="J846" s="20">
        <v>14.550072</v>
      </c>
      <c r="K846" t="s">
        <v>46</v>
      </c>
      <c r="L846" s="35" t="s">
        <v>2672</v>
      </c>
      <c r="M846" t="s">
        <v>392</v>
      </c>
      <c r="N846" t="s">
        <v>17</v>
      </c>
      <c r="O846" t="s">
        <v>136</v>
      </c>
      <c r="P846">
        <v>11</v>
      </c>
      <c r="Q846">
        <v>11</v>
      </c>
      <c r="R846" s="6" t="s">
        <v>18</v>
      </c>
      <c r="S846" t="s">
        <v>393</v>
      </c>
    </row>
    <row r="847" spans="1:19" x14ac:dyDescent="0.25">
      <c r="A847" s="1">
        <v>258</v>
      </c>
      <c r="B847" s="1">
        <v>32056024</v>
      </c>
      <c r="C847">
        <v>2009</v>
      </c>
      <c r="D847">
        <v>2009</v>
      </c>
      <c r="E847" t="s">
        <v>66</v>
      </c>
      <c r="G847" t="s">
        <v>75</v>
      </c>
      <c r="H847" t="s">
        <v>66</v>
      </c>
      <c r="I847" s="18">
        <v>47.516230999999998</v>
      </c>
      <c r="J847" s="20">
        <v>14.550072</v>
      </c>
      <c r="K847" t="s">
        <v>46</v>
      </c>
      <c r="L847" s="35" t="s">
        <v>2672</v>
      </c>
      <c r="M847" t="s">
        <v>392</v>
      </c>
      <c r="N847" t="s">
        <v>17</v>
      </c>
      <c r="O847" t="s">
        <v>37</v>
      </c>
      <c r="P847">
        <v>2</v>
      </c>
      <c r="Q847">
        <v>0</v>
      </c>
      <c r="R847" s="6" t="s">
        <v>18</v>
      </c>
      <c r="S847" t="s">
        <v>393</v>
      </c>
    </row>
    <row r="848" spans="1:19" x14ac:dyDescent="0.25">
      <c r="A848" s="1">
        <v>258</v>
      </c>
      <c r="B848" s="1">
        <v>32056024</v>
      </c>
      <c r="C848">
        <v>2010</v>
      </c>
      <c r="D848">
        <v>2010</v>
      </c>
      <c r="E848" t="s">
        <v>66</v>
      </c>
      <c r="G848" t="s">
        <v>75</v>
      </c>
      <c r="H848" t="s">
        <v>66</v>
      </c>
      <c r="I848" s="18">
        <v>47.516230999999998</v>
      </c>
      <c r="J848" s="20">
        <v>14.550072</v>
      </c>
      <c r="K848" t="s">
        <v>46</v>
      </c>
      <c r="L848" s="35" t="s">
        <v>2672</v>
      </c>
      <c r="M848" t="s">
        <v>392</v>
      </c>
      <c r="N848" t="s">
        <v>17</v>
      </c>
      <c r="O848" t="s">
        <v>37</v>
      </c>
      <c r="P848">
        <v>1</v>
      </c>
      <c r="Q848">
        <v>0</v>
      </c>
      <c r="R848" s="6" t="s">
        <v>18</v>
      </c>
      <c r="S848" t="s">
        <v>393</v>
      </c>
    </row>
    <row r="849" spans="1:19" x14ac:dyDescent="0.25">
      <c r="A849" s="1">
        <v>258</v>
      </c>
      <c r="B849" s="1">
        <v>32056024</v>
      </c>
      <c r="C849">
        <v>2011</v>
      </c>
      <c r="D849">
        <v>2011</v>
      </c>
      <c r="E849" t="s">
        <v>66</v>
      </c>
      <c r="G849" t="s">
        <v>75</v>
      </c>
      <c r="H849" t="s">
        <v>66</v>
      </c>
      <c r="I849" s="18">
        <v>47.516230999999998</v>
      </c>
      <c r="J849" s="20">
        <v>14.550072</v>
      </c>
      <c r="K849" t="s">
        <v>46</v>
      </c>
      <c r="L849" s="35" t="s">
        <v>2672</v>
      </c>
      <c r="M849" t="s">
        <v>392</v>
      </c>
      <c r="N849" t="s">
        <v>17</v>
      </c>
      <c r="O849" t="s">
        <v>37</v>
      </c>
      <c r="P849">
        <v>4</v>
      </c>
      <c r="Q849">
        <v>0</v>
      </c>
      <c r="R849" s="6" t="s">
        <v>18</v>
      </c>
      <c r="S849" t="s">
        <v>393</v>
      </c>
    </row>
    <row r="850" spans="1:19" x14ac:dyDescent="0.25">
      <c r="A850" s="1">
        <v>258</v>
      </c>
      <c r="B850" s="1">
        <v>32056024</v>
      </c>
      <c r="C850">
        <v>2012</v>
      </c>
      <c r="D850">
        <v>2012</v>
      </c>
      <c r="E850" t="s">
        <v>66</v>
      </c>
      <c r="G850" t="s">
        <v>75</v>
      </c>
      <c r="H850" t="s">
        <v>66</v>
      </c>
      <c r="I850" s="18">
        <v>47.516230999999998</v>
      </c>
      <c r="J850" s="20">
        <v>14.550072</v>
      </c>
      <c r="K850" t="s">
        <v>46</v>
      </c>
      <c r="L850" s="35" t="s">
        <v>2672</v>
      </c>
      <c r="M850" t="s">
        <v>392</v>
      </c>
      <c r="N850" t="s">
        <v>17</v>
      </c>
      <c r="O850" t="s">
        <v>136</v>
      </c>
      <c r="P850">
        <v>2</v>
      </c>
      <c r="Q850">
        <v>1</v>
      </c>
      <c r="R850" s="6" t="s">
        <v>18</v>
      </c>
      <c r="S850" t="s">
        <v>393</v>
      </c>
    </row>
    <row r="851" spans="1:19" x14ac:dyDescent="0.25">
      <c r="A851" s="1">
        <v>258</v>
      </c>
      <c r="B851" s="1">
        <v>32056024</v>
      </c>
      <c r="C851">
        <v>2013</v>
      </c>
      <c r="D851">
        <v>2013</v>
      </c>
      <c r="E851" t="s">
        <v>66</v>
      </c>
      <c r="G851" t="s">
        <v>75</v>
      </c>
      <c r="H851" t="s">
        <v>66</v>
      </c>
      <c r="I851" s="18">
        <v>47.516230999999998</v>
      </c>
      <c r="J851" s="20">
        <v>14.550072</v>
      </c>
      <c r="K851" t="s">
        <v>46</v>
      </c>
      <c r="L851" s="35" t="s">
        <v>2672</v>
      </c>
      <c r="M851" t="s">
        <v>392</v>
      </c>
      <c r="N851" t="s">
        <v>17</v>
      </c>
      <c r="O851" t="s">
        <v>136</v>
      </c>
      <c r="P851">
        <v>12</v>
      </c>
      <c r="Q851">
        <v>12</v>
      </c>
      <c r="R851" s="6" t="s">
        <v>18</v>
      </c>
      <c r="S851" t="s">
        <v>393</v>
      </c>
    </row>
    <row r="852" spans="1:19" x14ac:dyDescent="0.25">
      <c r="A852" s="1">
        <v>258</v>
      </c>
      <c r="B852" s="1">
        <v>32056024</v>
      </c>
      <c r="C852">
        <v>2014</v>
      </c>
      <c r="D852">
        <v>2014</v>
      </c>
      <c r="E852" t="s">
        <v>66</v>
      </c>
      <c r="G852" t="s">
        <v>75</v>
      </c>
      <c r="H852" t="s">
        <v>66</v>
      </c>
      <c r="I852" s="18">
        <v>47.516230999999998</v>
      </c>
      <c r="J852" s="20">
        <v>14.550072</v>
      </c>
      <c r="K852" t="s">
        <v>46</v>
      </c>
      <c r="L852" s="35" t="s">
        <v>2672</v>
      </c>
      <c r="M852" t="s">
        <v>392</v>
      </c>
      <c r="N852" t="s">
        <v>17</v>
      </c>
      <c r="O852" t="s">
        <v>136</v>
      </c>
      <c r="P852">
        <v>10</v>
      </c>
      <c r="Q852">
        <v>7</v>
      </c>
      <c r="R852" s="6" t="s">
        <v>18</v>
      </c>
      <c r="S852" t="s">
        <v>393</v>
      </c>
    </row>
    <row r="853" spans="1:19" x14ac:dyDescent="0.25">
      <c r="A853" s="1">
        <v>258</v>
      </c>
      <c r="B853" s="1">
        <v>32056024</v>
      </c>
      <c r="C853">
        <v>2015</v>
      </c>
      <c r="D853">
        <v>2015</v>
      </c>
      <c r="E853" t="s">
        <v>66</v>
      </c>
      <c r="G853" t="s">
        <v>75</v>
      </c>
      <c r="H853" t="s">
        <v>66</v>
      </c>
      <c r="I853" s="18">
        <v>47.516230999999998</v>
      </c>
      <c r="J853" s="20">
        <v>14.550072</v>
      </c>
      <c r="K853" t="s">
        <v>46</v>
      </c>
      <c r="L853" s="35" t="s">
        <v>2672</v>
      </c>
      <c r="M853" t="s">
        <v>392</v>
      </c>
      <c r="N853" t="s">
        <v>17</v>
      </c>
      <c r="O853" t="s">
        <v>37</v>
      </c>
      <c r="P853">
        <v>17</v>
      </c>
      <c r="Q853">
        <v>0</v>
      </c>
      <c r="R853" s="6" t="s">
        <v>18</v>
      </c>
      <c r="S853" t="s">
        <v>393</v>
      </c>
    </row>
    <row r="854" spans="1:19" x14ac:dyDescent="0.25">
      <c r="A854" s="1">
        <v>258</v>
      </c>
      <c r="B854" s="1">
        <v>32056024</v>
      </c>
      <c r="C854">
        <v>2016</v>
      </c>
      <c r="D854">
        <v>2016</v>
      </c>
      <c r="E854" t="s">
        <v>66</v>
      </c>
      <c r="G854" t="s">
        <v>75</v>
      </c>
      <c r="H854" t="s">
        <v>66</v>
      </c>
      <c r="I854" s="18">
        <v>47.516230999999998</v>
      </c>
      <c r="J854" s="20">
        <v>14.550072</v>
      </c>
      <c r="K854" t="s">
        <v>46</v>
      </c>
      <c r="L854" s="35" t="s">
        <v>2672</v>
      </c>
      <c r="M854" t="s">
        <v>392</v>
      </c>
      <c r="N854" t="s">
        <v>17</v>
      </c>
      <c r="O854" t="s">
        <v>136</v>
      </c>
      <c r="P854">
        <v>22</v>
      </c>
      <c r="Q854">
        <v>3</v>
      </c>
      <c r="R854" s="6" t="s">
        <v>18</v>
      </c>
      <c r="S854" t="s">
        <v>393</v>
      </c>
    </row>
    <row r="855" spans="1:19" x14ac:dyDescent="0.25">
      <c r="A855" s="1">
        <v>258</v>
      </c>
      <c r="B855" s="1">
        <v>32056024</v>
      </c>
      <c r="C855">
        <v>2017</v>
      </c>
      <c r="D855">
        <v>2017</v>
      </c>
      <c r="E855" t="s">
        <v>66</v>
      </c>
      <c r="G855" t="s">
        <v>75</v>
      </c>
      <c r="H855" t="s">
        <v>66</v>
      </c>
      <c r="I855" s="18">
        <v>47.516230999999998</v>
      </c>
      <c r="J855" s="20">
        <v>14.550072</v>
      </c>
      <c r="K855" t="s">
        <v>46</v>
      </c>
      <c r="L855" s="35" t="s">
        <v>2672</v>
      </c>
      <c r="M855" t="s">
        <v>392</v>
      </c>
      <c r="N855" t="s">
        <v>17</v>
      </c>
      <c r="O855" t="s">
        <v>136</v>
      </c>
      <c r="P855">
        <v>26</v>
      </c>
      <c r="Q855">
        <v>5</v>
      </c>
      <c r="R855" s="6" t="s">
        <v>18</v>
      </c>
      <c r="S855" t="s">
        <v>393</v>
      </c>
    </row>
    <row r="856" spans="1:19" x14ac:dyDescent="0.25">
      <c r="A856" s="1">
        <v>258</v>
      </c>
      <c r="B856" s="1">
        <v>32056024</v>
      </c>
      <c r="C856">
        <v>2018</v>
      </c>
      <c r="D856">
        <v>2018</v>
      </c>
      <c r="E856" t="s">
        <v>66</v>
      </c>
      <c r="G856" t="s">
        <v>75</v>
      </c>
      <c r="H856" t="s">
        <v>66</v>
      </c>
      <c r="I856" s="18">
        <v>47.516230999999998</v>
      </c>
      <c r="J856" s="20">
        <v>14.550072</v>
      </c>
      <c r="K856" t="s">
        <v>46</v>
      </c>
      <c r="L856" s="35" t="s">
        <v>2672</v>
      </c>
      <c r="M856" t="s">
        <v>392</v>
      </c>
      <c r="N856" t="s">
        <v>17</v>
      </c>
      <c r="O856" t="s">
        <v>136</v>
      </c>
      <c r="P856">
        <v>28</v>
      </c>
      <c r="Q856">
        <v>6</v>
      </c>
      <c r="R856" s="6" t="s">
        <v>18</v>
      </c>
      <c r="S856" t="s">
        <v>393</v>
      </c>
    </row>
    <row r="857" spans="1:19" x14ac:dyDescent="0.25">
      <c r="A857" s="1">
        <v>266</v>
      </c>
      <c r="B857" s="1">
        <v>31881413</v>
      </c>
      <c r="C857" t="s">
        <v>406</v>
      </c>
      <c r="D857" t="s">
        <v>406</v>
      </c>
      <c r="E857" t="s">
        <v>284</v>
      </c>
      <c r="F857" t="s">
        <v>410</v>
      </c>
      <c r="G857" t="s">
        <v>27</v>
      </c>
      <c r="H857" t="s">
        <v>409</v>
      </c>
      <c r="I857" s="18">
        <v>45.089443000000003</v>
      </c>
      <c r="J857" s="20">
        <v>20.084197</v>
      </c>
      <c r="K857" t="s">
        <v>46</v>
      </c>
      <c r="L857" s="35" t="s">
        <v>2337</v>
      </c>
      <c r="M857" t="s">
        <v>405</v>
      </c>
      <c r="N857" t="s">
        <v>17</v>
      </c>
      <c r="O857" t="s">
        <v>37</v>
      </c>
      <c r="P857">
        <v>20</v>
      </c>
      <c r="Q857">
        <v>0</v>
      </c>
      <c r="R857" s="6">
        <v>0</v>
      </c>
      <c r="S857" t="s">
        <v>407</v>
      </c>
    </row>
    <row r="858" spans="1:19" x14ac:dyDescent="0.25">
      <c r="A858" s="1">
        <v>266</v>
      </c>
      <c r="B858" s="1">
        <v>31881413</v>
      </c>
      <c r="C858" t="s">
        <v>406</v>
      </c>
      <c r="D858" t="s">
        <v>406</v>
      </c>
      <c r="E858" t="s">
        <v>284</v>
      </c>
      <c r="F858" t="s">
        <v>411</v>
      </c>
      <c r="G858" t="s">
        <v>27</v>
      </c>
      <c r="H858" t="s">
        <v>412</v>
      </c>
      <c r="I858" s="18">
        <v>44.994743</v>
      </c>
      <c r="J858" s="20">
        <v>20.938849000000001</v>
      </c>
      <c r="K858" t="s">
        <v>46</v>
      </c>
      <c r="L858" s="35" t="s">
        <v>2337</v>
      </c>
      <c r="M858" t="s">
        <v>405</v>
      </c>
      <c r="N858" t="s">
        <v>17</v>
      </c>
      <c r="O858" t="s">
        <v>37</v>
      </c>
      <c r="P858">
        <v>19</v>
      </c>
      <c r="Q858">
        <v>0</v>
      </c>
      <c r="R858" s="6">
        <v>0</v>
      </c>
      <c r="S858" t="s">
        <v>407</v>
      </c>
    </row>
    <row r="859" spans="1:19" x14ac:dyDescent="0.25">
      <c r="A859" s="1">
        <v>266</v>
      </c>
      <c r="B859" s="1">
        <v>31881413</v>
      </c>
      <c r="C859" t="s">
        <v>406</v>
      </c>
      <c r="D859" t="s">
        <v>406</v>
      </c>
      <c r="E859" t="s">
        <v>284</v>
      </c>
      <c r="F859" t="s">
        <v>413</v>
      </c>
      <c r="G859" t="s">
        <v>27</v>
      </c>
      <c r="H859" t="s">
        <v>414</v>
      </c>
      <c r="I859" s="18">
        <v>45.253456999999997</v>
      </c>
      <c r="J859" s="20">
        <v>19.848557</v>
      </c>
      <c r="K859" t="s">
        <v>46</v>
      </c>
      <c r="L859" s="35" t="s">
        <v>2337</v>
      </c>
      <c r="M859" t="s">
        <v>405</v>
      </c>
      <c r="N859" t="s">
        <v>17</v>
      </c>
      <c r="O859" t="s">
        <v>37</v>
      </c>
      <c r="P859">
        <v>20</v>
      </c>
      <c r="Q859">
        <v>0</v>
      </c>
      <c r="R859" s="6">
        <v>0</v>
      </c>
      <c r="S859" t="s">
        <v>407</v>
      </c>
    </row>
    <row r="860" spans="1:19" x14ac:dyDescent="0.25">
      <c r="A860" s="1">
        <v>283</v>
      </c>
      <c r="B860" s="1">
        <v>31754854</v>
      </c>
      <c r="C860">
        <v>2017</v>
      </c>
      <c r="D860">
        <v>2017</v>
      </c>
      <c r="E860" t="s">
        <v>129</v>
      </c>
      <c r="G860" t="s">
        <v>75</v>
      </c>
      <c r="H860" t="s">
        <v>129</v>
      </c>
      <c r="I860" s="18">
        <v>47.181759</v>
      </c>
      <c r="J860" s="20">
        <v>19.506094000000001</v>
      </c>
      <c r="K860" t="s">
        <v>46</v>
      </c>
      <c r="L860" s="35" t="s">
        <v>2337</v>
      </c>
      <c r="M860" t="s">
        <v>421</v>
      </c>
      <c r="N860" t="s">
        <v>17</v>
      </c>
      <c r="O860" t="s">
        <v>136</v>
      </c>
      <c r="P860">
        <v>344</v>
      </c>
      <c r="Q860">
        <v>38</v>
      </c>
      <c r="R860" s="6">
        <v>0.11</v>
      </c>
      <c r="S860" t="s">
        <v>422</v>
      </c>
    </row>
    <row r="861" spans="1:19" x14ac:dyDescent="0.25">
      <c r="A861" s="1">
        <v>289</v>
      </c>
      <c r="B861" s="1">
        <v>31796181</v>
      </c>
      <c r="D861">
        <v>2019</v>
      </c>
      <c r="E861" t="s">
        <v>428</v>
      </c>
      <c r="F861" t="s">
        <v>432</v>
      </c>
      <c r="G861" t="s">
        <v>27</v>
      </c>
      <c r="H861" t="s">
        <v>433</v>
      </c>
      <c r="I861" s="18">
        <v>34.775395000000003</v>
      </c>
      <c r="J861" s="20">
        <v>32.421779000000001</v>
      </c>
      <c r="K861" t="s">
        <v>46</v>
      </c>
      <c r="L861" s="35" t="s">
        <v>2338</v>
      </c>
      <c r="M861" t="s">
        <v>426</v>
      </c>
      <c r="N861" t="s">
        <v>17</v>
      </c>
      <c r="O861" t="s">
        <v>37</v>
      </c>
      <c r="P861">
        <v>29</v>
      </c>
      <c r="Q861">
        <v>0</v>
      </c>
      <c r="R861" s="6">
        <v>0</v>
      </c>
      <c r="S861" t="s">
        <v>429</v>
      </c>
    </row>
    <row r="862" spans="1:19" x14ac:dyDescent="0.25">
      <c r="A862" s="1">
        <v>289</v>
      </c>
      <c r="B862" s="1">
        <v>31796181</v>
      </c>
      <c r="D862">
        <v>2019</v>
      </c>
      <c r="E862" t="s">
        <v>428</v>
      </c>
      <c r="F862" t="s">
        <v>430</v>
      </c>
      <c r="G862" t="s">
        <v>27</v>
      </c>
      <c r="H862" t="s">
        <v>431</v>
      </c>
      <c r="I862" s="18">
        <v>35.125405000000001</v>
      </c>
      <c r="J862" s="20">
        <v>33.191204999999997</v>
      </c>
      <c r="K862" t="s">
        <v>46</v>
      </c>
      <c r="L862" s="35" t="s">
        <v>2338</v>
      </c>
      <c r="M862" t="s">
        <v>426</v>
      </c>
      <c r="N862" t="s">
        <v>17</v>
      </c>
      <c r="O862" t="s">
        <v>37</v>
      </c>
      <c r="P862">
        <v>59</v>
      </c>
      <c r="Q862">
        <v>0</v>
      </c>
      <c r="R862" s="6">
        <v>0</v>
      </c>
      <c r="S862" t="s">
        <v>429</v>
      </c>
    </row>
    <row r="863" spans="1:19" x14ac:dyDescent="0.25">
      <c r="A863" s="1">
        <v>289</v>
      </c>
      <c r="B863" s="1">
        <v>31796181</v>
      </c>
      <c r="D863">
        <v>2019</v>
      </c>
      <c r="E863" t="s">
        <v>428</v>
      </c>
      <c r="F863" t="s">
        <v>434</v>
      </c>
      <c r="G863" t="s">
        <v>27</v>
      </c>
      <c r="H863" t="s">
        <v>435</v>
      </c>
      <c r="I863" s="18">
        <v>34.695858000000001</v>
      </c>
      <c r="J863" s="20">
        <v>33.016216999999997</v>
      </c>
      <c r="K863" t="s">
        <v>46</v>
      </c>
      <c r="L863" s="35" t="s">
        <v>2338</v>
      </c>
      <c r="M863" t="s">
        <v>426</v>
      </c>
      <c r="N863" t="s">
        <v>17</v>
      </c>
      <c r="O863" t="s">
        <v>37</v>
      </c>
      <c r="P863">
        <v>60</v>
      </c>
      <c r="Q863">
        <v>0</v>
      </c>
      <c r="R863" s="6">
        <v>0</v>
      </c>
      <c r="S863" t="s">
        <v>429</v>
      </c>
    </row>
    <row r="864" spans="1:19" x14ac:dyDescent="0.25">
      <c r="A864" s="1">
        <v>289</v>
      </c>
      <c r="B864" s="1">
        <v>31796181</v>
      </c>
      <c r="D864">
        <v>2019</v>
      </c>
      <c r="E864" t="s">
        <v>428</v>
      </c>
      <c r="F864" t="s">
        <v>436</v>
      </c>
      <c r="G864" t="s">
        <v>27</v>
      </c>
      <c r="H864" t="s">
        <v>437</v>
      </c>
      <c r="I864" s="18">
        <v>34.898780000000002</v>
      </c>
      <c r="J864" s="20">
        <v>33.453252999999997</v>
      </c>
      <c r="K864" t="s">
        <v>46</v>
      </c>
      <c r="L864" s="35" t="s">
        <v>2338</v>
      </c>
      <c r="M864" t="s">
        <v>426</v>
      </c>
      <c r="N864" t="s">
        <v>17</v>
      </c>
      <c r="O864" t="s">
        <v>37</v>
      </c>
      <c r="P864">
        <v>37</v>
      </c>
      <c r="Q864">
        <v>0</v>
      </c>
      <c r="R864" s="6">
        <v>0</v>
      </c>
      <c r="S864" t="s">
        <v>429</v>
      </c>
    </row>
    <row r="865" spans="1:19" x14ac:dyDescent="0.25">
      <c r="A865" s="1">
        <v>289</v>
      </c>
      <c r="B865" s="1">
        <v>31796181</v>
      </c>
      <c r="D865">
        <v>2019</v>
      </c>
      <c r="E865" t="s">
        <v>428</v>
      </c>
      <c r="F865" t="s">
        <v>438</v>
      </c>
      <c r="G865" t="s">
        <v>27</v>
      </c>
      <c r="H865" t="s">
        <v>439</v>
      </c>
      <c r="I865" s="18">
        <v>35.041021999999998</v>
      </c>
      <c r="J865" s="20">
        <v>33.923217000000001</v>
      </c>
      <c r="K865" t="s">
        <v>46</v>
      </c>
      <c r="L865" s="35" t="s">
        <v>2338</v>
      </c>
      <c r="M865" t="s">
        <v>426</v>
      </c>
      <c r="N865" t="s">
        <v>17</v>
      </c>
      <c r="O865" t="s">
        <v>37</v>
      </c>
      <c r="P865">
        <v>15</v>
      </c>
      <c r="Q865">
        <v>0</v>
      </c>
      <c r="R865" s="6">
        <v>0</v>
      </c>
      <c r="S865" t="s">
        <v>429</v>
      </c>
    </row>
    <row r="866" spans="1:19" x14ac:dyDescent="0.25">
      <c r="A866" s="1">
        <v>307</v>
      </c>
      <c r="B866" s="1">
        <v>31437684</v>
      </c>
      <c r="C866" s="5">
        <v>43488</v>
      </c>
      <c r="D866">
        <v>2019</v>
      </c>
      <c r="E866" t="s">
        <v>20</v>
      </c>
      <c r="F866" t="s">
        <v>466</v>
      </c>
      <c r="G866" t="s">
        <v>33</v>
      </c>
      <c r="H866" t="s">
        <v>467</v>
      </c>
      <c r="I866" s="18">
        <v>38.355054000000003</v>
      </c>
      <c r="J866" s="20">
        <v>16.014778</v>
      </c>
      <c r="K866" t="s">
        <v>46</v>
      </c>
      <c r="L866" s="35" t="s">
        <v>2337</v>
      </c>
      <c r="M866" t="s">
        <v>469</v>
      </c>
      <c r="N866" t="s">
        <v>17</v>
      </c>
      <c r="O866" t="s">
        <v>136</v>
      </c>
      <c r="P866">
        <v>1</v>
      </c>
      <c r="Q866">
        <v>1</v>
      </c>
      <c r="R866" s="6" t="s">
        <v>18</v>
      </c>
      <c r="S866" t="s">
        <v>468</v>
      </c>
    </row>
    <row r="867" spans="1:19" x14ac:dyDescent="0.25">
      <c r="A867" s="1">
        <v>327</v>
      </c>
      <c r="B867" s="1">
        <v>31555672</v>
      </c>
      <c r="C867" t="s">
        <v>504</v>
      </c>
      <c r="D867" t="s">
        <v>348</v>
      </c>
      <c r="E867" t="s">
        <v>20</v>
      </c>
      <c r="F867" t="s">
        <v>505</v>
      </c>
      <c r="G867" t="s">
        <v>27</v>
      </c>
      <c r="H867" t="s">
        <v>506</v>
      </c>
      <c r="I867" s="18">
        <v>41.673886000000003</v>
      </c>
      <c r="J867" s="20">
        <v>14.752094</v>
      </c>
      <c r="K867" t="s">
        <v>46</v>
      </c>
      <c r="L867" s="35" t="s">
        <v>2337</v>
      </c>
      <c r="M867" t="s">
        <v>289</v>
      </c>
      <c r="N867" t="s">
        <v>17</v>
      </c>
      <c r="O867" t="s">
        <v>136</v>
      </c>
      <c r="P867">
        <v>716</v>
      </c>
      <c r="Q867">
        <v>6</v>
      </c>
      <c r="R867" s="6">
        <v>8.0000000000000002E-3</v>
      </c>
      <c r="S867" t="s">
        <v>507</v>
      </c>
    </row>
    <row r="868" spans="1:19" x14ac:dyDescent="0.25">
      <c r="A868" s="1">
        <v>358</v>
      </c>
      <c r="B868" s="1">
        <v>31067231</v>
      </c>
      <c r="D868">
        <v>2018</v>
      </c>
      <c r="E868" t="s">
        <v>446</v>
      </c>
      <c r="F868" t="s">
        <v>515</v>
      </c>
      <c r="G868" t="s">
        <v>33</v>
      </c>
      <c r="H868" t="s">
        <v>516</v>
      </c>
      <c r="I868" s="18">
        <v>39.170400000000001</v>
      </c>
      <c r="J868" s="20">
        <v>23.450600000000001</v>
      </c>
      <c r="K868" t="s">
        <v>46</v>
      </c>
      <c r="L868" s="35" t="s">
        <v>2338</v>
      </c>
      <c r="M868" t="s">
        <v>352</v>
      </c>
      <c r="N868" t="s">
        <v>17</v>
      </c>
      <c r="O868" t="s">
        <v>136</v>
      </c>
      <c r="P868">
        <v>41</v>
      </c>
      <c r="Q868">
        <v>3</v>
      </c>
      <c r="R868" s="6">
        <v>7.2999999999999995E-2</v>
      </c>
      <c r="S868" t="s">
        <v>514</v>
      </c>
    </row>
    <row r="869" spans="1:19" x14ac:dyDescent="0.25">
      <c r="A869" s="1">
        <v>358</v>
      </c>
      <c r="B869" s="1">
        <v>31067231</v>
      </c>
      <c r="D869">
        <v>2018</v>
      </c>
      <c r="E869" t="s">
        <v>446</v>
      </c>
      <c r="F869" t="s">
        <v>517</v>
      </c>
      <c r="G869" t="s">
        <v>33</v>
      </c>
      <c r="H869" t="s">
        <v>518</v>
      </c>
      <c r="I869" s="18">
        <v>37.596800000000002</v>
      </c>
      <c r="J869" s="20">
        <v>25.121600000000001</v>
      </c>
      <c r="K869" t="s">
        <v>46</v>
      </c>
      <c r="L869" s="35" t="s">
        <v>2338</v>
      </c>
      <c r="M869" t="s">
        <v>352</v>
      </c>
      <c r="N869" t="s">
        <v>17</v>
      </c>
      <c r="O869" t="s">
        <v>37</v>
      </c>
      <c r="P869">
        <v>50</v>
      </c>
      <c r="Q869">
        <v>0</v>
      </c>
      <c r="R869" s="6">
        <v>0</v>
      </c>
      <c r="S869" t="s">
        <v>514</v>
      </c>
    </row>
    <row r="870" spans="1:19" x14ac:dyDescent="0.25">
      <c r="A870" s="1">
        <v>358</v>
      </c>
      <c r="B870" s="1">
        <v>31067231</v>
      </c>
      <c r="D870">
        <v>2018</v>
      </c>
      <c r="E870" t="s">
        <v>446</v>
      </c>
      <c r="F870" t="s">
        <v>519</v>
      </c>
      <c r="G870" t="s">
        <v>33</v>
      </c>
      <c r="H870" t="s">
        <v>520</v>
      </c>
      <c r="I870" s="20">
        <v>36.715200000000003</v>
      </c>
      <c r="J870" s="20">
        <v>25.3294</v>
      </c>
      <c r="K870" t="s">
        <v>46</v>
      </c>
      <c r="L870" s="35" t="s">
        <v>2338</v>
      </c>
      <c r="M870" t="s">
        <v>352</v>
      </c>
      <c r="N870" t="s">
        <v>17</v>
      </c>
      <c r="O870" t="s">
        <v>37</v>
      </c>
      <c r="P870">
        <v>43</v>
      </c>
      <c r="Q870">
        <v>0</v>
      </c>
      <c r="R870" s="6">
        <v>0</v>
      </c>
      <c r="S870" t="s">
        <v>514</v>
      </c>
    </row>
    <row r="871" spans="1:19" x14ac:dyDescent="0.25">
      <c r="A871" s="1">
        <v>358</v>
      </c>
      <c r="B871" s="1">
        <v>31067231</v>
      </c>
      <c r="D871">
        <v>2018</v>
      </c>
      <c r="E871" t="s">
        <v>446</v>
      </c>
      <c r="F871" t="s">
        <v>521</v>
      </c>
      <c r="G871" t="s">
        <v>33</v>
      </c>
      <c r="H871" t="s">
        <v>522</v>
      </c>
      <c r="I871" s="18">
        <v>36.419899999999998</v>
      </c>
      <c r="J871" s="20">
        <v>25.4316</v>
      </c>
      <c r="K871" t="s">
        <v>46</v>
      </c>
      <c r="L871" s="35" t="s">
        <v>2338</v>
      </c>
      <c r="M871" t="s">
        <v>352</v>
      </c>
      <c r="N871" t="s">
        <v>17</v>
      </c>
      <c r="O871" t="s">
        <v>37</v>
      </c>
      <c r="P871">
        <v>66</v>
      </c>
      <c r="Q871">
        <v>0</v>
      </c>
      <c r="R871" s="6">
        <v>0</v>
      </c>
      <c r="S871" t="s">
        <v>514</v>
      </c>
    </row>
    <row r="872" spans="1:19" x14ac:dyDescent="0.25">
      <c r="A872" s="1">
        <v>361</v>
      </c>
      <c r="B872" s="1">
        <v>30857861</v>
      </c>
      <c r="C872" t="s">
        <v>523</v>
      </c>
      <c r="D872" t="s">
        <v>523</v>
      </c>
      <c r="E872" t="s">
        <v>20</v>
      </c>
      <c r="F872" t="s">
        <v>97</v>
      </c>
      <c r="G872" t="s">
        <v>27</v>
      </c>
      <c r="H872" t="s">
        <v>98</v>
      </c>
      <c r="I872" s="18">
        <v>42.227680999999997</v>
      </c>
      <c r="J872" s="20">
        <v>13.854983000000001</v>
      </c>
      <c r="K872" t="s">
        <v>46</v>
      </c>
      <c r="L872" s="35" t="s">
        <v>2338</v>
      </c>
      <c r="M872" t="s">
        <v>289</v>
      </c>
      <c r="N872" t="s">
        <v>17</v>
      </c>
      <c r="O872" t="s">
        <v>136</v>
      </c>
      <c r="P872">
        <v>218</v>
      </c>
      <c r="Q872">
        <v>6</v>
      </c>
      <c r="R872" s="6">
        <v>2.8000000000000001E-2</v>
      </c>
      <c r="S872" t="s">
        <v>524</v>
      </c>
    </row>
    <row r="873" spans="1:19" x14ac:dyDescent="0.25">
      <c r="A873" s="1">
        <v>361</v>
      </c>
      <c r="B873" s="1">
        <v>30857861</v>
      </c>
      <c r="C873" t="s">
        <v>523</v>
      </c>
      <c r="D873" t="s">
        <v>523</v>
      </c>
      <c r="E873" t="s">
        <v>20</v>
      </c>
      <c r="F873" t="s">
        <v>525</v>
      </c>
      <c r="G873" t="s">
        <v>27</v>
      </c>
      <c r="H873" t="s">
        <v>526</v>
      </c>
      <c r="I873" s="18">
        <v>43.345838999999998</v>
      </c>
      <c r="J873" s="20">
        <v>13.141586999999999</v>
      </c>
      <c r="K873" t="s">
        <v>46</v>
      </c>
      <c r="L873" s="35" t="s">
        <v>2338</v>
      </c>
      <c r="M873" t="s">
        <v>289</v>
      </c>
      <c r="N873" t="s">
        <v>17</v>
      </c>
      <c r="O873" t="s">
        <v>37</v>
      </c>
      <c r="P873">
        <v>116</v>
      </c>
      <c r="Q873">
        <v>0</v>
      </c>
      <c r="R873" s="6">
        <v>0</v>
      </c>
      <c r="S873" t="s">
        <v>524</v>
      </c>
    </row>
    <row r="874" spans="1:19" x14ac:dyDescent="0.25">
      <c r="A874" s="1">
        <v>361</v>
      </c>
      <c r="B874" s="1">
        <v>30857861</v>
      </c>
      <c r="C874" t="s">
        <v>523</v>
      </c>
      <c r="D874" t="s">
        <v>523</v>
      </c>
      <c r="E874" t="s">
        <v>20</v>
      </c>
      <c r="F874" t="s">
        <v>527</v>
      </c>
      <c r="G874" t="s">
        <v>27</v>
      </c>
      <c r="H874" t="s">
        <v>532</v>
      </c>
      <c r="I874" s="18">
        <v>41.684671999999999</v>
      </c>
      <c r="J874" s="20">
        <v>14.595613999999999</v>
      </c>
      <c r="K874" t="s">
        <v>46</v>
      </c>
      <c r="L874" s="35" t="s">
        <v>2338</v>
      </c>
      <c r="M874" t="s">
        <v>289</v>
      </c>
      <c r="N874" t="s">
        <v>17</v>
      </c>
      <c r="O874" t="s">
        <v>37</v>
      </c>
      <c r="P874">
        <v>69</v>
      </c>
      <c r="Q874">
        <v>0</v>
      </c>
      <c r="R874" s="6">
        <v>0</v>
      </c>
      <c r="S874" t="s">
        <v>524</v>
      </c>
    </row>
    <row r="875" spans="1:19" x14ac:dyDescent="0.25">
      <c r="A875" s="1">
        <v>361</v>
      </c>
      <c r="B875" s="1">
        <v>30857861</v>
      </c>
      <c r="C875" t="s">
        <v>523</v>
      </c>
      <c r="D875" t="s">
        <v>523</v>
      </c>
      <c r="E875" t="s">
        <v>20</v>
      </c>
      <c r="F875" t="s">
        <v>528</v>
      </c>
      <c r="G875" t="s">
        <v>27</v>
      </c>
      <c r="H875" t="s">
        <v>533</v>
      </c>
      <c r="I875" s="18">
        <v>40.984254</v>
      </c>
      <c r="J875" s="20">
        <v>16.621003000000002</v>
      </c>
      <c r="K875" t="s">
        <v>46</v>
      </c>
      <c r="L875" s="35" t="s">
        <v>2338</v>
      </c>
      <c r="M875" t="s">
        <v>289</v>
      </c>
      <c r="N875" t="s">
        <v>17</v>
      </c>
      <c r="O875" t="s">
        <v>136</v>
      </c>
      <c r="P875">
        <v>210</v>
      </c>
      <c r="Q875">
        <v>1</v>
      </c>
      <c r="R875" s="6">
        <v>5.0000000000000001E-3</v>
      </c>
      <c r="S875" t="s">
        <v>524</v>
      </c>
    </row>
    <row r="876" spans="1:19" x14ac:dyDescent="0.25">
      <c r="A876" s="1">
        <v>361</v>
      </c>
      <c r="B876" s="1">
        <v>30857861</v>
      </c>
      <c r="C876" t="s">
        <v>523</v>
      </c>
      <c r="D876" t="s">
        <v>523</v>
      </c>
      <c r="E876" t="s">
        <v>20</v>
      </c>
      <c r="F876" t="s">
        <v>529</v>
      </c>
      <c r="G876" t="s">
        <v>27</v>
      </c>
      <c r="H876" t="s">
        <v>534</v>
      </c>
      <c r="I876" s="18">
        <v>41.980803999999999</v>
      </c>
      <c r="J876" s="20">
        <v>12.766230999999999</v>
      </c>
      <c r="K876" t="s">
        <v>46</v>
      </c>
      <c r="L876" s="35" t="s">
        <v>2338</v>
      </c>
      <c r="M876" t="s">
        <v>289</v>
      </c>
      <c r="N876" t="s">
        <v>17</v>
      </c>
      <c r="O876" t="s">
        <v>37</v>
      </c>
      <c r="P876">
        <v>171</v>
      </c>
      <c r="Q876">
        <v>0</v>
      </c>
      <c r="R876" s="6">
        <v>0</v>
      </c>
      <c r="S876" t="s">
        <v>524</v>
      </c>
    </row>
    <row r="877" spans="1:19" x14ac:dyDescent="0.25">
      <c r="A877" s="1">
        <v>361</v>
      </c>
      <c r="B877" s="1">
        <v>30857861</v>
      </c>
      <c r="C877" t="s">
        <v>523</v>
      </c>
      <c r="D877" t="s">
        <v>523</v>
      </c>
      <c r="E877" t="s">
        <v>20</v>
      </c>
      <c r="F877" t="s">
        <v>530</v>
      </c>
      <c r="G877" t="s">
        <v>27</v>
      </c>
      <c r="H877" t="s">
        <v>535</v>
      </c>
      <c r="I877" s="18">
        <v>40.860672000000001</v>
      </c>
      <c r="J877" s="20">
        <v>14.843984000000001</v>
      </c>
      <c r="K877" t="s">
        <v>46</v>
      </c>
      <c r="L877" s="35" t="s">
        <v>2338</v>
      </c>
      <c r="M877" t="s">
        <v>289</v>
      </c>
      <c r="N877" t="s">
        <v>17</v>
      </c>
      <c r="O877" t="s">
        <v>37</v>
      </c>
      <c r="P877">
        <v>83</v>
      </c>
      <c r="Q877">
        <v>0</v>
      </c>
      <c r="R877" s="6">
        <v>0</v>
      </c>
      <c r="S877" t="s">
        <v>524</v>
      </c>
    </row>
    <row r="878" spans="1:19" x14ac:dyDescent="0.25">
      <c r="A878" s="1">
        <v>361</v>
      </c>
      <c r="B878" s="1">
        <v>30857861</v>
      </c>
      <c r="C878" t="s">
        <v>523</v>
      </c>
      <c r="D878" t="s">
        <v>523</v>
      </c>
      <c r="E878" t="s">
        <v>20</v>
      </c>
      <c r="F878" t="s">
        <v>85</v>
      </c>
      <c r="G878" t="s">
        <v>27</v>
      </c>
      <c r="H878" t="s">
        <v>86</v>
      </c>
      <c r="I878" s="18">
        <v>45.647666000000001</v>
      </c>
      <c r="J878" s="20">
        <v>11.866524999999999</v>
      </c>
      <c r="K878" t="s">
        <v>46</v>
      </c>
      <c r="L878" s="35" t="s">
        <v>2338</v>
      </c>
      <c r="M878" t="s">
        <v>289</v>
      </c>
      <c r="N878" t="s">
        <v>17</v>
      </c>
      <c r="O878" t="s">
        <v>37</v>
      </c>
      <c r="P878">
        <v>68</v>
      </c>
      <c r="Q878">
        <v>0</v>
      </c>
      <c r="R878" s="6">
        <v>0</v>
      </c>
      <c r="S878" t="s">
        <v>524</v>
      </c>
    </row>
    <row r="879" spans="1:19" x14ac:dyDescent="0.25">
      <c r="A879" s="1">
        <v>361</v>
      </c>
      <c r="B879" s="1">
        <v>30857861</v>
      </c>
      <c r="C879" t="s">
        <v>523</v>
      </c>
      <c r="D879" t="s">
        <v>523</v>
      </c>
      <c r="E879" t="s">
        <v>20</v>
      </c>
      <c r="F879" t="s">
        <v>90</v>
      </c>
      <c r="G879" t="s">
        <v>27</v>
      </c>
      <c r="H879" t="s">
        <v>89</v>
      </c>
      <c r="I879" s="18">
        <v>46.151041999999997</v>
      </c>
      <c r="J879" s="20">
        <v>13.055904</v>
      </c>
      <c r="K879" t="s">
        <v>46</v>
      </c>
      <c r="L879" s="35" t="s">
        <v>2338</v>
      </c>
      <c r="M879" t="s">
        <v>289</v>
      </c>
      <c r="N879" t="s">
        <v>17</v>
      </c>
      <c r="O879" t="s">
        <v>37</v>
      </c>
      <c r="P879">
        <v>66</v>
      </c>
      <c r="Q879">
        <v>0</v>
      </c>
      <c r="R879" s="6">
        <v>0</v>
      </c>
      <c r="S879" t="s">
        <v>524</v>
      </c>
    </row>
    <row r="880" spans="1:19" x14ac:dyDescent="0.25">
      <c r="A880" s="1">
        <v>361</v>
      </c>
      <c r="B880" s="1">
        <v>30857861</v>
      </c>
      <c r="C880" t="s">
        <v>523</v>
      </c>
      <c r="D880" t="s">
        <v>523</v>
      </c>
      <c r="E880" t="s">
        <v>20</v>
      </c>
      <c r="F880" t="s">
        <v>531</v>
      </c>
      <c r="G880" t="s">
        <v>27</v>
      </c>
      <c r="H880" t="s">
        <v>536</v>
      </c>
      <c r="I880" s="18">
        <v>45.527617999999997</v>
      </c>
      <c r="J880" s="20">
        <v>9.0446930000000005</v>
      </c>
      <c r="K880" t="s">
        <v>46</v>
      </c>
      <c r="L880" s="35" t="s">
        <v>2338</v>
      </c>
      <c r="M880" t="s">
        <v>289</v>
      </c>
      <c r="N880" t="s">
        <v>17</v>
      </c>
      <c r="O880" t="s">
        <v>136</v>
      </c>
      <c r="P880">
        <v>54</v>
      </c>
      <c r="Q880">
        <v>10</v>
      </c>
      <c r="R880" s="6">
        <v>0.185</v>
      </c>
      <c r="S880" t="s">
        <v>524</v>
      </c>
    </row>
    <row r="881" spans="1:19" x14ac:dyDescent="0.25">
      <c r="A881" s="1">
        <v>364</v>
      </c>
      <c r="B881" s="1">
        <v>30999960</v>
      </c>
      <c r="C881" t="s">
        <v>537</v>
      </c>
      <c r="D881" t="s">
        <v>537</v>
      </c>
      <c r="E881" t="s">
        <v>186</v>
      </c>
      <c r="G881" t="s">
        <v>75</v>
      </c>
      <c r="H881" t="s">
        <v>186</v>
      </c>
      <c r="I881" s="18">
        <v>55.35</v>
      </c>
      <c r="J881" s="20">
        <v>23.75</v>
      </c>
      <c r="K881" t="s">
        <v>46</v>
      </c>
      <c r="L881" s="35" t="s">
        <v>2338</v>
      </c>
      <c r="M881" t="s">
        <v>548</v>
      </c>
      <c r="N881" t="s">
        <v>17</v>
      </c>
      <c r="O881" t="s">
        <v>136</v>
      </c>
      <c r="P881">
        <v>2280</v>
      </c>
      <c r="Q881">
        <v>61</v>
      </c>
      <c r="R881" s="6">
        <v>3.0000000000000001E-3</v>
      </c>
      <c r="S881" t="s">
        <v>539</v>
      </c>
    </row>
    <row r="882" spans="1:19" x14ac:dyDescent="0.25">
      <c r="A882" s="1">
        <v>379</v>
      </c>
      <c r="B882" s="1">
        <v>30878081</v>
      </c>
      <c r="C882">
        <v>2018</v>
      </c>
      <c r="D882">
        <v>2018</v>
      </c>
      <c r="E882" t="s">
        <v>508</v>
      </c>
      <c r="F882" t="s">
        <v>2712</v>
      </c>
      <c r="G882" t="s">
        <v>27</v>
      </c>
      <c r="H882" t="str">
        <f t="shared" ref="H882:H913" si="4">CONCATENATE(E882, F882)</f>
        <v>Italy Alessandria AL</v>
      </c>
      <c r="I882" s="18">
        <v>44.912906999999997</v>
      </c>
      <c r="J882" s="20">
        <v>8.6153899999999997</v>
      </c>
      <c r="K882" t="s">
        <v>46</v>
      </c>
      <c r="L882" s="35" t="s">
        <v>2338</v>
      </c>
      <c r="N882" t="s">
        <v>17</v>
      </c>
      <c r="O882" t="s">
        <v>136</v>
      </c>
      <c r="P882">
        <v>1</v>
      </c>
      <c r="Q882">
        <v>1</v>
      </c>
      <c r="R882" s="6" t="s">
        <v>18</v>
      </c>
      <c r="S882" t="s">
        <v>2711</v>
      </c>
    </row>
    <row r="883" spans="1:19" x14ac:dyDescent="0.25">
      <c r="A883" s="1">
        <v>379</v>
      </c>
      <c r="B883" s="1">
        <v>30878081</v>
      </c>
      <c r="C883">
        <v>2018</v>
      </c>
      <c r="D883">
        <v>2018</v>
      </c>
      <c r="E883" t="s">
        <v>508</v>
      </c>
      <c r="F883" t="s">
        <v>2713</v>
      </c>
      <c r="G883" t="s">
        <v>27</v>
      </c>
      <c r="H883" t="str">
        <f t="shared" si="4"/>
        <v>Italy Ancona AN</v>
      </c>
      <c r="I883" s="18">
        <v>43.449689999999997</v>
      </c>
      <c r="J883" s="20">
        <v>13.39345</v>
      </c>
      <c r="K883" t="s">
        <v>46</v>
      </c>
      <c r="L883" s="35" t="s">
        <v>2338</v>
      </c>
      <c r="N883" t="s">
        <v>17</v>
      </c>
      <c r="O883" t="s">
        <v>136</v>
      </c>
      <c r="P883">
        <v>1</v>
      </c>
      <c r="Q883">
        <v>1</v>
      </c>
      <c r="R883" s="6" t="s">
        <v>18</v>
      </c>
      <c r="S883" t="s">
        <v>2711</v>
      </c>
    </row>
    <row r="884" spans="1:19" x14ac:dyDescent="0.25">
      <c r="A884" s="1">
        <v>379</v>
      </c>
      <c r="B884" s="1">
        <v>30878081</v>
      </c>
      <c r="C884">
        <v>2018</v>
      </c>
      <c r="D884">
        <v>2018</v>
      </c>
      <c r="E884" t="s">
        <v>508</v>
      </c>
      <c r="F884" t="s">
        <v>2714</v>
      </c>
      <c r="G884" t="s">
        <v>27</v>
      </c>
      <c r="H884" t="str">
        <f t="shared" si="4"/>
        <v>Italy Arezzo AR</v>
      </c>
      <c r="I884" s="18">
        <v>43.524824000000002</v>
      </c>
      <c r="J884" s="20">
        <v>11.906689999999999</v>
      </c>
      <c r="K884" t="s">
        <v>46</v>
      </c>
      <c r="L884" s="35" t="s">
        <v>2338</v>
      </c>
      <c r="N884" t="s">
        <v>17</v>
      </c>
      <c r="O884" t="s">
        <v>136</v>
      </c>
      <c r="P884">
        <v>21</v>
      </c>
      <c r="Q884">
        <v>21</v>
      </c>
      <c r="R884" s="6" t="s">
        <v>18</v>
      </c>
      <c r="S884" t="s">
        <v>2711</v>
      </c>
    </row>
    <row r="885" spans="1:19" x14ac:dyDescent="0.25">
      <c r="A885" s="1">
        <v>379</v>
      </c>
      <c r="B885" s="1">
        <v>30878081</v>
      </c>
      <c r="C885">
        <v>2018</v>
      </c>
      <c r="D885">
        <v>2018</v>
      </c>
      <c r="E885" t="s">
        <v>508</v>
      </c>
      <c r="F885" t="s">
        <v>2715</v>
      </c>
      <c r="G885" t="s">
        <v>27</v>
      </c>
      <c r="H885" t="str">
        <f t="shared" si="4"/>
        <v>Italy Asti AT</v>
      </c>
      <c r="I885" s="18">
        <v>44.939357999999999</v>
      </c>
      <c r="J885" s="20">
        <v>7.9204480000000004</v>
      </c>
      <c r="K885" t="s">
        <v>46</v>
      </c>
      <c r="L885" s="35" t="s">
        <v>2338</v>
      </c>
      <c r="N885" t="s">
        <v>17</v>
      </c>
      <c r="O885" t="s">
        <v>136</v>
      </c>
      <c r="P885">
        <v>1</v>
      </c>
      <c r="Q885">
        <v>1</v>
      </c>
      <c r="R885" s="6" t="s">
        <v>18</v>
      </c>
      <c r="S885" t="s">
        <v>2711</v>
      </c>
    </row>
    <row r="886" spans="1:19" x14ac:dyDescent="0.25">
      <c r="A886" s="1">
        <v>379</v>
      </c>
      <c r="B886" s="1">
        <v>30878081</v>
      </c>
      <c r="C886">
        <v>2018</v>
      </c>
      <c r="D886">
        <v>2018</v>
      </c>
      <c r="E886" t="s">
        <v>508</v>
      </c>
      <c r="F886" t="s">
        <v>2716</v>
      </c>
      <c r="G886" t="s">
        <v>27</v>
      </c>
      <c r="H886" t="str">
        <f t="shared" si="4"/>
        <v>Italy Bari BA</v>
      </c>
      <c r="I886" s="18">
        <v>41.125784000000003</v>
      </c>
      <c r="J886" s="20">
        <v>16.862029</v>
      </c>
      <c r="K886" t="s">
        <v>46</v>
      </c>
      <c r="L886" s="35" t="s">
        <v>2338</v>
      </c>
      <c r="N886" t="s">
        <v>17</v>
      </c>
      <c r="O886" t="s">
        <v>136</v>
      </c>
      <c r="P886">
        <v>1</v>
      </c>
      <c r="Q886">
        <v>1</v>
      </c>
      <c r="R886" s="6" t="s">
        <v>18</v>
      </c>
      <c r="S886" t="s">
        <v>2711</v>
      </c>
    </row>
    <row r="887" spans="1:19" x14ac:dyDescent="0.25">
      <c r="A887" s="1">
        <v>379</v>
      </c>
      <c r="B887" s="1">
        <v>30878081</v>
      </c>
      <c r="C887">
        <v>2018</v>
      </c>
      <c r="D887">
        <v>2018</v>
      </c>
      <c r="E887" t="s">
        <v>508</v>
      </c>
      <c r="F887" t="s">
        <v>2720</v>
      </c>
      <c r="G887" t="s">
        <v>27</v>
      </c>
      <c r="H887" t="str">
        <f t="shared" si="4"/>
        <v>Italy Biella BI</v>
      </c>
      <c r="I887" s="18">
        <v>45.566411000000002</v>
      </c>
      <c r="J887" s="20">
        <v>8.0542759999999998</v>
      </c>
      <c r="K887" t="s">
        <v>46</v>
      </c>
      <c r="L887" s="35" t="s">
        <v>2338</v>
      </c>
      <c r="N887" t="s">
        <v>17</v>
      </c>
      <c r="O887" t="s">
        <v>136</v>
      </c>
      <c r="P887">
        <v>1</v>
      </c>
      <c r="Q887">
        <v>1</v>
      </c>
      <c r="R887" s="6" t="s">
        <v>18</v>
      </c>
      <c r="S887" t="s">
        <v>2711</v>
      </c>
    </row>
    <row r="888" spans="1:19" x14ac:dyDescent="0.25">
      <c r="A888" s="1">
        <v>379</v>
      </c>
      <c r="B888" s="1">
        <v>30878081</v>
      </c>
      <c r="C888">
        <v>2018</v>
      </c>
      <c r="D888">
        <v>2018</v>
      </c>
      <c r="E888" t="s">
        <v>508</v>
      </c>
      <c r="F888" t="s">
        <v>2722</v>
      </c>
      <c r="G888" t="s">
        <v>27</v>
      </c>
      <c r="H888" t="str">
        <f t="shared" si="4"/>
        <v>Italy Brescia BS</v>
      </c>
      <c r="I888" s="18">
        <v>45.515475000000002</v>
      </c>
      <c r="J888" s="20">
        <v>10.261139999999999</v>
      </c>
      <c r="K888" t="s">
        <v>46</v>
      </c>
      <c r="L888" s="35" t="s">
        <v>2338</v>
      </c>
      <c r="N888" t="s">
        <v>17</v>
      </c>
      <c r="O888" t="s">
        <v>136</v>
      </c>
      <c r="P888">
        <v>1</v>
      </c>
      <c r="Q888">
        <v>1</v>
      </c>
      <c r="R888" s="6" t="s">
        <v>18</v>
      </c>
      <c r="S888" t="s">
        <v>2711</v>
      </c>
    </row>
    <row r="889" spans="1:19" x14ac:dyDescent="0.25">
      <c r="A889" s="1">
        <v>379</v>
      </c>
      <c r="B889" s="1">
        <v>30878081</v>
      </c>
      <c r="C889">
        <v>2018</v>
      </c>
      <c r="D889">
        <v>2018</v>
      </c>
      <c r="E889" t="s">
        <v>508</v>
      </c>
      <c r="F889" t="s">
        <v>2723</v>
      </c>
      <c r="G889" t="s">
        <v>27</v>
      </c>
      <c r="H889" t="str">
        <f t="shared" si="4"/>
        <v>Italy Brindisi BR</v>
      </c>
      <c r="I889" s="18">
        <v>40.639530000000001</v>
      </c>
      <c r="J889" s="20">
        <v>17.945526000000001</v>
      </c>
      <c r="K889" t="s">
        <v>46</v>
      </c>
      <c r="L889" s="35" t="s">
        <v>2338</v>
      </c>
      <c r="N889" t="s">
        <v>17</v>
      </c>
      <c r="O889" t="s">
        <v>136</v>
      </c>
      <c r="P889">
        <v>1</v>
      </c>
      <c r="Q889">
        <v>1</v>
      </c>
      <c r="R889" s="6" t="s">
        <v>18</v>
      </c>
      <c r="S889" t="s">
        <v>2711</v>
      </c>
    </row>
    <row r="890" spans="1:19" x14ac:dyDescent="0.25">
      <c r="A890" s="1">
        <v>379</v>
      </c>
      <c r="B890" s="1">
        <v>30878081</v>
      </c>
      <c r="C890">
        <v>2018</v>
      </c>
      <c r="D890">
        <v>2018</v>
      </c>
      <c r="E890" t="s">
        <v>508</v>
      </c>
      <c r="F890" t="s">
        <v>2725</v>
      </c>
      <c r="G890" t="s">
        <v>27</v>
      </c>
      <c r="H890" t="str">
        <f t="shared" si="4"/>
        <v>Italy Caltanissetta CL</v>
      </c>
      <c r="I890" s="18">
        <v>37.373705000000001</v>
      </c>
      <c r="J890" s="20">
        <v>13.980562000000001</v>
      </c>
      <c r="K890" t="s">
        <v>46</v>
      </c>
      <c r="L890" s="35" t="s">
        <v>2338</v>
      </c>
      <c r="N890" t="s">
        <v>17</v>
      </c>
      <c r="O890" t="s">
        <v>136</v>
      </c>
      <c r="P890">
        <v>1</v>
      </c>
      <c r="Q890">
        <v>1</v>
      </c>
      <c r="R890" s="6" t="s">
        <v>18</v>
      </c>
      <c r="S890" t="s">
        <v>2711</v>
      </c>
    </row>
    <row r="891" spans="1:19" x14ac:dyDescent="0.25">
      <c r="A891" s="1">
        <v>379</v>
      </c>
      <c r="B891" s="1">
        <v>30878081</v>
      </c>
      <c r="C891">
        <v>2018</v>
      </c>
      <c r="D891">
        <v>2018</v>
      </c>
      <c r="E891" t="s">
        <v>508</v>
      </c>
      <c r="F891" t="s">
        <v>2726</v>
      </c>
      <c r="G891" t="s">
        <v>27</v>
      </c>
      <c r="H891" t="str">
        <f t="shared" si="4"/>
        <v>Italy Catania CT</v>
      </c>
      <c r="I891" s="18">
        <v>37.508260999999997</v>
      </c>
      <c r="J891" s="20">
        <v>15.086157</v>
      </c>
      <c r="K891" t="s">
        <v>46</v>
      </c>
      <c r="L891" s="35" t="s">
        <v>2338</v>
      </c>
      <c r="N891" t="s">
        <v>17</v>
      </c>
      <c r="O891" t="s">
        <v>136</v>
      </c>
      <c r="P891">
        <v>1</v>
      </c>
      <c r="Q891">
        <v>1</v>
      </c>
      <c r="R891" s="6" t="s">
        <v>18</v>
      </c>
      <c r="S891" t="s">
        <v>2711</v>
      </c>
    </row>
    <row r="892" spans="1:19" x14ac:dyDescent="0.25">
      <c r="A892" s="1">
        <v>379</v>
      </c>
      <c r="B892" s="1">
        <v>30878081</v>
      </c>
      <c r="C892">
        <v>2018</v>
      </c>
      <c r="D892">
        <v>2018</v>
      </c>
      <c r="E892" t="s">
        <v>508</v>
      </c>
      <c r="F892" t="s">
        <v>2730</v>
      </c>
      <c r="G892" t="s">
        <v>27</v>
      </c>
      <c r="H892" t="str">
        <f t="shared" si="4"/>
        <v>Italy Fermo FM</v>
      </c>
      <c r="I892" s="18">
        <v>43.106248000000001</v>
      </c>
      <c r="J892" s="20">
        <v>13.837325999999999</v>
      </c>
      <c r="K892" t="s">
        <v>46</v>
      </c>
      <c r="L892" s="35" t="s">
        <v>2338</v>
      </c>
      <c r="N892" t="s">
        <v>17</v>
      </c>
      <c r="O892" t="s">
        <v>136</v>
      </c>
      <c r="P892">
        <v>1</v>
      </c>
      <c r="Q892">
        <v>1</v>
      </c>
      <c r="R892" s="6" t="s">
        <v>18</v>
      </c>
      <c r="S892" t="s">
        <v>2711</v>
      </c>
    </row>
    <row r="893" spans="1:19" x14ac:dyDescent="0.25">
      <c r="A893" s="1">
        <v>379</v>
      </c>
      <c r="B893" s="1">
        <v>30878081</v>
      </c>
      <c r="C893">
        <v>2018</v>
      </c>
      <c r="D893">
        <v>2018</v>
      </c>
      <c r="E893" t="s">
        <v>508</v>
      </c>
      <c r="F893" t="s">
        <v>2733</v>
      </c>
      <c r="G893" t="s">
        <v>27</v>
      </c>
      <c r="H893" t="str">
        <f t="shared" si="4"/>
        <v>Italy Foggia FG</v>
      </c>
      <c r="I893" s="18">
        <v>41.440474000000002</v>
      </c>
      <c r="J893" s="20">
        <v>15.674277</v>
      </c>
      <c r="K893" t="s">
        <v>46</v>
      </c>
      <c r="L893" s="35" t="s">
        <v>2338</v>
      </c>
      <c r="N893" t="s">
        <v>17</v>
      </c>
      <c r="O893" t="s">
        <v>136</v>
      </c>
      <c r="P893">
        <v>21</v>
      </c>
      <c r="Q893">
        <v>21</v>
      </c>
      <c r="R893" s="6" t="s">
        <v>18</v>
      </c>
      <c r="S893" t="s">
        <v>2711</v>
      </c>
    </row>
    <row r="894" spans="1:19" x14ac:dyDescent="0.25">
      <c r="A894" s="1">
        <v>379</v>
      </c>
      <c r="B894" s="1">
        <v>30878081</v>
      </c>
      <c r="C894">
        <v>2018</v>
      </c>
      <c r="D894">
        <v>2018</v>
      </c>
      <c r="E894" t="s">
        <v>508</v>
      </c>
      <c r="F894" t="s">
        <v>2735</v>
      </c>
      <c r="G894" t="s">
        <v>27</v>
      </c>
      <c r="H894" t="str">
        <f t="shared" si="4"/>
        <v>Italy Genoa GE</v>
      </c>
      <c r="I894" s="18">
        <v>44.407693999999999</v>
      </c>
      <c r="J894" s="20">
        <v>8.9300010000000007</v>
      </c>
      <c r="K894" t="s">
        <v>46</v>
      </c>
      <c r="L894" s="35" t="s">
        <v>2338</v>
      </c>
      <c r="N894" t="s">
        <v>17</v>
      </c>
      <c r="O894" t="s">
        <v>136</v>
      </c>
      <c r="P894">
        <v>1</v>
      </c>
      <c r="Q894">
        <v>1</v>
      </c>
      <c r="R894" s="6" t="s">
        <v>18</v>
      </c>
      <c r="S894" t="s">
        <v>2711</v>
      </c>
    </row>
    <row r="895" spans="1:19" x14ac:dyDescent="0.25">
      <c r="A895" s="1">
        <v>379</v>
      </c>
      <c r="B895" s="1">
        <v>30878081</v>
      </c>
      <c r="C895">
        <v>2018</v>
      </c>
      <c r="D895">
        <v>2018</v>
      </c>
      <c r="E895" t="s">
        <v>508</v>
      </c>
      <c r="F895" t="s">
        <v>2737</v>
      </c>
      <c r="G895" t="s">
        <v>27</v>
      </c>
      <c r="H895" t="str">
        <f t="shared" si="4"/>
        <v>Italy Grosseto GR</v>
      </c>
      <c r="I895" s="18">
        <v>42.759726000000001</v>
      </c>
      <c r="J895" s="20">
        <v>11.113739000000001</v>
      </c>
      <c r="K895" t="s">
        <v>46</v>
      </c>
      <c r="L895" s="35" t="s">
        <v>2338</v>
      </c>
      <c r="N895" t="s">
        <v>17</v>
      </c>
      <c r="O895" t="s">
        <v>136</v>
      </c>
      <c r="P895">
        <v>12</v>
      </c>
      <c r="Q895">
        <v>12</v>
      </c>
      <c r="R895" s="6" t="s">
        <v>18</v>
      </c>
      <c r="S895" t="s">
        <v>2711</v>
      </c>
    </row>
    <row r="896" spans="1:19" x14ac:dyDescent="0.25">
      <c r="A896" s="1">
        <v>379</v>
      </c>
      <c r="B896" s="1">
        <v>30878081</v>
      </c>
      <c r="C896">
        <v>2018</v>
      </c>
      <c r="D896">
        <v>2018</v>
      </c>
      <c r="E896" t="s">
        <v>508</v>
      </c>
      <c r="F896" t="s">
        <v>2738</v>
      </c>
      <c r="G896" t="s">
        <v>27</v>
      </c>
      <c r="H896" t="str">
        <f t="shared" si="4"/>
        <v>Italy La Spezia SP</v>
      </c>
      <c r="I896" s="18">
        <v>44.096769999999999</v>
      </c>
      <c r="J896" s="20">
        <v>9.8137360000000005</v>
      </c>
      <c r="K896" t="s">
        <v>46</v>
      </c>
      <c r="L896" s="35" t="s">
        <v>2338</v>
      </c>
      <c r="N896" t="s">
        <v>17</v>
      </c>
      <c r="O896" t="s">
        <v>136</v>
      </c>
      <c r="P896">
        <v>1</v>
      </c>
      <c r="Q896">
        <v>1</v>
      </c>
      <c r="R896" s="6" t="s">
        <v>18</v>
      </c>
      <c r="S896" t="s">
        <v>2711</v>
      </c>
    </row>
    <row r="897" spans="1:19" x14ac:dyDescent="0.25">
      <c r="A897" s="1">
        <v>379</v>
      </c>
      <c r="B897" s="1">
        <v>30878081</v>
      </c>
      <c r="C897">
        <v>2018</v>
      </c>
      <c r="D897">
        <v>2018</v>
      </c>
      <c r="E897" t="s">
        <v>508</v>
      </c>
      <c r="F897" t="s">
        <v>2739</v>
      </c>
      <c r="G897" t="s">
        <v>27</v>
      </c>
      <c r="H897" t="str">
        <f t="shared" si="4"/>
        <v>Italy L'Aquila AQ</v>
      </c>
      <c r="I897" s="18">
        <v>42.136884999999999</v>
      </c>
      <c r="J897" s="20">
        <v>13.610341</v>
      </c>
      <c r="K897" t="s">
        <v>46</v>
      </c>
      <c r="L897" s="35" t="s">
        <v>2338</v>
      </c>
      <c r="N897" t="s">
        <v>17</v>
      </c>
      <c r="O897" t="s">
        <v>136</v>
      </c>
      <c r="P897">
        <v>1</v>
      </c>
      <c r="Q897">
        <v>1</v>
      </c>
      <c r="R897" s="6" t="s">
        <v>18</v>
      </c>
      <c r="S897" t="s">
        <v>2711</v>
      </c>
    </row>
    <row r="898" spans="1:19" x14ac:dyDescent="0.25">
      <c r="A898" s="1">
        <v>379</v>
      </c>
      <c r="B898" s="1">
        <v>30878081</v>
      </c>
      <c r="C898">
        <v>2018</v>
      </c>
      <c r="D898">
        <v>2018</v>
      </c>
      <c r="E898" t="s">
        <v>508</v>
      </c>
      <c r="F898" t="s">
        <v>2740</v>
      </c>
      <c r="G898" t="s">
        <v>27</v>
      </c>
      <c r="H898" t="str">
        <f t="shared" si="4"/>
        <v>Italy Latina LT</v>
      </c>
      <c r="I898" s="18">
        <v>41.302199999999999</v>
      </c>
      <c r="J898" s="20">
        <v>13.818388000000001</v>
      </c>
      <c r="K898" t="s">
        <v>46</v>
      </c>
      <c r="L898" s="35" t="s">
        <v>2338</v>
      </c>
      <c r="N898" t="s">
        <v>17</v>
      </c>
      <c r="O898" t="s">
        <v>136</v>
      </c>
      <c r="P898">
        <v>12</v>
      </c>
      <c r="Q898">
        <v>12</v>
      </c>
      <c r="R898" s="6" t="s">
        <v>18</v>
      </c>
      <c r="S898" t="s">
        <v>2711</v>
      </c>
    </row>
    <row r="899" spans="1:19" x14ac:dyDescent="0.25">
      <c r="A899" s="1">
        <v>379</v>
      </c>
      <c r="B899" s="1">
        <v>30878081</v>
      </c>
      <c r="C899">
        <v>2018</v>
      </c>
      <c r="D899">
        <v>2018</v>
      </c>
      <c r="E899" t="s">
        <v>508</v>
      </c>
      <c r="F899" t="s">
        <v>2741</v>
      </c>
      <c r="G899" t="s">
        <v>27</v>
      </c>
      <c r="H899" t="str">
        <f t="shared" si="4"/>
        <v>Italy Lecce LE</v>
      </c>
      <c r="I899" s="18">
        <v>40.639530000000001</v>
      </c>
      <c r="J899" s="20">
        <v>17.945526000000001</v>
      </c>
      <c r="K899" t="s">
        <v>46</v>
      </c>
      <c r="L899" s="35" t="s">
        <v>2338</v>
      </c>
      <c r="N899" t="s">
        <v>17</v>
      </c>
      <c r="O899" t="s">
        <v>136</v>
      </c>
      <c r="P899">
        <v>12</v>
      </c>
      <c r="Q899">
        <v>12</v>
      </c>
      <c r="R899" s="6" t="s">
        <v>18</v>
      </c>
      <c r="S899" t="s">
        <v>2711</v>
      </c>
    </row>
    <row r="900" spans="1:19" x14ac:dyDescent="0.25">
      <c r="A900" s="1">
        <v>379</v>
      </c>
      <c r="B900" s="1">
        <v>30878081</v>
      </c>
      <c r="C900">
        <v>2018</v>
      </c>
      <c r="D900">
        <v>2018</v>
      </c>
      <c r="E900" t="s">
        <v>508</v>
      </c>
      <c r="F900" t="s">
        <v>2742</v>
      </c>
      <c r="G900" t="s">
        <v>27</v>
      </c>
      <c r="H900" t="str">
        <f t="shared" si="4"/>
        <v>Italy Lecco LC</v>
      </c>
      <c r="I900" s="18">
        <v>45.900548000000001</v>
      </c>
      <c r="J900" s="20">
        <v>9.4120249999999999</v>
      </c>
      <c r="K900" t="s">
        <v>46</v>
      </c>
      <c r="L900" s="35" t="s">
        <v>2338</v>
      </c>
      <c r="N900" t="s">
        <v>17</v>
      </c>
      <c r="O900" t="s">
        <v>136</v>
      </c>
      <c r="P900">
        <v>1</v>
      </c>
      <c r="Q900">
        <v>1</v>
      </c>
      <c r="R900" s="6" t="s">
        <v>18</v>
      </c>
      <c r="S900" t="s">
        <v>2711</v>
      </c>
    </row>
    <row r="901" spans="1:19" x14ac:dyDescent="0.25">
      <c r="A901" s="1">
        <v>379</v>
      </c>
      <c r="B901" s="1">
        <v>30878081</v>
      </c>
      <c r="C901">
        <v>2018</v>
      </c>
      <c r="D901">
        <v>2018</v>
      </c>
      <c r="E901" t="s">
        <v>508</v>
      </c>
      <c r="F901" t="s">
        <v>2747</v>
      </c>
      <c r="G901" t="s">
        <v>27</v>
      </c>
      <c r="H901" t="str">
        <f t="shared" si="4"/>
        <v>Italy Matera MT</v>
      </c>
      <c r="I901" s="18">
        <v>40.667028999999999</v>
      </c>
      <c r="J901" s="20">
        <v>16.606327</v>
      </c>
      <c r="K901" t="s">
        <v>46</v>
      </c>
      <c r="L901" s="35" t="s">
        <v>2338</v>
      </c>
      <c r="N901" t="s">
        <v>17</v>
      </c>
      <c r="O901" t="s">
        <v>136</v>
      </c>
      <c r="P901">
        <v>1</v>
      </c>
      <c r="Q901">
        <v>1</v>
      </c>
      <c r="R901" s="6" t="s">
        <v>18</v>
      </c>
      <c r="S901" t="s">
        <v>2711</v>
      </c>
    </row>
    <row r="902" spans="1:19" x14ac:dyDescent="0.25">
      <c r="A902" s="1">
        <v>379</v>
      </c>
      <c r="B902" s="1">
        <v>30878081</v>
      </c>
      <c r="C902">
        <v>2018</v>
      </c>
      <c r="D902">
        <v>2018</v>
      </c>
      <c r="E902" t="s">
        <v>508</v>
      </c>
      <c r="F902" t="s">
        <v>2748</v>
      </c>
      <c r="G902" t="s">
        <v>27</v>
      </c>
      <c r="H902" t="str">
        <f t="shared" si="4"/>
        <v>Italy Messina ME</v>
      </c>
      <c r="I902" s="18">
        <v>38.206465000000001</v>
      </c>
      <c r="J902" s="20">
        <v>15.30518</v>
      </c>
      <c r="K902" t="s">
        <v>46</v>
      </c>
      <c r="L902" s="35" t="s">
        <v>2338</v>
      </c>
      <c r="N902" t="s">
        <v>17</v>
      </c>
      <c r="O902" t="s">
        <v>136</v>
      </c>
      <c r="P902">
        <v>12</v>
      </c>
      <c r="Q902">
        <v>12</v>
      </c>
      <c r="R902" s="6" t="s">
        <v>18</v>
      </c>
      <c r="S902" t="s">
        <v>2711</v>
      </c>
    </row>
    <row r="903" spans="1:19" x14ac:dyDescent="0.25">
      <c r="A903" s="1">
        <v>379</v>
      </c>
      <c r="B903" s="1">
        <v>30878081</v>
      </c>
      <c r="C903">
        <v>2018</v>
      </c>
      <c r="D903">
        <v>2018</v>
      </c>
      <c r="E903" t="s">
        <v>508</v>
      </c>
      <c r="F903" t="s">
        <v>2749</v>
      </c>
      <c r="G903" t="s">
        <v>27</v>
      </c>
      <c r="H903" t="str">
        <f t="shared" si="4"/>
        <v>Italy Milan MI</v>
      </c>
      <c r="I903" s="18">
        <v>45.464193999999999</v>
      </c>
      <c r="J903" s="20">
        <v>9.1896350000000009</v>
      </c>
      <c r="K903" t="s">
        <v>46</v>
      </c>
      <c r="L903" s="35" t="s">
        <v>2338</v>
      </c>
      <c r="N903" t="s">
        <v>17</v>
      </c>
      <c r="O903" t="s">
        <v>136</v>
      </c>
      <c r="P903">
        <v>1</v>
      </c>
      <c r="Q903">
        <v>1</v>
      </c>
      <c r="R903" s="6" t="s">
        <v>18</v>
      </c>
      <c r="S903" t="s">
        <v>2711</v>
      </c>
    </row>
    <row r="904" spans="1:19" x14ac:dyDescent="0.25">
      <c r="A904" s="1">
        <v>379</v>
      </c>
      <c r="B904" s="1">
        <v>30878081</v>
      </c>
      <c r="C904">
        <v>2018</v>
      </c>
      <c r="D904">
        <v>2018</v>
      </c>
      <c r="E904" t="s">
        <v>508</v>
      </c>
      <c r="F904" t="s">
        <v>2752</v>
      </c>
      <c r="G904" t="s">
        <v>27</v>
      </c>
      <c r="H904" t="str">
        <f t="shared" si="4"/>
        <v>Italy Naples NA</v>
      </c>
      <c r="I904" s="18">
        <v>40.842323</v>
      </c>
      <c r="J904" s="20">
        <v>14.256254</v>
      </c>
      <c r="K904" t="s">
        <v>46</v>
      </c>
      <c r="L904" s="35" t="s">
        <v>2338</v>
      </c>
      <c r="N904" t="s">
        <v>17</v>
      </c>
      <c r="O904" t="s">
        <v>136</v>
      </c>
      <c r="P904">
        <v>1</v>
      </c>
      <c r="Q904">
        <v>1</v>
      </c>
      <c r="R904" s="6" t="s">
        <v>18</v>
      </c>
      <c r="S904" t="s">
        <v>2711</v>
      </c>
    </row>
    <row r="905" spans="1:19" x14ac:dyDescent="0.25">
      <c r="A905" s="1">
        <v>379</v>
      </c>
      <c r="B905" s="1">
        <v>30878081</v>
      </c>
      <c r="C905">
        <v>2018</v>
      </c>
      <c r="D905">
        <v>2018</v>
      </c>
      <c r="E905" t="s">
        <v>508</v>
      </c>
      <c r="F905" t="s">
        <v>2753</v>
      </c>
      <c r="G905" t="s">
        <v>27</v>
      </c>
      <c r="H905" t="str">
        <f t="shared" si="4"/>
        <v>Italy Novara NO</v>
      </c>
      <c r="I905" s="18">
        <v>45.455539999999999</v>
      </c>
      <c r="J905" s="20">
        <v>8.6193570000000008</v>
      </c>
      <c r="K905" t="s">
        <v>46</v>
      </c>
      <c r="L905" s="35" t="s">
        <v>2338</v>
      </c>
      <c r="N905" t="s">
        <v>17</v>
      </c>
      <c r="O905" t="s">
        <v>136</v>
      </c>
      <c r="P905">
        <v>1</v>
      </c>
      <c r="Q905">
        <v>1</v>
      </c>
      <c r="R905" s="6" t="s">
        <v>18</v>
      </c>
      <c r="S905" t="s">
        <v>2711</v>
      </c>
    </row>
    <row r="906" spans="1:19" x14ac:dyDescent="0.25">
      <c r="A906" s="1">
        <v>379</v>
      </c>
      <c r="B906" s="1">
        <v>30878081</v>
      </c>
      <c r="C906">
        <v>2018</v>
      </c>
      <c r="D906">
        <v>2018</v>
      </c>
      <c r="E906" t="s">
        <v>508</v>
      </c>
      <c r="F906" t="s">
        <v>2756</v>
      </c>
      <c r="G906" t="s">
        <v>27</v>
      </c>
      <c r="H906" t="str">
        <f t="shared" si="4"/>
        <v>Italy Padua PD</v>
      </c>
      <c r="I906" s="18">
        <v>45.281360999999997</v>
      </c>
      <c r="J906" s="20">
        <v>11.580807</v>
      </c>
      <c r="K906" t="s">
        <v>46</v>
      </c>
      <c r="L906" s="35" t="s">
        <v>2338</v>
      </c>
      <c r="N906" t="s">
        <v>17</v>
      </c>
      <c r="O906" t="s">
        <v>136</v>
      </c>
      <c r="P906">
        <v>1</v>
      </c>
      <c r="Q906">
        <v>1</v>
      </c>
      <c r="R906" s="6" t="s">
        <v>18</v>
      </c>
      <c r="S906" t="s">
        <v>2711</v>
      </c>
    </row>
    <row r="907" spans="1:19" x14ac:dyDescent="0.25">
      <c r="A907" s="1">
        <v>379</v>
      </c>
      <c r="B907" s="1">
        <v>30878081</v>
      </c>
      <c r="C907">
        <v>2018</v>
      </c>
      <c r="D907">
        <v>2018</v>
      </c>
      <c r="E907" t="s">
        <v>508</v>
      </c>
      <c r="F907" t="s">
        <v>2758</v>
      </c>
      <c r="G907" t="s">
        <v>27</v>
      </c>
      <c r="H907" t="str">
        <f t="shared" si="4"/>
        <v>Italy Pavia PV</v>
      </c>
      <c r="I907" s="18">
        <v>45.171362999999999</v>
      </c>
      <c r="J907" s="20">
        <v>9.1445290000000004</v>
      </c>
      <c r="K907" t="s">
        <v>46</v>
      </c>
      <c r="L907" s="35" t="s">
        <v>2338</v>
      </c>
      <c r="N907" t="s">
        <v>17</v>
      </c>
      <c r="O907" t="s">
        <v>136</v>
      </c>
      <c r="P907">
        <v>12</v>
      </c>
      <c r="Q907">
        <v>12</v>
      </c>
      <c r="R907" s="6" t="s">
        <v>18</v>
      </c>
      <c r="S907" t="s">
        <v>2711</v>
      </c>
    </row>
    <row r="908" spans="1:19" x14ac:dyDescent="0.25">
      <c r="A908" s="1">
        <v>379</v>
      </c>
      <c r="B908" s="1">
        <v>30878081</v>
      </c>
      <c r="C908">
        <v>2018</v>
      </c>
      <c r="D908">
        <v>2018</v>
      </c>
      <c r="E908" t="s">
        <v>508</v>
      </c>
      <c r="F908" t="s">
        <v>2759</v>
      </c>
      <c r="G908" t="s">
        <v>27</v>
      </c>
      <c r="H908" t="str">
        <f t="shared" si="4"/>
        <v>Italy Perugia PG</v>
      </c>
      <c r="I908" s="18">
        <v>43.115412999999997</v>
      </c>
      <c r="J908" s="20">
        <v>12.389538</v>
      </c>
      <c r="K908" t="s">
        <v>46</v>
      </c>
      <c r="L908" s="35" t="s">
        <v>2338</v>
      </c>
      <c r="N908" t="s">
        <v>17</v>
      </c>
      <c r="O908" t="s">
        <v>136</v>
      </c>
      <c r="P908">
        <v>21</v>
      </c>
      <c r="Q908">
        <v>21</v>
      </c>
      <c r="R908" s="6" t="s">
        <v>18</v>
      </c>
      <c r="S908" t="s">
        <v>2711</v>
      </c>
    </row>
    <row r="909" spans="1:19" x14ac:dyDescent="0.25">
      <c r="A909" s="1">
        <v>379</v>
      </c>
      <c r="B909" s="1">
        <v>30878081</v>
      </c>
      <c r="C909">
        <v>2018</v>
      </c>
      <c r="D909">
        <v>2018</v>
      </c>
      <c r="E909" t="s">
        <v>508</v>
      </c>
      <c r="F909" t="s">
        <v>2760</v>
      </c>
      <c r="G909" t="s">
        <v>27</v>
      </c>
      <c r="H909" t="str">
        <f t="shared" si="4"/>
        <v>Italy Pesaro and Urbino PU</v>
      </c>
      <c r="I909" s="18">
        <v>43.726261000000001</v>
      </c>
      <c r="J909" s="20">
        <v>12.636312999999999</v>
      </c>
      <c r="K909" t="s">
        <v>46</v>
      </c>
      <c r="L909" s="35" t="s">
        <v>2338</v>
      </c>
      <c r="N909" t="s">
        <v>17</v>
      </c>
      <c r="O909" t="s">
        <v>136</v>
      </c>
      <c r="P909">
        <v>1</v>
      </c>
      <c r="Q909">
        <v>1</v>
      </c>
      <c r="R909" s="6" t="s">
        <v>18</v>
      </c>
      <c r="S909" t="s">
        <v>2711</v>
      </c>
    </row>
    <row r="910" spans="1:19" x14ac:dyDescent="0.25">
      <c r="A910" s="1">
        <v>379</v>
      </c>
      <c r="B910" s="1">
        <v>30878081</v>
      </c>
      <c r="C910">
        <v>2018</v>
      </c>
      <c r="D910">
        <v>2018</v>
      </c>
      <c r="E910" t="s">
        <v>508</v>
      </c>
      <c r="F910" t="s">
        <v>2761</v>
      </c>
      <c r="G910" t="s">
        <v>27</v>
      </c>
      <c r="H910" t="str">
        <f t="shared" si="4"/>
        <v>Italy Pescara PE</v>
      </c>
      <c r="I910" s="18">
        <v>42.444665999999998</v>
      </c>
      <c r="J910" s="20">
        <v>14.196391</v>
      </c>
      <c r="K910" t="s">
        <v>46</v>
      </c>
      <c r="L910" s="35" t="s">
        <v>2338</v>
      </c>
      <c r="N910" t="s">
        <v>17</v>
      </c>
      <c r="O910" t="s">
        <v>136</v>
      </c>
      <c r="P910">
        <v>1</v>
      </c>
      <c r="Q910">
        <v>1</v>
      </c>
      <c r="R910" s="6" t="s">
        <v>18</v>
      </c>
      <c r="S910" t="s">
        <v>2711</v>
      </c>
    </row>
    <row r="911" spans="1:19" x14ac:dyDescent="0.25">
      <c r="A911" s="1">
        <v>379</v>
      </c>
      <c r="B911" s="1">
        <v>30878081</v>
      </c>
      <c r="C911">
        <v>2018</v>
      </c>
      <c r="D911">
        <v>2018</v>
      </c>
      <c r="E911" t="s">
        <v>508</v>
      </c>
      <c r="F911" t="s">
        <v>2762</v>
      </c>
      <c r="G911" t="s">
        <v>27</v>
      </c>
      <c r="H911" t="str">
        <f t="shared" si="4"/>
        <v>Italy Piacenza PC</v>
      </c>
      <c r="I911" s="18">
        <v>44.705595000000002</v>
      </c>
      <c r="J911" s="20">
        <v>9.7177450000000007</v>
      </c>
      <c r="K911" t="s">
        <v>46</v>
      </c>
      <c r="L911" s="35" t="s">
        <v>2338</v>
      </c>
      <c r="N911" t="s">
        <v>17</v>
      </c>
      <c r="O911" t="s">
        <v>136</v>
      </c>
      <c r="P911">
        <v>1</v>
      </c>
      <c r="Q911">
        <v>1</v>
      </c>
      <c r="R911" s="6" t="s">
        <v>18</v>
      </c>
      <c r="S911" t="s">
        <v>2711</v>
      </c>
    </row>
    <row r="912" spans="1:19" x14ac:dyDescent="0.25">
      <c r="A912" s="1">
        <v>379</v>
      </c>
      <c r="B912" s="1">
        <v>30878081</v>
      </c>
      <c r="C912">
        <v>2018</v>
      </c>
      <c r="D912">
        <v>2018</v>
      </c>
      <c r="E912" t="s">
        <v>508</v>
      </c>
      <c r="F912" t="s">
        <v>2763</v>
      </c>
      <c r="G912" t="s">
        <v>27</v>
      </c>
      <c r="H912" t="str">
        <f t="shared" si="4"/>
        <v>Italy Pisa PI</v>
      </c>
      <c r="I912" s="18">
        <v>43.633226999999998</v>
      </c>
      <c r="J912" s="20">
        <v>10.333000999999999</v>
      </c>
      <c r="K912" t="s">
        <v>46</v>
      </c>
      <c r="L912" s="35" t="s">
        <v>2338</v>
      </c>
      <c r="N912" t="s">
        <v>17</v>
      </c>
      <c r="O912" t="s">
        <v>136</v>
      </c>
      <c r="P912">
        <v>1</v>
      </c>
      <c r="Q912">
        <v>1</v>
      </c>
      <c r="R912" s="6" t="s">
        <v>18</v>
      </c>
      <c r="S912" t="s">
        <v>2711</v>
      </c>
    </row>
    <row r="913" spans="1:19" x14ac:dyDescent="0.25">
      <c r="A913" s="1">
        <v>379</v>
      </c>
      <c r="B913" s="1">
        <v>30878081</v>
      </c>
      <c r="C913">
        <v>2018</v>
      </c>
      <c r="D913">
        <v>2018</v>
      </c>
      <c r="E913" t="s">
        <v>508</v>
      </c>
      <c r="F913" t="s">
        <v>2766</v>
      </c>
      <c r="G913" t="s">
        <v>27</v>
      </c>
      <c r="H913" t="str">
        <f t="shared" si="4"/>
        <v>Italy Ravenna RA</v>
      </c>
      <c r="I913" s="18">
        <v>44.449331000000001</v>
      </c>
      <c r="J913" s="20">
        <v>12.253745</v>
      </c>
      <c r="K913" t="s">
        <v>46</v>
      </c>
      <c r="L913" s="35" t="s">
        <v>2338</v>
      </c>
      <c r="N913" t="s">
        <v>17</v>
      </c>
      <c r="O913" t="s">
        <v>136</v>
      </c>
      <c r="P913">
        <v>1</v>
      </c>
      <c r="Q913">
        <v>1</v>
      </c>
      <c r="R913" s="6" t="s">
        <v>18</v>
      </c>
      <c r="S913" t="s">
        <v>2711</v>
      </c>
    </row>
    <row r="914" spans="1:19" x14ac:dyDescent="0.25">
      <c r="A914" s="1">
        <v>379</v>
      </c>
      <c r="B914" s="1">
        <v>30878081</v>
      </c>
      <c r="C914">
        <v>2018</v>
      </c>
      <c r="D914">
        <v>2018</v>
      </c>
      <c r="E914" t="s">
        <v>508</v>
      </c>
      <c r="F914" t="s">
        <v>2767</v>
      </c>
      <c r="G914" t="s">
        <v>27</v>
      </c>
      <c r="H914" t="str">
        <f t="shared" ref="H914:H935" si="5">CONCATENATE(E914, F914)</f>
        <v>Italy Reggio Emilia RE</v>
      </c>
      <c r="I914" s="18">
        <v>44.608663999999997</v>
      </c>
      <c r="J914" s="20">
        <v>10.594797</v>
      </c>
      <c r="K914" t="s">
        <v>46</v>
      </c>
      <c r="L914" s="35" t="s">
        <v>2338</v>
      </c>
      <c r="N914" t="s">
        <v>17</v>
      </c>
      <c r="O914" t="s">
        <v>136</v>
      </c>
      <c r="P914">
        <v>1</v>
      </c>
      <c r="Q914">
        <v>1</v>
      </c>
      <c r="R914" s="6" t="s">
        <v>18</v>
      </c>
      <c r="S914" t="s">
        <v>2711</v>
      </c>
    </row>
    <row r="915" spans="1:19" x14ac:dyDescent="0.25">
      <c r="A915" s="1">
        <v>379</v>
      </c>
      <c r="B915" s="1">
        <v>30878081</v>
      </c>
      <c r="C915">
        <v>2018</v>
      </c>
      <c r="D915">
        <v>2018</v>
      </c>
      <c r="E915" t="s">
        <v>508</v>
      </c>
      <c r="F915" t="s">
        <v>2768</v>
      </c>
      <c r="G915" t="s">
        <v>27</v>
      </c>
      <c r="H915" t="str">
        <f t="shared" si="5"/>
        <v>Italy Rieti RI</v>
      </c>
      <c r="I915" s="18">
        <v>42.414735999999998</v>
      </c>
      <c r="J915" s="20">
        <v>12.885888</v>
      </c>
      <c r="K915" t="s">
        <v>46</v>
      </c>
      <c r="L915" s="35" t="s">
        <v>2338</v>
      </c>
      <c r="N915" t="s">
        <v>17</v>
      </c>
      <c r="O915" t="s">
        <v>136</v>
      </c>
      <c r="P915">
        <v>1</v>
      </c>
      <c r="Q915">
        <v>1</v>
      </c>
      <c r="R915" s="6" t="s">
        <v>18</v>
      </c>
      <c r="S915" t="s">
        <v>2711</v>
      </c>
    </row>
    <row r="916" spans="1:19" x14ac:dyDescent="0.25">
      <c r="A916" s="1">
        <v>379</v>
      </c>
      <c r="B916" s="1">
        <v>30878081</v>
      </c>
      <c r="C916">
        <v>2018</v>
      </c>
      <c r="D916">
        <v>2018</v>
      </c>
      <c r="E916" t="s">
        <v>508</v>
      </c>
      <c r="F916" t="s">
        <v>2770</v>
      </c>
      <c r="G916" t="s">
        <v>27</v>
      </c>
      <c r="H916" t="str">
        <f t="shared" si="5"/>
        <v>Italy Rome RM</v>
      </c>
      <c r="I916" s="18">
        <v>41.893320000000003</v>
      </c>
      <c r="J916" s="20">
        <v>12.482932</v>
      </c>
      <c r="K916" t="s">
        <v>46</v>
      </c>
      <c r="L916" s="35" t="s">
        <v>2338</v>
      </c>
      <c r="N916" t="s">
        <v>17</v>
      </c>
      <c r="O916" t="s">
        <v>136</v>
      </c>
      <c r="P916">
        <v>1</v>
      </c>
      <c r="Q916">
        <v>1</v>
      </c>
      <c r="R916" s="6" t="s">
        <v>18</v>
      </c>
      <c r="S916" t="s">
        <v>2711</v>
      </c>
    </row>
    <row r="917" spans="1:19" x14ac:dyDescent="0.25">
      <c r="A917" s="1">
        <v>379</v>
      </c>
      <c r="B917" s="1">
        <v>30878081</v>
      </c>
      <c r="C917">
        <v>2018</v>
      </c>
      <c r="D917">
        <v>2018</v>
      </c>
      <c r="E917" t="s">
        <v>508</v>
      </c>
      <c r="F917" t="s">
        <v>2790</v>
      </c>
      <c r="G917" t="s">
        <v>27</v>
      </c>
      <c r="H917" t="str">
        <f t="shared" si="5"/>
        <v>Italy Salerno SA</v>
      </c>
      <c r="I917" s="18">
        <v>40.68036</v>
      </c>
      <c r="J917" s="20">
        <v>14.759454</v>
      </c>
      <c r="K917" t="s">
        <v>46</v>
      </c>
      <c r="L917" s="35" t="s">
        <v>2338</v>
      </c>
      <c r="N917" t="s">
        <v>17</v>
      </c>
      <c r="O917" t="s">
        <v>136</v>
      </c>
      <c r="P917">
        <v>1</v>
      </c>
      <c r="Q917">
        <v>1</v>
      </c>
      <c r="R917" s="6" t="s">
        <v>18</v>
      </c>
      <c r="S917" t="s">
        <v>2711</v>
      </c>
    </row>
    <row r="918" spans="1:19" x14ac:dyDescent="0.25">
      <c r="A918" s="1">
        <v>379</v>
      </c>
      <c r="B918" s="1">
        <v>30878081</v>
      </c>
      <c r="C918">
        <v>2018</v>
      </c>
      <c r="D918">
        <v>2018</v>
      </c>
      <c r="E918" t="s">
        <v>508</v>
      </c>
      <c r="F918" t="s">
        <v>2773</v>
      </c>
      <c r="G918" t="s">
        <v>27</v>
      </c>
      <c r="H918" t="str">
        <f t="shared" si="5"/>
        <v>Italy Siena SI</v>
      </c>
      <c r="I918" s="18">
        <v>43.318553999999999</v>
      </c>
      <c r="J918" s="20">
        <v>11.331652999999999</v>
      </c>
      <c r="K918" t="s">
        <v>46</v>
      </c>
      <c r="L918" s="35" t="s">
        <v>2338</v>
      </c>
      <c r="N918" t="s">
        <v>17</v>
      </c>
      <c r="O918" t="s">
        <v>136</v>
      </c>
      <c r="P918">
        <v>1</v>
      </c>
      <c r="Q918">
        <v>1</v>
      </c>
      <c r="R918" s="6" t="s">
        <v>18</v>
      </c>
      <c r="S918" t="s">
        <v>2711</v>
      </c>
    </row>
    <row r="919" spans="1:19" x14ac:dyDescent="0.25">
      <c r="A919" s="1">
        <v>379</v>
      </c>
      <c r="B919" s="1">
        <v>30878081</v>
      </c>
      <c r="C919">
        <v>2018</v>
      </c>
      <c r="D919">
        <v>2018</v>
      </c>
      <c r="E919" t="s">
        <v>508</v>
      </c>
      <c r="F919" t="s">
        <v>2775</v>
      </c>
      <c r="G919" t="s">
        <v>27</v>
      </c>
      <c r="H919" t="str">
        <f t="shared" si="5"/>
        <v>Italy Syracuse SR</v>
      </c>
      <c r="I919" s="18">
        <v>37.064613999999999</v>
      </c>
      <c r="J919" s="20">
        <v>15.29072</v>
      </c>
      <c r="K919" t="s">
        <v>46</v>
      </c>
      <c r="L919" s="35" t="s">
        <v>2338</v>
      </c>
      <c r="N919" t="s">
        <v>17</v>
      </c>
      <c r="O919" t="s">
        <v>136</v>
      </c>
      <c r="P919">
        <v>1</v>
      </c>
      <c r="Q919">
        <v>1</v>
      </c>
      <c r="R919" s="6" t="s">
        <v>18</v>
      </c>
      <c r="S919" t="s">
        <v>2711</v>
      </c>
    </row>
    <row r="920" spans="1:19" x14ac:dyDescent="0.25">
      <c r="A920" s="1">
        <v>379</v>
      </c>
      <c r="B920" s="1">
        <v>30878081</v>
      </c>
      <c r="C920">
        <v>2018</v>
      </c>
      <c r="D920">
        <v>2018</v>
      </c>
      <c r="E920" t="s">
        <v>508</v>
      </c>
      <c r="F920" t="s">
        <v>2776</v>
      </c>
      <c r="G920" t="s">
        <v>27</v>
      </c>
      <c r="H920" t="str">
        <f t="shared" si="5"/>
        <v>Italy Taranto TA</v>
      </c>
      <c r="I920" s="18">
        <v>40.461224999999999</v>
      </c>
      <c r="J920" s="20">
        <v>17.299696999999998</v>
      </c>
      <c r="K920" t="s">
        <v>46</v>
      </c>
      <c r="L920" s="35" t="s">
        <v>2338</v>
      </c>
      <c r="N920" t="s">
        <v>17</v>
      </c>
      <c r="O920" t="s">
        <v>136</v>
      </c>
      <c r="P920">
        <v>1</v>
      </c>
      <c r="Q920">
        <v>1</v>
      </c>
      <c r="R920" s="6" t="s">
        <v>18</v>
      </c>
      <c r="S920" t="s">
        <v>2711</v>
      </c>
    </row>
    <row r="921" spans="1:19" x14ac:dyDescent="0.25">
      <c r="A921" s="1">
        <v>379</v>
      </c>
      <c r="B921" s="1">
        <v>30878081</v>
      </c>
      <c r="C921">
        <v>2018</v>
      </c>
      <c r="D921">
        <v>2018</v>
      </c>
      <c r="E921" t="s">
        <v>508</v>
      </c>
      <c r="F921" t="s">
        <v>2777</v>
      </c>
      <c r="G921" t="s">
        <v>27</v>
      </c>
      <c r="H921" t="str">
        <f t="shared" si="5"/>
        <v>Italy Teramo TE</v>
      </c>
      <c r="I921" s="18">
        <v>42.658118000000002</v>
      </c>
      <c r="J921" s="20">
        <v>13.697875</v>
      </c>
      <c r="K921" t="s">
        <v>46</v>
      </c>
      <c r="L921" s="35" t="s">
        <v>2338</v>
      </c>
      <c r="N921" t="s">
        <v>17</v>
      </c>
      <c r="O921" t="s">
        <v>136</v>
      </c>
      <c r="P921">
        <v>12</v>
      </c>
      <c r="Q921">
        <v>12</v>
      </c>
      <c r="R921" s="6" t="s">
        <v>18</v>
      </c>
      <c r="S921" t="s">
        <v>2711</v>
      </c>
    </row>
    <row r="922" spans="1:19" x14ac:dyDescent="0.25">
      <c r="A922" s="1">
        <v>379</v>
      </c>
      <c r="B922" s="1">
        <v>30878081</v>
      </c>
      <c r="C922">
        <v>2018</v>
      </c>
      <c r="D922">
        <v>2018</v>
      </c>
      <c r="E922" t="s">
        <v>508</v>
      </c>
      <c r="F922" t="s">
        <v>2778</v>
      </c>
      <c r="G922" t="s">
        <v>27</v>
      </c>
      <c r="H922" t="str">
        <f t="shared" si="5"/>
        <v>Italy Trapani TP</v>
      </c>
      <c r="I922" s="18">
        <v>37.910142</v>
      </c>
      <c r="J922" s="20">
        <v>12.461264999999999</v>
      </c>
      <c r="K922" t="s">
        <v>46</v>
      </c>
      <c r="L922" s="35" t="s">
        <v>2338</v>
      </c>
      <c r="N922" t="s">
        <v>17</v>
      </c>
      <c r="O922" t="s">
        <v>136</v>
      </c>
      <c r="P922">
        <v>1</v>
      </c>
      <c r="Q922">
        <v>1</v>
      </c>
      <c r="R922" s="6" t="s">
        <v>18</v>
      </c>
      <c r="S922" t="s">
        <v>2711</v>
      </c>
    </row>
    <row r="923" spans="1:19" x14ac:dyDescent="0.25">
      <c r="A923" s="1">
        <v>379</v>
      </c>
      <c r="B923" s="1">
        <v>30878081</v>
      </c>
      <c r="C923">
        <v>2018</v>
      </c>
      <c r="D923">
        <v>2018</v>
      </c>
      <c r="E923" t="s">
        <v>508</v>
      </c>
      <c r="F923" t="s">
        <v>2781</v>
      </c>
      <c r="G923" t="s">
        <v>27</v>
      </c>
      <c r="H923" t="str">
        <f t="shared" si="5"/>
        <v>Italy Turin TO</v>
      </c>
      <c r="I923" s="18">
        <v>45.024963</v>
      </c>
      <c r="J923" s="20">
        <v>7.671837</v>
      </c>
      <c r="K923" t="s">
        <v>46</v>
      </c>
      <c r="L923" s="35" t="s">
        <v>2338</v>
      </c>
      <c r="N923" t="s">
        <v>17</v>
      </c>
      <c r="O923" t="s">
        <v>136</v>
      </c>
      <c r="P923">
        <v>21</v>
      </c>
      <c r="Q923">
        <v>21</v>
      </c>
      <c r="R923" s="6" t="s">
        <v>18</v>
      </c>
      <c r="S923" t="s">
        <v>2711</v>
      </c>
    </row>
    <row r="924" spans="1:19" x14ac:dyDescent="0.25">
      <c r="A924" s="1">
        <v>379</v>
      </c>
      <c r="B924" s="1">
        <v>30878081</v>
      </c>
      <c r="C924">
        <v>2018</v>
      </c>
      <c r="D924">
        <v>2018</v>
      </c>
      <c r="E924" t="s">
        <v>508</v>
      </c>
      <c r="F924" t="s">
        <v>2783</v>
      </c>
      <c r="G924" t="s">
        <v>27</v>
      </c>
      <c r="H924" t="str">
        <f t="shared" si="5"/>
        <v>Italy Varese VA</v>
      </c>
      <c r="I924" s="18">
        <v>45.605992999999998</v>
      </c>
      <c r="J924" s="20">
        <v>8.7188639999999999</v>
      </c>
      <c r="K924" t="s">
        <v>46</v>
      </c>
      <c r="L924" s="35" t="s">
        <v>2338</v>
      </c>
      <c r="N924" t="s">
        <v>17</v>
      </c>
      <c r="O924" t="s">
        <v>136</v>
      </c>
      <c r="P924">
        <v>1</v>
      </c>
      <c r="Q924">
        <v>1</v>
      </c>
      <c r="R924" s="6" t="s">
        <v>18</v>
      </c>
      <c r="S924" t="s">
        <v>2711</v>
      </c>
    </row>
    <row r="925" spans="1:19" x14ac:dyDescent="0.25">
      <c r="A925" s="1">
        <v>379</v>
      </c>
      <c r="B925" s="1">
        <v>30878081</v>
      </c>
      <c r="C925">
        <v>2018</v>
      </c>
      <c r="D925">
        <v>2018</v>
      </c>
      <c r="E925" t="s">
        <v>508</v>
      </c>
      <c r="F925" t="s">
        <v>2784</v>
      </c>
      <c r="G925" t="s">
        <v>27</v>
      </c>
      <c r="H925" t="str">
        <f t="shared" si="5"/>
        <v>Italy Venice VE</v>
      </c>
      <c r="I925" s="18">
        <v>45.438068999999999</v>
      </c>
      <c r="J925" s="20">
        <v>12.337154999999999</v>
      </c>
      <c r="K925" t="s">
        <v>46</v>
      </c>
      <c r="L925" s="35" t="s">
        <v>2338</v>
      </c>
      <c r="N925" t="s">
        <v>17</v>
      </c>
      <c r="O925" t="s">
        <v>136</v>
      </c>
      <c r="P925">
        <v>1</v>
      </c>
      <c r="Q925">
        <v>1</v>
      </c>
      <c r="R925" s="6" t="s">
        <v>18</v>
      </c>
      <c r="S925" t="s">
        <v>2711</v>
      </c>
    </row>
    <row r="926" spans="1:19" x14ac:dyDescent="0.25">
      <c r="A926" s="1">
        <v>379</v>
      </c>
      <c r="B926" s="1">
        <v>30878081</v>
      </c>
      <c r="C926">
        <v>2018</v>
      </c>
      <c r="D926">
        <v>2018</v>
      </c>
      <c r="E926" t="s">
        <v>508</v>
      </c>
      <c r="F926" t="s">
        <v>2786</v>
      </c>
      <c r="G926" t="s">
        <v>27</v>
      </c>
      <c r="H926" t="str">
        <f t="shared" si="5"/>
        <v>Italy Vercelli VC</v>
      </c>
      <c r="I926" s="18">
        <v>45.301129000000003</v>
      </c>
      <c r="J926" s="20">
        <v>8.4211950000000009</v>
      </c>
      <c r="K926" t="s">
        <v>46</v>
      </c>
      <c r="L926" s="35" t="s">
        <v>2338</v>
      </c>
      <c r="N926" t="s">
        <v>17</v>
      </c>
      <c r="O926" t="s">
        <v>136</v>
      </c>
      <c r="P926">
        <v>1</v>
      </c>
      <c r="Q926">
        <v>1</v>
      </c>
      <c r="R926" s="6" t="s">
        <v>18</v>
      </c>
      <c r="S926" t="s">
        <v>2711</v>
      </c>
    </row>
    <row r="927" spans="1:19" x14ac:dyDescent="0.25">
      <c r="A927" s="1">
        <v>379</v>
      </c>
      <c r="B927" s="1">
        <v>30878081</v>
      </c>
      <c r="C927">
        <v>2018</v>
      </c>
      <c r="D927">
        <v>2018</v>
      </c>
      <c r="E927" t="s">
        <v>508</v>
      </c>
      <c r="F927" t="s">
        <v>2787</v>
      </c>
      <c r="G927" t="s">
        <v>27</v>
      </c>
      <c r="H927" t="str">
        <f t="shared" si="5"/>
        <v>Italy Verona VR</v>
      </c>
      <c r="I927" s="18">
        <v>45.437877999999998</v>
      </c>
      <c r="J927" s="20">
        <v>10.754341999999999</v>
      </c>
      <c r="K927" t="s">
        <v>46</v>
      </c>
      <c r="L927" s="35" t="s">
        <v>2338</v>
      </c>
      <c r="N927" t="s">
        <v>17</v>
      </c>
      <c r="O927" t="s">
        <v>136</v>
      </c>
      <c r="P927">
        <v>1</v>
      </c>
      <c r="Q927">
        <v>1</v>
      </c>
      <c r="R927" s="6" t="s">
        <v>18</v>
      </c>
      <c r="S927" t="s">
        <v>2711</v>
      </c>
    </row>
    <row r="928" spans="1:19" x14ac:dyDescent="0.25">
      <c r="A928" s="1">
        <v>379</v>
      </c>
      <c r="B928" s="1">
        <v>30878081</v>
      </c>
      <c r="C928">
        <v>2018</v>
      </c>
      <c r="D928">
        <v>2018</v>
      </c>
      <c r="E928" t="s">
        <v>508</v>
      </c>
      <c r="F928" t="s">
        <v>2788</v>
      </c>
      <c r="G928" t="s">
        <v>27</v>
      </c>
      <c r="H928" t="str">
        <f t="shared" si="5"/>
        <v>Italy Vicenza VI</v>
      </c>
      <c r="I928" s="18">
        <v>45.634858999999999</v>
      </c>
      <c r="J928" s="20">
        <v>11.406354</v>
      </c>
      <c r="K928" t="s">
        <v>46</v>
      </c>
      <c r="L928" s="35" t="s">
        <v>2338</v>
      </c>
      <c r="N928" t="s">
        <v>17</v>
      </c>
      <c r="O928" t="s">
        <v>136</v>
      </c>
      <c r="P928">
        <v>1</v>
      </c>
      <c r="Q928">
        <v>1</v>
      </c>
      <c r="R928" s="6" t="s">
        <v>18</v>
      </c>
      <c r="S928" t="s">
        <v>2711</v>
      </c>
    </row>
    <row r="929" spans="1:19" x14ac:dyDescent="0.25">
      <c r="A929" s="1">
        <v>379</v>
      </c>
      <c r="B929" s="1">
        <v>30878081</v>
      </c>
      <c r="C929">
        <v>2018</v>
      </c>
      <c r="D929">
        <v>2018</v>
      </c>
      <c r="E929" t="s">
        <v>508</v>
      </c>
      <c r="F929" t="s">
        <v>2772</v>
      </c>
      <c r="G929" t="s">
        <v>27</v>
      </c>
      <c r="H929" t="str">
        <f t="shared" si="5"/>
        <v>Italy Sassari SS</v>
      </c>
      <c r="I929" s="18">
        <v>40.723264</v>
      </c>
      <c r="J929" s="20">
        <v>8.561007</v>
      </c>
      <c r="K929" t="s">
        <v>46</v>
      </c>
      <c r="L929" s="35" t="s">
        <v>2338</v>
      </c>
      <c r="N929" t="s">
        <v>17</v>
      </c>
      <c r="O929" t="s">
        <v>136</v>
      </c>
      <c r="P929">
        <v>12</v>
      </c>
      <c r="Q929">
        <v>12</v>
      </c>
      <c r="R929" s="6" t="s">
        <v>18</v>
      </c>
      <c r="S929" t="s">
        <v>2711</v>
      </c>
    </row>
    <row r="930" spans="1:19" x14ac:dyDescent="0.25">
      <c r="A930" s="1">
        <v>379</v>
      </c>
      <c r="B930" s="1">
        <v>30878081</v>
      </c>
      <c r="C930">
        <v>2018</v>
      </c>
      <c r="D930">
        <v>2018</v>
      </c>
      <c r="E930" t="s">
        <v>508</v>
      </c>
      <c r="F930" t="s">
        <v>2754</v>
      </c>
      <c r="G930" t="s">
        <v>27</v>
      </c>
      <c r="H930" t="str">
        <f t="shared" si="5"/>
        <v>Italy Nuoro NU</v>
      </c>
      <c r="I930" s="18">
        <v>40.311414999999997</v>
      </c>
      <c r="J930" s="20">
        <v>9.3245039999999992</v>
      </c>
      <c r="K930" t="s">
        <v>46</v>
      </c>
      <c r="L930" s="35" t="s">
        <v>2338</v>
      </c>
      <c r="N930" t="s">
        <v>17</v>
      </c>
      <c r="O930" t="s">
        <v>136</v>
      </c>
      <c r="P930">
        <v>1</v>
      </c>
      <c r="Q930">
        <v>1</v>
      </c>
      <c r="R930" s="6" t="s">
        <v>18</v>
      </c>
      <c r="S930" t="s">
        <v>2711</v>
      </c>
    </row>
    <row r="931" spans="1:19" x14ac:dyDescent="0.25">
      <c r="A931" s="1">
        <v>379</v>
      </c>
      <c r="B931" s="1">
        <v>30878081</v>
      </c>
      <c r="C931">
        <v>2018</v>
      </c>
      <c r="D931">
        <v>2018</v>
      </c>
      <c r="E931" t="s">
        <v>508</v>
      </c>
      <c r="F931" t="s">
        <v>2755</v>
      </c>
      <c r="G931" t="s">
        <v>27</v>
      </c>
      <c r="H931" t="str">
        <f t="shared" si="5"/>
        <v>Italy Oristano OR</v>
      </c>
      <c r="I931" s="18">
        <v>40.026567999999997</v>
      </c>
      <c r="J931" s="20">
        <v>8.6796419999999994</v>
      </c>
      <c r="K931" t="s">
        <v>46</v>
      </c>
      <c r="L931" s="35" t="s">
        <v>2338</v>
      </c>
      <c r="N931" t="s">
        <v>17</v>
      </c>
      <c r="O931" t="s">
        <v>136</v>
      </c>
      <c r="P931">
        <v>1</v>
      </c>
      <c r="Q931">
        <v>1</v>
      </c>
      <c r="R931" s="6" t="s">
        <v>18</v>
      </c>
      <c r="S931" t="s">
        <v>2711</v>
      </c>
    </row>
    <row r="932" spans="1:19" x14ac:dyDescent="0.25">
      <c r="A932" s="1">
        <v>379</v>
      </c>
      <c r="B932" s="1">
        <v>30878081</v>
      </c>
      <c r="C932">
        <v>2018</v>
      </c>
      <c r="D932">
        <v>2018</v>
      </c>
      <c r="E932" t="s">
        <v>508</v>
      </c>
      <c r="F932" t="s">
        <v>2724</v>
      </c>
      <c r="G932" t="s">
        <v>27</v>
      </c>
      <c r="H932" t="str">
        <f t="shared" si="5"/>
        <v>Italy Cagliari CA</v>
      </c>
      <c r="I932" s="18">
        <v>39.217199000000001</v>
      </c>
      <c r="J932" s="20">
        <v>9.1133109999999995</v>
      </c>
      <c r="K932" t="s">
        <v>46</v>
      </c>
      <c r="L932" s="35" t="s">
        <v>2338</v>
      </c>
      <c r="N932" t="s">
        <v>17</v>
      </c>
      <c r="O932" t="s">
        <v>136</v>
      </c>
      <c r="P932">
        <v>12</v>
      </c>
      <c r="Q932">
        <v>12</v>
      </c>
      <c r="R932" s="6" t="s">
        <v>18</v>
      </c>
      <c r="S932" t="s">
        <v>2711</v>
      </c>
    </row>
    <row r="933" spans="1:19" x14ac:dyDescent="0.25">
      <c r="A933" s="1">
        <v>379</v>
      </c>
      <c r="B933" s="1">
        <v>30878081</v>
      </c>
      <c r="C933">
        <v>2018</v>
      </c>
      <c r="D933">
        <v>2018</v>
      </c>
      <c r="E933" t="s">
        <v>508</v>
      </c>
      <c r="F933" t="s">
        <v>2792</v>
      </c>
      <c r="G933" t="s">
        <v>27</v>
      </c>
      <c r="H933" t="str">
        <f t="shared" si="5"/>
        <v>Italy Olbia-Tempio OT</v>
      </c>
      <c r="I933" s="18">
        <v>40.924232000000003</v>
      </c>
      <c r="J933" s="20">
        <v>9.5013590000000008</v>
      </c>
      <c r="K933" t="s">
        <v>46</v>
      </c>
      <c r="L933" s="35" t="s">
        <v>2338</v>
      </c>
      <c r="N933" t="s">
        <v>17</v>
      </c>
      <c r="O933" t="s">
        <v>136</v>
      </c>
      <c r="P933">
        <v>1</v>
      </c>
      <c r="Q933">
        <v>1</v>
      </c>
      <c r="R933" s="6" t="s">
        <v>18</v>
      </c>
      <c r="S933" t="s">
        <v>2711</v>
      </c>
    </row>
    <row r="934" spans="1:19" x14ac:dyDescent="0.25">
      <c r="A934" s="1">
        <v>379</v>
      </c>
      <c r="B934" s="1">
        <v>30878081</v>
      </c>
      <c r="C934">
        <v>2018</v>
      </c>
      <c r="D934">
        <v>2018</v>
      </c>
      <c r="E934" t="s">
        <v>508</v>
      </c>
      <c r="F934" t="s">
        <v>2793</v>
      </c>
      <c r="G934" t="s">
        <v>27</v>
      </c>
      <c r="H934" t="str">
        <f t="shared" si="5"/>
        <v>Italy Ogliastra OG</v>
      </c>
      <c r="I934" s="18">
        <v>39.896760999999998</v>
      </c>
      <c r="J934" s="20">
        <v>9.5474940000000004</v>
      </c>
      <c r="K934" t="s">
        <v>46</v>
      </c>
      <c r="L934" s="35" t="s">
        <v>2338</v>
      </c>
      <c r="N934" t="s">
        <v>17</v>
      </c>
      <c r="O934" t="s">
        <v>136</v>
      </c>
      <c r="P934">
        <v>1</v>
      </c>
      <c r="Q934">
        <v>1</v>
      </c>
      <c r="R934" s="6" t="s">
        <v>18</v>
      </c>
      <c r="S934" t="s">
        <v>2711</v>
      </c>
    </row>
    <row r="935" spans="1:19" x14ac:dyDescent="0.25">
      <c r="A935" s="1">
        <v>379</v>
      </c>
      <c r="B935" s="1">
        <v>30878081</v>
      </c>
      <c r="C935">
        <v>2018</v>
      </c>
      <c r="D935">
        <v>2018</v>
      </c>
      <c r="E935" t="s">
        <v>508</v>
      </c>
      <c r="F935" t="s">
        <v>2794</v>
      </c>
      <c r="G935" t="s">
        <v>27</v>
      </c>
      <c r="H935" t="str">
        <f t="shared" si="5"/>
        <v>Italy Carbonia-Iglesias CL</v>
      </c>
      <c r="I935" s="18">
        <v>39.161577999999999</v>
      </c>
      <c r="J935" s="20">
        <v>8.5300139999999995</v>
      </c>
      <c r="K935" t="s">
        <v>46</v>
      </c>
      <c r="L935" s="35" t="s">
        <v>2338</v>
      </c>
      <c r="N935" t="s">
        <v>17</v>
      </c>
      <c r="O935" t="s">
        <v>136</v>
      </c>
      <c r="P935">
        <v>1</v>
      </c>
      <c r="Q935">
        <v>1</v>
      </c>
      <c r="R935" s="6" t="s">
        <v>18</v>
      </c>
      <c r="S935" t="s">
        <v>2711</v>
      </c>
    </row>
    <row r="936" spans="1:19" x14ac:dyDescent="0.25">
      <c r="A936" s="1">
        <v>386</v>
      </c>
      <c r="B936" s="1">
        <v>30635034</v>
      </c>
      <c r="C936" t="s">
        <v>571</v>
      </c>
      <c r="D936" t="s">
        <v>572</v>
      </c>
      <c r="E936" t="s">
        <v>148</v>
      </c>
      <c r="G936" t="s">
        <v>75</v>
      </c>
      <c r="I936" s="18">
        <v>51.083419999999997</v>
      </c>
      <c r="J936" s="20">
        <v>10.423446999999999</v>
      </c>
      <c r="K936" t="s">
        <v>46</v>
      </c>
      <c r="L936" s="35" t="s">
        <v>199</v>
      </c>
      <c r="M936" t="s">
        <v>575</v>
      </c>
      <c r="N936" t="s">
        <v>17</v>
      </c>
      <c r="O936" t="s">
        <v>136</v>
      </c>
      <c r="P936">
        <v>186</v>
      </c>
      <c r="Q936">
        <v>1</v>
      </c>
      <c r="R936" s="6">
        <v>5.3699999999999998E-3</v>
      </c>
      <c r="S936" t="s">
        <v>576</v>
      </c>
    </row>
    <row r="937" spans="1:19" x14ac:dyDescent="0.25">
      <c r="A937" s="1">
        <v>386</v>
      </c>
      <c r="B937" s="1">
        <v>30635034</v>
      </c>
      <c r="C937" t="s">
        <v>571</v>
      </c>
      <c r="D937" t="s">
        <v>572</v>
      </c>
      <c r="E937" t="s">
        <v>148</v>
      </c>
      <c r="G937" t="s">
        <v>75</v>
      </c>
      <c r="I937" s="18">
        <v>51.083419999999997</v>
      </c>
      <c r="J937" s="20">
        <v>10.423446999999999</v>
      </c>
      <c r="K937" t="s">
        <v>46</v>
      </c>
      <c r="L937" s="35" t="s">
        <v>446</v>
      </c>
      <c r="M937" t="s">
        <v>575</v>
      </c>
      <c r="N937" t="s">
        <v>17</v>
      </c>
      <c r="O937" t="s">
        <v>136</v>
      </c>
      <c r="P937">
        <v>48</v>
      </c>
      <c r="Q937">
        <v>1</v>
      </c>
      <c r="R937" s="6">
        <v>4.1700000000000001E-2</v>
      </c>
      <c r="S937" t="s">
        <v>576</v>
      </c>
    </row>
    <row r="938" spans="1:19" x14ac:dyDescent="0.25">
      <c r="A938" s="1">
        <v>386</v>
      </c>
      <c r="B938" s="1">
        <v>30635034</v>
      </c>
      <c r="C938" t="s">
        <v>571</v>
      </c>
      <c r="D938" t="s">
        <v>572</v>
      </c>
      <c r="E938" t="s">
        <v>148</v>
      </c>
      <c r="G938" t="s">
        <v>75</v>
      </c>
      <c r="I938" s="18">
        <v>51.083419999999997</v>
      </c>
      <c r="J938" s="20">
        <v>10.423446999999999</v>
      </c>
      <c r="K938" t="s">
        <v>46</v>
      </c>
      <c r="L938" s="35" t="s">
        <v>129</v>
      </c>
      <c r="M938" t="s">
        <v>575</v>
      </c>
      <c r="N938" t="s">
        <v>17</v>
      </c>
      <c r="O938" t="s">
        <v>136</v>
      </c>
      <c r="P938">
        <v>19</v>
      </c>
      <c r="Q938">
        <v>1</v>
      </c>
      <c r="R938" s="6">
        <v>5.2600000000000001E-2</v>
      </c>
      <c r="S938" t="s">
        <v>576</v>
      </c>
    </row>
    <row r="939" spans="1:19" x14ac:dyDescent="0.25">
      <c r="A939" s="1">
        <v>386</v>
      </c>
      <c r="B939" s="1">
        <v>30635034</v>
      </c>
      <c r="C939" t="s">
        <v>571</v>
      </c>
      <c r="D939" t="s">
        <v>572</v>
      </c>
      <c r="E939" t="s">
        <v>148</v>
      </c>
      <c r="G939" t="s">
        <v>75</v>
      </c>
      <c r="I939" s="18">
        <v>51.083419999999997</v>
      </c>
      <c r="J939" s="20">
        <v>10.423446999999999</v>
      </c>
      <c r="K939" t="s">
        <v>46</v>
      </c>
      <c r="L939" s="35" t="s">
        <v>20</v>
      </c>
      <c r="M939" t="s">
        <v>575</v>
      </c>
      <c r="N939" t="s">
        <v>17</v>
      </c>
      <c r="O939" t="s">
        <v>136</v>
      </c>
      <c r="P939">
        <v>19</v>
      </c>
      <c r="Q939">
        <v>0</v>
      </c>
      <c r="R939" s="6">
        <v>0</v>
      </c>
      <c r="S939" t="s">
        <v>576</v>
      </c>
    </row>
    <row r="940" spans="1:19" x14ac:dyDescent="0.25">
      <c r="A940" s="1">
        <v>386</v>
      </c>
      <c r="B940" s="1">
        <v>30635034</v>
      </c>
      <c r="C940" t="s">
        <v>571</v>
      </c>
      <c r="D940" t="s">
        <v>572</v>
      </c>
      <c r="E940" t="s">
        <v>148</v>
      </c>
      <c r="G940" t="s">
        <v>75</v>
      </c>
      <c r="I940" s="18">
        <v>51.083419999999997</v>
      </c>
      <c r="J940" s="20">
        <v>10.423446999999999</v>
      </c>
      <c r="K940" t="s">
        <v>46</v>
      </c>
      <c r="L940" s="35" t="s">
        <v>766</v>
      </c>
      <c r="M940" t="s">
        <v>575</v>
      </c>
      <c r="N940" t="s">
        <v>17</v>
      </c>
      <c r="O940" t="s">
        <v>136</v>
      </c>
      <c r="P940">
        <v>12</v>
      </c>
      <c r="Q940">
        <v>0</v>
      </c>
      <c r="R940" s="6">
        <v>0</v>
      </c>
      <c r="S940" t="s">
        <v>576</v>
      </c>
    </row>
    <row r="941" spans="1:19" x14ac:dyDescent="0.25">
      <c r="A941" s="1">
        <v>386</v>
      </c>
      <c r="B941" s="1">
        <v>30635034</v>
      </c>
      <c r="C941" t="s">
        <v>571</v>
      </c>
      <c r="D941" t="s">
        <v>572</v>
      </c>
      <c r="E941" t="s">
        <v>148</v>
      </c>
      <c r="G941" t="s">
        <v>75</v>
      </c>
      <c r="I941" s="18">
        <v>51.083419999999997</v>
      </c>
      <c r="J941" s="20">
        <v>10.423446999999999</v>
      </c>
      <c r="K941" t="s">
        <v>46</v>
      </c>
      <c r="L941" s="35" t="s">
        <v>138</v>
      </c>
      <c r="M941" t="s">
        <v>575</v>
      </c>
      <c r="N941" t="s">
        <v>17</v>
      </c>
      <c r="O941" t="s">
        <v>136</v>
      </c>
      <c r="P941">
        <v>9</v>
      </c>
      <c r="Q941">
        <v>0</v>
      </c>
      <c r="R941" s="6">
        <v>0</v>
      </c>
      <c r="S941" t="s">
        <v>576</v>
      </c>
    </row>
    <row r="942" spans="1:19" x14ac:dyDescent="0.25">
      <c r="A942" s="1">
        <v>386</v>
      </c>
      <c r="B942" s="1">
        <v>30635034</v>
      </c>
      <c r="C942" t="s">
        <v>571</v>
      </c>
      <c r="D942" t="s">
        <v>572</v>
      </c>
      <c r="E942" t="s">
        <v>148</v>
      </c>
      <c r="G942" t="s">
        <v>75</v>
      </c>
      <c r="I942" s="18">
        <v>51.083419999999997</v>
      </c>
      <c r="J942" s="20">
        <v>10.423446999999999</v>
      </c>
      <c r="K942" t="s">
        <v>46</v>
      </c>
      <c r="L942" s="35" t="s">
        <v>115</v>
      </c>
      <c r="M942" t="s">
        <v>575</v>
      </c>
      <c r="N942" t="s">
        <v>17</v>
      </c>
      <c r="O942" t="s">
        <v>136</v>
      </c>
      <c r="P942">
        <v>9</v>
      </c>
      <c r="Q942">
        <v>0</v>
      </c>
      <c r="R942" s="6">
        <v>0</v>
      </c>
      <c r="S942" t="s">
        <v>576</v>
      </c>
    </row>
    <row r="943" spans="1:19" x14ac:dyDescent="0.25">
      <c r="A943" s="1">
        <v>386</v>
      </c>
      <c r="B943" s="1">
        <v>30635034</v>
      </c>
      <c r="C943" t="s">
        <v>571</v>
      </c>
      <c r="D943" t="s">
        <v>572</v>
      </c>
      <c r="E943" t="s">
        <v>148</v>
      </c>
      <c r="G943" t="s">
        <v>75</v>
      </c>
      <c r="I943" s="18">
        <v>51.083419999999997</v>
      </c>
      <c r="J943" s="20">
        <v>10.423446999999999</v>
      </c>
      <c r="K943" t="s">
        <v>46</v>
      </c>
      <c r="L943" s="35" t="s">
        <v>15</v>
      </c>
      <c r="M943" t="s">
        <v>575</v>
      </c>
      <c r="N943" t="s">
        <v>17</v>
      </c>
      <c r="O943" t="s">
        <v>136</v>
      </c>
      <c r="P943">
        <v>8</v>
      </c>
      <c r="Q943">
        <v>0</v>
      </c>
      <c r="R943" s="6">
        <v>0</v>
      </c>
      <c r="S943" t="s">
        <v>576</v>
      </c>
    </row>
    <row r="944" spans="1:19" x14ac:dyDescent="0.25">
      <c r="A944" s="1">
        <v>386</v>
      </c>
      <c r="B944" s="1">
        <v>30635034</v>
      </c>
      <c r="C944" t="s">
        <v>571</v>
      </c>
      <c r="D944" t="s">
        <v>572</v>
      </c>
      <c r="E944" t="s">
        <v>148</v>
      </c>
      <c r="G944" t="s">
        <v>75</v>
      </c>
      <c r="I944" s="18">
        <v>51.083419999999997</v>
      </c>
      <c r="J944" s="20">
        <v>10.423446999999999</v>
      </c>
      <c r="K944" t="s">
        <v>46</v>
      </c>
      <c r="L944" s="35" t="s">
        <v>702</v>
      </c>
      <c r="M944" t="s">
        <v>575</v>
      </c>
      <c r="N944" t="s">
        <v>17</v>
      </c>
      <c r="O944" t="s">
        <v>136</v>
      </c>
      <c r="P944">
        <v>8</v>
      </c>
      <c r="Q944">
        <v>0</v>
      </c>
      <c r="R944" s="6">
        <v>0</v>
      </c>
      <c r="S944" t="s">
        <v>576</v>
      </c>
    </row>
    <row r="945" spans="1:19" x14ac:dyDescent="0.25">
      <c r="A945" s="1">
        <v>386</v>
      </c>
      <c r="B945" s="1">
        <v>30635034</v>
      </c>
      <c r="C945" t="s">
        <v>571</v>
      </c>
      <c r="D945" t="s">
        <v>572</v>
      </c>
      <c r="E945" t="s">
        <v>148</v>
      </c>
      <c r="G945" t="s">
        <v>75</v>
      </c>
      <c r="I945" s="18">
        <v>51.083419999999997</v>
      </c>
      <c r="J945" s="20">
        <v>10.423446999999999</v>
      </c>
      <c r="K945" t="s">
        <v>46</v>
      </c>
      <c r="L945" s="35" t="s">
        <v>2795</v>
      </c>
      <c r="M945" t="s">
        <v>575</v>
      </c>
      <c r="N945" t="s">
        <v>17</v>
      </c>
      <c r="O945" t="s">
        <v>136</v>
      </c>
      <c r="P945">
        <v>7</v>
      </c>
      <c r="Q945">
        <v>0</v>
      </c>
      <c r="R945" s="6">
        <v>0</v>
      </c>
      <c r="S945" t="s">
        <v>576</v>
      </c>
    </row>
    <row r="946" spans="1:19" x14ac:dyDescent="0.25">
      <c r="A946" s="1">
        <v>386</v>
      </c>
      <c r="B946" s="1">
        <v>30635034</v>
      </c>
      <c r="C946" t="s">
        <v>571</v>
      </c>
      <c r="D946" t="s">
        <v>572</v>
      </c>
      <c r="E946" t="s">
        <v>148</v>
      </c>
      <c r="G946" t="s">
        <v>75</v>
      </c>
      <c r="I946" s="18">
        <v>51.083419999999997</v>
      </c>
      <c r="J946" s="20">
        <v>10.423446999999999</v>
      </c>
      <c r="K946" t="s">
        <v>46</v>
      </c>
      <c r="L946" s="35" t="s">
        <v>2653</v>
      </c>
      <c r="M946" t="s">
        <v>575</v>
      </c>
      <c r="N946" t="s">
        <v>17</v>
      </c>
      <c r="O946" t="s">
        <v>136</v>
      </c>
      <c r="P946">
        <v>7</v>
      </c>
      <c r="Q946">
        <v>0</v>
      </c>
      <c r="R946" s="6">
        <v>0</v>
      </c>
      <c r="S946" t="s">
        <v>576</v>
      </c>
    </row>
    <row r="947" spans="1:19" x14ac:dyDescent="0.25">
      <c r="A947" s="1">
        <v>386</v>
      </c>
      <c r="B947" s="1">
        <v>30635034</v>
      </c>
      <c r="C947" t="s">
        <v>571</v>
      </c>
      <c r="D947" t="s">
        <v>572</v>
      </c>
      <c r="E947" t="s">
        <v>148</v>
      </c>
      <c r="G947" t="s">
        <v>75</v>
      </c>
      <c r="I947" s="18">
        <v>51.083419999999997</v>
      </c>
      <c r="J947" s="20">
        <v>10.423446999999999</v>
      </c>
      <c r="K947" t="s">
        <v>46</v>
      </c>
      <c r="L947" s="35" t="s">
        <v>42</v>
      </c>
      <c r="M947" t="s">
        <v>575</v>
      </c>
      <c r="N947" t="s">
        <v>17</v>
      </c>
      <c r="O947" t="s">
        <v>136</v>
      </c>
      <c r="P947">
        <v>7</v>
      </c>
      <c r="Q947">
        <v>0</v>
      </c>
      <c r="R947" s="6">
        <v>0</v>
      </c>
      <c r="S947" t="s">
        <v>576</v>
      </c>
    </row>
    <row r="948" spans="1:19" x14ac:dyDescent="0.25">
      <c r="A948" s="1">
        <v>386</v>
      </c>
      <c r="B948" s="1">
        <v>30635034</v>
      </c>
      <c r="C948" t="s">
        <v>571</v>
      </c>
      <c r="D948" t="s">
        <v>572</v>
      </c>
      <c r="E948" t="s">
        <v>148</v>
      </c>
      <c r="G948" t="s">
        <v>75</v>
      </c>
      <c r="I948" s="18">
        <v>51.083419999999997</v>
      </c>
      <c r="J948" s="20">
        <v>10.423446999999999</v>
      </c>
      <c r="K948" t="s">
        <v>46</v>
      </c>
      <c r="L948" s="35" t="s">
        <v>2396</v>
      </c>
      <c r="M948" t="s">
        <v>575</v>
      </c>
      <c r="N948" t="s">
        <v>17</v>
      </c>
      <c r="O948" t="s">
        <v>136</v>
      </c>
      <c r="P948">
        <v>3</v>
      </c>
      <c r="Q948">
        <v>0</v>
      </c>
      <c r="R948" s="6">
        <v>0</v>
      </c>
      <c r="S948" t="s">
        <v>576</v>
      </c>
    </row>
    <row r="949" spans="1:19" x14ac:dyDescent="0.25">
      <c r="A949" s="1">
        <v>386</v>
      </c>
      <c r="B949" s="1">
        <v>30635034</v>
      </c>
      <c r="C949" t="s">
        <v>571</v>
      </c>
      <c r="D949" t="s">
        <v>572</v>
      </c>
      <c r="E949" t="s">
        <v>148</v>
      </c>
      <c r="G949" t="s">
        <v>75</v>
      </c>
      <c r="I949" s="18">
        <v>51.083419999999997</v>
      </c>
      <c r="J949" s="20">
        <v>10.423446999999999</v>
      </c>
      <c r="K949" t="s">
        <v>46</v>
      </c>
      <c r="L949" s="35" t="s">
        <v>2796</v>
      </c>
      <c r="M949" t="s">
        <v>575</v>
      </c>
      <c r="N949" t="s">
        <v>17</v>
      </c>
      <c r="O949" t="s">
        <v>136</v>
      </c>
      <c r="P949">
        <v>1</v>
      </c>
      <c r="Q949">
        <v>0</v>
      </c>
      <c r="R949" s="6">
        <v>0</v>
      </c>
      <c r="S949" t="s">
        <v>576</v>
      </c>
    </row>
    <row r="950" spans="1:19" x14ac:dyDescent="0.25">
      <c r="A950" s="1">
        <v>386</v>
      </c>
      <c r="B950" s="1">
        <v>30635034</v>
      </c>
      <c r="C950" t="s">
        <v>571</v>
      </c>
      <c r="D950" t="s">
        <v>572</v>
      </c>
      <c r="E950" t="s">
        <v>148</v>
      </c>
      <c r="G950" t="s">
        <v>75</v>
      </c>
      <c r="I950" s="18">
        <v>51.083419999999997</v>
      </c>
      <c r="J950" s="20">
        <v>10.423446999999999</v>
      </c>
      <c r="K950" t="s">
        <v>46</v>
      </c>
      <c r="L950" s="35" t="s">
        <v>2654</v>
      </c>
      <c r="M950" t="s">
        <v>575</v>
      </c>
      <c r="N950" t="s">
        <v>17</v>
      </c>
      <c r="O950" t="s">
        <v>136</v>
      </c>
      <c r="P950">
        <v>1</v>
      </c>
      <c r="Q950">
        <v>0</v>
      </c>
      <c r="R950" s="6">
        <v>0</v>
      </c>
      <c r="S950" t="s">
        <v>576</v>
      </c>
    </row>
    <row r="951" spans="1:19" x14ac:dyDescent="0.25">
      <c r="A951" s="1">
        <v>386</v>
      </c>
      <c r="B951" s="1">
        <v>30635034</v>
      </c>
      <c r="C951" t="s">
        <v>571</v>
      </c>
      <c r="D951" t="s">
        <v>572</v>
      </c>
      <c r="E951" t="s">
        <v>148</v>
      </c>
      <c r="G951" t="s">
        <v>75</v>
      </c>
      <c r="I951" s="18">
        <v>51.083419999999997</v>
      </c>
      <c r="J951" s="20">
        <v>10.423446999999999</v>
      </c>
      <c r="K951" t="s">
        <v>46</v>
      </c>
      <c r="L951" s="35" t="s">
        <v>2797</v>
      </c>
      <c r="M951" t="s">
        <v>575</v>
      </c>
      <c r="N951" t="s">
        <v>17</v>
      </c>
      <c r="O951" t="s">
        <v>136</v>
      </c>
      <c r="P951">
        <v>1</v>
      </c>
      <c r="Q951">
        <v>0</v>
      </c>
      <c r="R951" s="6">
        <v>0</v>
      </c>
      <c r="S951" t="s">
        <v>576</v>
      </c>
    </row>
    <row r="952" spans="1:19" x14ac:dyDescent="0.25">
      <c r="A952" s="1">
        <v>389</v>
      </c>
      <c r="B952" s="1">
        <v>31840652</v>
      </c>
      <c r="C952" t="s">
        <v>388</v>
      </c>
      <c r="D952">
        <v>2018</v>
      </c>
      <c r="E952" t="s">
        <v>115</v>
      </c>
      <c r="F952" t="s">
        <v>577</v>
      </c>
      <c r="G952" t="s">
        <v>33</v>
      </c>
      <c r="H952" t="s">
        <v>578</v>
      </c>
      <c r="I952" s="18">
        <v>46.713056000000002</v>
      </c>
      <c r="J952" s="20">
        <v>1.244167</v>
      </c>
      <c r="K952" t="s">
        <v>46</v>
      </c>
      <c r="L952" s="35" t="s">
        <v>2337</v>
      </c>
      <c r="M952" t="s">
        <v>585</v>
      </c>
      <c r="N952" t="s">
        <v>17</v>
      </c>
      <c r="O952" t="s">
        <v>136</v>
      </c>
      <c r="P952">
        <v>17</v>
      </c>
      <c r="Q952">
        <v>5</v>
      </c>
      <c r="R952" s="6">
        <v>0.29399999999999998</v>
      </c>
      <c r="S952" t="s">
        <v>586</v>
      </c>
    </row>
    <row r="953" spans="1:19" x14ac:dyDescent="0.25">
      <c r="A953" s="1">
        <v>442</v>
      </c>
      <c r="B953" s="1">
        <v>29973297</v>
      </c>
      <c r="C953" t="s">
        <v>612</v>
      </c>
      <c r="D953">
        <v>2016</v>
      </c>
      <c r="E953" t="s">
        <v>42</v>
      </c>
      <c r="F953" t="s">
        <v>615</v>
      </c>
      <c r="G953" t="s">
        <v>33</v>
      </c>
      <c r="H953" t="s">
        <v>616</v>
      </c>
      <c r="I953" s="18">
        <v>45.211347000000004</v>
      </c>
      <c r="J953" s="20">
        <v>29.291277000000001</v>
      </c>
      <c r="K953" t="s">
        <v>46</v>
      </c>
      <c r="L953" s="35" t="s">
        <v>2338</v>
      </c>
      <c r="M953" t="s">
        <v>613</v>
      </c>
      <c r="N953" t="s">
        <v>17</v>
      </c>
      <c r="O953" t="s">
        <v>136</v>
      </c>
      <c r="P953">
        <v>7</v>
      </c>
      <c r="Q953">
        <v>1</v>
      </c>
      <c r="R953" s="6">
        <v>0.14299999999999999</v>
      </c>
      <c r="S953" t="s">
        <v>614</v>
      </c>
    </row>
    <row r="954" spans="1:19" x14ac:dyDescent="0.25">
      <c r="A954" s="1">
        <v>442</v>
      </c>
      <c r="B954" s="1">
        <v>29973297</v>
      </c>
      <c r="C954" t="s">
        <v>612</v>
      </c>
      <c r="D954">
        <v>2016</v>
      </c>
      <c r="E954" t="s">
        <v>42</v>
      </c>
      <c r="F954" t="s">
        <v>617</v>
      </c>
      <c r="G954" t="s">
        <v>33</v>
      </c>
      <c r="H954" t="s">
        <v>618</v>
      </c>
      <c r="I954" s="18">
        <v>45.068643999999999</v>
      </c>
      <c r="J954" s="20">
        <v>29.610171999999999</v>
      </c>
      <c r="K954" t="s">
        <v>46</v>
      </c>
      <c r="L954" s="35" t="s">
        <v>2338</v>
      </c>
      <c r="M954" t="s">
        <v>613</v>
      </c>
      <c r="N954" t="s">
        <v>17</v>
      </c>
      <c r="O954" t="s">
        <v>136</v>
      </c>
      <c r="P954">
        <v>2</v>
      </c>
      <c r="Q954">
        <v>1</v>
      </c>
      <c r="R954" s="6">
        <v>0.5</v>
      </c>
      <c r="S954" t="s">
        <v>614</v>
      </c>
    </row>
    <row r="955" spans="1:19" x14ac:dyDescent="0.25">
      <c r="A955" s="1">
        <v>442</v>
      </c>
      <c r="B955" s="1">
        <v>29973297</v>
      </c>
      <c r="C955" t="s">
        <v>612</v>
      </c>
      <c r="D955">
        <v>2016</v>
      </c>
      <c r="E955" t="s">
        <v>42</v>
      </c>
      <c r="F955" t="s">
        <v>619</v>
      </c>
      <c r="G955" t="s">
        <v>33</v>
      </c>
      <c r="H955" t="s">
        <v>620</v>
      </c>
      <c r="I955" s="18">
        <v>45.28407</v>
      </c>
      <c r="J955" s="20">
        <v>29.524398999999999</v>
      </c>
      <c r="K955" t="s">
        <v>46</v>
      </c>
      <c r="L955" s="35" t="s">
        <v>2338</v>
      </c>
      <c r="M955" t="s">
        <v>613</v>
      </c>
      <c r="N955" t="s">
        <v>17</v>
      </c>
      <c r="O955" t="s">
        <v>136</v>
      </c>
      <c r="P955">
        <v>12</v>
      </c>
      <c r="Q955">
        <v>3</v>
      </c>
      <c r="R955" s="6">
        <v>0.25</v>
      </c>
      <c r="S955" t="s">
        <v>614</v>
      </c>
    </row>
    <row r="956" spans="1:19" x14ac:dyDescent="0.25">
      <c r="A956" s="1">
        <v>442</v>
      </c>
      <c r="B956" s="1">
        <v>29973297</v>
      </c>
      <c r="C956" t="s">
        <v>612</v>
      </c>
      <c r="D956">
        <v>2016</v>
      </c>
      <c r="E956" t="s">
        <v>42</v>
      </c>
      <c r="F956" t="s">
        <v>621</v>
      </c>
      <c r="G956" t="s">
        <v>33</v>
      </c>
      <c r="H956" t="s">
        <v>622</v>
      </c>
      <c r="I956" s="18">
        <v>45.155414</v>
      </c>
      <c r="J956" s="20">
        <v>29.652729000000001</v>
      </c>
      <c r="K956" t="s">
        <v>46</v>
      </c>
      <c r="L956" s="35" t="s">
        <v>2338</v>
      </c>
      <c r="M956" t="s">
        <v>613</v>
      </c>
      <c r="N956" t="s">
        <v>17</v>
      </c>
      <c r="O956" t="s">
        <v>136</v>
      </c>
      <c r="P956">
        <v>15</v>
      </c>
      <c r="Q956">
        <v>3</v>
      </c>
      <c r="R956" s="6">
        <v>0.2</v>
      </c>
      <c r="S956" t="s">
        <v>614</v>
      </c>
    </row>
    <row r="957" spans="1:19" x14ac:dyDescent="0.25">
      <c r="A957" s="1">
        <v>445</v>
      </c>
      <c r="B957" s="1">
        <v>29774422</v>
      </c>
      <c r="D957">
        <v>2018</v>
      </c>
      <c r="E957" t="s">
        <v>120</v>
      </c>
      <c r="F957" t="s">
        <v>624</v>
      </c>
      <c r="G957" t="s">
        <v>33</v>
      </c>
      <c r="H957" t="s">
        <v>625</v>
      </c>
      <c r="I957" s="18">
        <v>48.054617</v>
      </c>
      <c r="J957" s="20">
        <v>17.564855000000001</v>
      </c>
      <c r="K957" t="s">
        <v>46</v>
      </c>
      <c r="L957" s="35" t="s">
        <v>2337</v>
      </c>
      <c r="M957" t="s">
        <v>627</v>
      </c>
      <c r="N957" t="s">
        <v>17</v>
      </c>
      <c r="O957" t="s">
        <v>136</v>
      </c>
      <c r="P957">
        <v>14</v>
      </c>
      <c r="Q957">
        <v>6</v>
      </c>
      <c r="R957" s="6">
        <v>0.42899999999999999</v>
      </c>
      <c r="S957" t="s">
        <v>630</v>
      </c>
    </row>
    <row r="958" spans="1:19" x14ac:dyDescent="0.25">
      <c r="A958" s="1">
        <v>455</v>
      </c>
      <c r="B958" s="1">
        <v>29902339</v>
      </c>
      <c r="D958">
        <v>2018</v>
      </c>
      <c r="E958" t="s">
        <v>189</v>
      </c>
      <c r="G958" t="s">
        <v>75</v>
      </c>
      <c r="H958" t="s">
        <v>189</v>
      </c>
      <c r="I958" s="18">
        <v>52.215933</v>
      </c>
      <c r="J958" s="20">
        <v>19.134422000000001</v>
      </c>
      <c r="K958" t="s">
        <v>46</v>
      </c>
      <c r="L958" s="35" t="s">
        <v>2338</v>
      </c>
      <c r="M958" t="s">
        <v>645</v>
      </c>
      <c r="N958" t="s">
        <v>17</v>
      </c>
      <c r="O958" t="s">
        <v>136</v>
      </c>
      <c r="P958">
        <v>22</v>
      </c>
      <c r="Q958">
        <v>22</v>
      </c>
      <c r="R958" s="6" t="s">
        <v>18</v>
      </c>
      <c r="S958" t="s">
        <v>646</v>
      </c>
    </row>
    <row r="959" spans="1:19" x14ac:dyDescent="0.25">
      <c r="A959" s="1">
        <v>487</v>
      </c>
      <c r="B959" s="1">
        <v>29388550</v>
      </c>
      <c r="C959" t="s">
        <v>657</v>
      </c>
      <c r="D959" t="s">
        <v>658</v>
      </c>
      <c r="E959" t="s">
        <v>20</v>
      </c>
      <c r="F959" t="s">
        <v>659</v>
      </c>
      <c r="G959" t="s">
        <v>27</v>
      </c>
      <c r="H959" t="s">
        <v>660</v>
      </c>
      <c r="I959" s="18">
        <v>42.560856999999999</v>
      </c>
      <c r="J959" s="20">
        <v>11.831244999999999</v>
      </c>
      <c r="K959" t="s">
        <v>46</v>
      </c>
      <c r="L959" s="35" t="s">
        <v>2338</v>
      </c>
      <c r="M959" t="s">
        <v>661</v>
      </c>
      <c r="N959" t="s">
        <v>17</v>
      </c>
      <c r="O959" t="s">
        <v>136</v>
      </c>
      <c r="P959">
        <v>639</v>
      </c>
      <c r="Q959">
        <v>18</v>
      </c>
      <c r="R959" s="6">
        <v>2.8000000000000001E-2</v>
      </c>
      <c r="S959" t="s">
        <v>662</v>
      </c>
    </row>
    <row r="960" spans="1:19" x14ac:dyDescent="0.25">
      <c r="A960" s="1">
        <v>490</v>
      </c>
      <c r="B960" s="1">
        <v>29205353</v>
      </c>
      <c r="C960" s="11">
        <v>41699</v>
      </c>
      <c r="D960">
        <v>2014</v>
      </c>
      <c r="E960" t="s">
        <v>1365</v>
      </c>
      <c r="F960" t="s">
        <v>2809</v>
      </c>
      <c r="G960" t="s">
        <v>27</v>
      </c>
      <c r="H960" t="s">
        <v>2810</v>
      </c>
      <c r="I960" s="18">
        <v>53.759335999999998</v>
      </c>
      <c r="J960" s="20">
        <v>-2.6992720000000001</v>
      </c>
      <c r="K960" t="s">
        <v>46</v>
      </c>
      <c r="L960" s="35" t="s">
        <v>42</v>
      </c>
      <c r="M960" t="s">
        <v>2811</v>
      </c>
      <c r="N960" t="s">
        <v>17</v>
      </c>
      <c r="O960" t="s">
        <v>136</v>
      </c>
      <c r="P960">
        <v>1</v>
      </c>
      <c r="Q960">
        <v>1</v>
      </c>
      <c r="R960" s="6" t="s">
        <v>18</v>
      </c>
      <c r="S960" t="s">
        <v>2813</v>
      </c>
    </row>
    <row r="961" spans="1:20" x14ac:dyDescent="0.25">
      <c r="A961" s="1">
        <v>495</v>
      </c>
      <c r="B961" s="1">
        <v>31014601</v>
      </c>
      <c r="D961">
        <v>2016</v>
      </c>
      <c r="E961" t="s">
        <v>20</v>
      </c>
      <c r="F961" t="s">
        <v>97</v>
      </c>
      <c r="G961" t="s">
        <v>27</v>
      </c>
      <c r="H961" t="s">
        <v>98</v>
      </c>
      <c r="I961" s="18">
        <v>42.227680999999997</v>
      </c>
      <c r="J961" s="20">
        <v>13.854983000000001</v>
      </c>
      <c r="K961" t="s">
        <v>46</v>
      </c>
      <c r="L961" s="35" t="s">
        <v>2337</v>
      </c>
      <c r="M961" t="s">
        <v>667</v>
      </c>
      <c r="N961" t="s">
        <v>17</v>
      </c>
      <c r="O961" t="s">
        <v>136</v>
      </c>
      <c r="P961">
        <v>1</v>
      </c>
      <c r="Q961">
        <v>1</v>
      </c>
      <c r="R961" s="6" t="s">
        <v>18</v>
      </c>
      <c r="S961" t="s">
        <v>668</v>
      </c>
    </row>
    <row r="962" spans="1:20" x14ac:dyDescent="0.25">
      <c r="A962" s="1">
        <v>506</v>
      </c>
      <c r="B962" s="1">
        <v>29126460</v>
      </c>
      <c r="C962" s="11">
        <v>41395</v>
      </c>
      <c r="D962">
        <v>2013</v>
      </c>
      <c r="E962" t="s">
        <v>2820</v>
      </c>
      <c r="F962" t="s">
        <v>2814</v>
      </c>
      <c r="G962" t="s">
        <v>33</v>
      </c>
      <c r="H962" t="s">
        <v>2815</v>
      </c>
      <c r="I962" s="18">
        <v>60.451752999999997</v>
      </c>
      <c r="J962" s="20">
        <v>22.267052</v>
      </c>
      <c r="K962" t="s">
        <v>46</v>
      </c>
      <c r="L962" s="35" t="s">
        <v>2655</v>
      </c>
      <c r="M962" t="s">
        <v>121</v>
      </c>
      <c r="N962" t="s">
        <v>17</v>
      </c>
      <c r="O962" t="s">
        <v>136</v>
      </c>
      <c r="P962">
        <v>1</v>
      </c>
      <c r="Q962">
        <v>1</v>
      </c>
      <c r="R962" s="6" t="s">
        <v>18</v>
      </c>
      <c r="S962" t="s">
        <v>671</v>
      </c>
    </row>
    <row r="963" spans="1:20" x14ac:dyDescent="0.25">
      <c r="A963" s="1">
        <v>506</v>
      </c>
      <c r="B963" s="1">
        <v>29126460</v>
      </c>
      <c r="C963">
        <v>2015</v>
      </c>
      <c r="D963">
        <v>2015</v>
      </c>
      <c r="E963" t="s">
        <v>2820</v>
      </c>
      <c r="F963" t="s">
        <v>2818</v>
      </c>
      <c r="G963" t="s">
        <v>33</v>
      </c>
      <c r="H963" t="s">
        <v>2819</v>
      </c>
      <c r="I963" s="18">
        <v>60.709217000000002</v>
      </c>
      <c r="J963" s="20">
        <v>28.744050999999999</v>
      </c>
      <c r="K963" t="s">
        <v>46</v>
      </c>
      <c r="L963" s="35" t="s">
        <v>2655</v>
      </c>
      <c r="M963" t="s">
        <v>2817</v>
      </c>
      <c r="N963" t="s">
        <v>17</v>
      </c>
      <c r="O963" t="s">
        <v>136</v>
      </c>
      <c r="P963">
        <v>1</v>
      </c>
      <c r="Q963">
        <v>1</v>
      </c>
      <c r="R963" s="6" t="s">
        <v>18</v>
      </c>
      <c r="S963" t="s">
        <v>671</v>
      </c>
    </row>
    <row r="964" spans="1:20" x14ac:dyDescent="0.25">
      <c r="A964" s="1">
        <v>546</v>
      </c>
      <c r="B964" s="1">
        <v>28917320</v>
      </c>
      <c r="C964">
        <v>2016</v>
      </c>
      <c r="D964">
        <v>2016</v>
      </c>
      <c r="E964" t="s">
        <v>684</v>
      </c>
      <c r="G964" t="s">
        <v>75</v>
      </c>
      <c r="H964" t="s">
        <v>685</v>
      </c>
      <c r="I964" s="18">
        <v>60.472023999999998</v>
      </c>
      <c r="J964" s="20">
        <v>8.4689460000000008</v>
      </c>
      <c r="K964" t="s">
        <v>46</v>
      </c>
      <c r="L964" s="35" t="s">
        <v>2338</v>
      </c>
      <c r="N964" t="s">
        <v>17</v>
      </c>
      <c r="O964" t="s">
        <v>136</v>
      </c>
      <c r="P964">
        <v>1</v>
      </c>
      <c r="Q964">
        <v>1</v>
      </c>
      <c r="R964" s="6" t="s">
        <v>18</v>
      </c>
      <c r="S964" t="s">
        <v>683</v>
      </c>
    </row>
    <row r="965" spans="1:20" x14ac:dyDescent="0.25">
      <c r="A965" s="1">
        <v>564</v>
      </c>
      <c r="B965" s="1">
        <v>28632488</v>
      </c>
      <c r="C965" t="s">
        <v>700</v>
      </c>
      <c r="D965" t="s">
        <v>701</v>
      </c>
      <c r="E965" t="s">
        <v>702</v>
      </c>
      <c r="F965" t="s">
        <v>703</v>
      </c>
      <c r="G965" t="s">
        <v>27</v>
      </c>
      <c r="H965" t="s">
        <v>704</v>
      </c>
      <c r="I965" s="18">
        <v>39.906320000000001</v>
      </c>
      <c r="J965" s="20">
        <v>41.272770999999999</v>
      </c>
      <c r="K965" t="s">
        <v>46</v>
      </c>
      <c r="L965" s="35" t="s">
        <v>2337</v>
      </c>
      <c r="M965" t="s">
        <v>80</v>
      </c>
      <c r="N965" t="s">
        <v>17</v>
      </c>
      <c r="O965" t="s">
        <v>37</v>
      </c>
      <c r="P965">
        <v>133</v>
      </c>
      <c r="Q965">
        <v>0</v>
      </c>
      <c r="R965" s="6">
        <v>0</v>
      </c>
      <c r="S965" t="s">
        <v>705</v>
      </c>
    </row>
    <row r="966" spans="1:20" x14ac:dyDescent="0.25">
      <c r="A966" s="1">
        <v>581</v>
      </c>
      <c r="B966" s="1">
        <v>28232044</v>
      </c>
      <c r="D966">
        <v>2017</v>
      </c>
      <c r="E966" t="s">
        <v>42</v>
      </c>
      <c r="F966" t="s">
        <v>753</v>
      </c>
      <c r="G966" t="s">
        <v>27</v>
      </c>
      <c r="H966" t="s">
        <v>754</v>
      </c>
      <c r="I966" s="18">
        <v>46.771210000000004</v>
      </c>
      <c r="J966" s="20">
        <v>23.623635</v>
      </c>
      <c r="K966" t="s">
        <v>46</v>
      </c>
      <c r="L966" s="35" t="s">
        <v>2338</v>
      </c>
      <c r="M966" t="s">
        <v>755</v>
      </c>
      <c r="N966" t="s">
        <v>17</v>
      </c>
      <c r="O966" t="s">
        <v>136</v>
      </c>
      <c r="P966">
        <v>1</v>
      </c>
      <c r="Q966">
        <v>1</v>
      </c>
      <c r="R966" s="6" t="s">
        <v>18</v>
      </c>
      <c r="S966" t="s">
        <v>757</v>
      </c>
    </row>
    <row r="967" spans="1:20" x14ac:dyDescent="0.25">
      <c r="A967" s="1">
        <v>587</v>
      </c>
      <c r="B967" s="1">
        <v>28526036</v>
      </c>
      <c r="C967" t="s">
        <v>1124</v>
      </c>
      <c r="D967" t="s">
        <v>1125</v>
      </c>
      <c r="E967" t="s">
        <v>766</v>
      </c>
      <c r="F967" t="s">
        <v>1116</v>
      </c>
      <c r="G967" t="s">
        <v>33</v>
      </c>
      <c r="H967" t="s">
        <v>1117</v>
      </c>
      <c r="I967" s="18">
        <v>38.524177999999999</v>
      </c>
      <c r="J967" s="20">
        <v>-8.8932339999999996</v>
      </c>
      <c r="K967" t="s">
        <v>46</v>
      </c>
      <c r="L967" s="35" t="s">
        <v>2337</v>
      </c>
      <c r="M967" t="s">
        <v>1126</v>
      </c>
      <c r="N967" t="s">
        <v>17</v>
      </c>
      <c r="O967" t="s">
        <v>37</v>
      </c>
      <c r="P967">
        <v>155</v>
      </c>
      <c r="Q967">
        <v>0</v>
      </c>
      <c r="R967" s="6">
        <v>0</v>
      </c>
      <c r="S967" t="s">
        <v>1127</v>
      </c>
    </row>
    <row r="968" spans="1:20" x14ac:dyDescent="0.25">
      <c r="A968" s="1">
        <v>587</v>
      </c>
      <c r="B968" s="1">
        <v>28526036</v>
      </c>
      <c r="C968" t="s">
        <v>1124</v>
      </c>
      <c r="D968" t="s">
        <v>1125</v>
      </c>
      <c r="E968" t="s">
        <v>766</v>
      </c>
      <c r="F968" t="s">
        <v>1118</v>
      </c>
      <c r="G968" t="s">
        <v>33</v>
      </c>
      <c r="H968" t="s">
        <v>1119</v>
      </c>
      <c r="I968" s="18">
        <v>39.236364000000002</v>
      </c>
      <c r="J968" s="20">
        <v>-8.6867079999999994</v>
      </c>
      <c r="K968" t="s">
        <v>46</v>
      </c>
      <c r="L968" s="35" t="s">
        <v>2337</v>
      </c>
      <c r="M968" t="s">
        <v>1126</v>
      </c>
      <c r="N968" t="s">
        <v>17</v>
      </c>
      <c r="O968" t="s">
        <v>37</v>
      </c>
      <c r="P968">
        <v>455</v>
      </c>
      <c r="Q968">
        <v>0</v>
      </c>
      <c r="R968" s="6">
        <v>0</v>
      </c>
      <c r="S968" t="s">
        <v>1127</v>
      </c>
    </row>
    <row r="969" spans="1:20" x14ac:dyDescent="0.25">
      <c r="A969" s="1">
        <v>587</v>
      </c>
      <c r="B969" s="1">
        <v>28526036</v>
      </c>
      <c r="C969" t="s">
        <v>1124</v>
      </c>
      <c r="D969" t="s">
        <v>1125</v>
      </c>
      <c r="E969" t="s">
        <v>766</v>
      </c>
      <c r="F969" t="s">
        <v>1045</v>
      </c>
      <c r="G969" t="s">
        <v>33</v>
      </c>
      <c r="H969" t="s">
        <v>1120</v>
      </c>
      <c r="I969" s="18">
        <v>40.211193000000002</v>
      </c>
      <c r="J969" s="20">
        <v>-8.4294630000000002</v>
      </c>
      <c r="K969" t="s">
        <v>46</v>
      </c>
      <c r="L969" s="35" t="s">
        <v>2337</v>
      </c>
      <c r="M969" t="s">
        <v>1126</v>
      </c>
      <c r="N969" t="s">
        <v>17</v>
      </c>
      <c r="O969" t="s">
        <v>37</v>
      </c>
      <c r="P969">
        <v>268</v>
      </c>
      <c r="Q969">
        <v>0</v>
      </c>
      <c r="R969" s="6">
        <v>0</v>
      </c>
      <c r="S969" t="s">
        <v>1127</v>
      </c>
    </row>
    <row r="970" spans="1:20" x14ac:dyDescent="0.25">
      <c r="A970" s="1">
        <v>613</v>
      </c>
      <c r="B970" s="1">
        <v>28245837</v>
      </c>
      <c r="C970" s="11">
        <v>41821</v>
      </c>
      <c r="D970">
        <v>2014</v>
      </c>
      <c r="E970" t="s">
        <v>42</v>
      </c>
      <c r="F970" t="s">
        <v>781</v>
      </c>
      <c r="G970" t="s">
        <v>43</v>
      </c>
      <c r="H970" t="s">
        <v>782</v>
      </c>
      <c r="I970" s="20">
        <v>45.421944000000003</v>
      </c>
      <c r="J970" s="18">
        <v>29.289722000000001</v>
      </c>
      <c r="K970" t="s">
        <v>46</v>
      </c>
      <c r="L970" s="35" t="s">
        <v>2337</v>
      </c>
      <c r="M970" t="s">
        <v>289</v>
      </c>
      <c r="N970" t="s">
        <v>17</v>
      </c>
      <c r="O970" t="s">
        <v>136</v>
      </c>
      <c r="P970">
        <v>2</v>
      </c>
      <c r="Q970">
        <v>2</v>
      </c>
      <c r="R970" s="6" t="s">
        <v>18</v>
      </c>
      <c r="S970" t="s">
        <v>783</v>
      </c>
    </row>
    <row r="971" spans="1:20" x14ac:dyDescent="0.25">
      <c r="A971" s="1">
        <v>613</v>
      </c>
      <c r="B971" s="1">
        <v>28245837</v>
      </c>
      <c r="C971" s="11">
        <v>42186</v>
      </c>
      <c r="D971">
        <v>2015</v>
      </c>
      <c r="E971" t="s">
        <v>42</v>
      </c>
      <c r="F971" t="s">
        <v>781</v>
      </c>
      <c r="G971" t="s">
        <v>43</v>
      </c>
      <c r="H971" t="s">
        <v>782</v>
      </c>
      <c r="I971" s="20">
        <v>45.421944000000003</v>
      </c>
      <c r="J971" s="18">
        <v>29.289722000000001</v>
      </c>
      <c r="K971" t="s">
        <v>46</v>
      </c>
      <c r="L971" s="35" t="s">
        <v>2337</v>
      </c>
      <c r="M971" t="s">
        <v>289</v>
      </c>
      <c r="N971" t="s">
        <v>17</v>
      </c>
      <c r="O971" t="s">
        <v>136</v>
      </c>
      <c r="P971">
        <v>2</v>
      </c>
      <c r="Q971">
        <v>2</v>
      </c>
      <c r="R971" s="6" t="s">
        <v>18</v>
      </c>
      <c r="S971" t="s">
        <v>783</v>
      </c>
    </row>
    <row r="972" spans="1:20" x14ac:dyDescent="0.25">
      <c r="A972" s="1">
        <v>643</v>
      </c>
      <c r="B972" s="1">
        <v>28032096</v>
      </c>
      <c r="C972">
        <v>2010</v>
      </c>
      <c r="D972">
        <v>2010</v>
      </c>
      <c r="E972" t="s">
        <v>702</v>
      </c>
      <c r="F972" t="s">
        <v>805</v>
      </c>
      <c r="G972" t="s">
        <v>27</v>
      </c>
      <c r="H972" t="s">
        <v>806</v>
      </c>
      <c r="I972" s="18">
        <v>38.855525</v>
      </c>
      <c r="J972" s="20">
        <v>39.799872000000001</v>
      </c>
      <c r="K972" t="s">
        <v>46</v>
      </c>
      <c r="L972" s="35" t="s">
        <v>2337</v>
      </c>
      <c r="M972" t="s">
        <v>807</v>
      </c>
      <c r="N972" t="s">
        <v>17</v>
      </c>
      <c r="O972" t="s">
        <v>136</v>
      </c>
      <c r="P972">
        <v>161</v>
      </c>
      <c r="Q972">
        <v>4</v>
      </c>
      <c r="R972" s="6">
        <v>2.5000000000000001E-2</v>
      </c>
      <c r="S972" t="s">
        <v>809</v>
      </c>
    </row>
    <row r="973" spans="1:20" s="35" customFormat="1" x14ac:dyDescent="0.25">
      <c r="A973" s="1">
        <v>660</v>
      </c>
      <c r="B973" s="1">
        <v>27646111</v>
      </c>
      <c r="C973"/>
      <c r="D973">
        <v>2016</v>
      </c>
      <c r="E973" t="s">
        <v>446</v>
      </c>
      <c r="F973" t="s">
        <v>829</v>
      </c>
      <c r="G973" t="s">
        <v>33</v>
      </c>
      <c r="H973" t="s">
        <v>834</v>
      </c>
      <c r="I973" s="18">
        <v>40.640317000000003</v>
      </c>
      <c r="J973" s="20">
        <v>22.935272000000001</v>
      </c>
      <c r="K973" t="s">
        <v>46</v>
      </c>
      <c r="L973" s="35" t="s">
        <v>2338</v>
      </c>
      <c r="M973" t="s">
        <v>661</v>
      </c>
      <c r="N973" t="s">
        <v>17</v>
      </c>
      <c r="O973" t="s">
        <v>136</v>
      </c>
      <c r="P973">
        <v>100</v>
      </c>
      <c r="Q973">
        <v>2</v>
      </c>
      <c r="R973" s="6">
        <v>0.02</v>
      </c>
      <c r="S973" t="s">
        <v>828</v>
      </c>
      <c r="T973"/>
    </row>
    <row r="974" spans="1:20" s="35" customFormat="1" x14ac:dyDescent="0.25">
      <c r="A974" s="1">
        <v>660</v>
      </c>
      <c r="B974" s="1">
        <v>27646111</v>
      </c>
      <c r="C974"/>
      <c r="D974">
        <v>2016</v>
      </c>
      <c r="E974" t="s">
        <v>446</v>
      </c>
      <c r="F974" t="s">
        <v>830</v>
      </c>
      <c r="G974" t="s">
        <v>33</v>
      </c>
      <c r="H974" t="s">
        <v>835</v>
      </c>
      <c r="I974" s="18">
        <v>39.638309</v>
      </c>
      <c r="J974" s="20">
        <v>22.416070999999999</v>
      </c>
      <c r="K974" t="s">
        <v>46</v>
      </c>
      <c r="L974" s="35" t="s">
        <v>2338</v>
      </c>
      <c r="M974" t="s">
        <v>661</v>
      </c>
      <c r="N974" t="s">
        <v>17</v>
      </c>
      <c r="O974" t="s">
        <v>136</v>
      </c>
      <c r="P974">
        <v>100</v>
      </c>
      <c r="Q974">
        <v>2</v>
      </c>
      <c r="R974" s="6">
        <v>0.02</v>
      </c>
      <c r="S974" t="s">
        <v>828</v>
      </c>
      <c r="T974"/>
    </row>
    <row r="975" spans="1:20" s="35" customFormat="1" x14ac:dyDescent="0.25">
      <c r="A975" s="1">
        <v>660</v>
      </c>
      <c r="B975" s="1">
        <v>27646111</v>
      </c>
      <c r="C975"/>
      <c r="D975">
        <v>2016</v>
      </c>
      <c r="E975" t="s">
        <v>446</v>
      </c>
      <c r="F975" t="s">
        <v>831</v>
      </c>
      <c r="G975" t="s">
        <v>33</v>
      </c>
      <c r="H975" t="s">
        <v>836</v>
      </c>
      <c r="I975" s="18">
        <v>38.246242000000002</v>
      </c>
      <c r="J975" s="20">
        <v>21.735085000000002</v>
      </c>
      <c r="K975" t="s">
        <v>46</v>
      </c>
      <c r="L975" s="35" t="s">
        <v>2338</v>
      </c>
      <c r="M975" t="s">
        <v>661</v>
      </c>
      <c r="N975" t="s">
        <v>17</v>
      </c>
      <c r="O975" t="s">
        <v>136</v>
      </c>
      <c r="P975">
        <v>150</v>
      </c>
      <c r="Q975">
        <v>14</v>
      </c>
      <c r="R975" s="6">
        <v>9.2999999999999999E-2</v>
      </c>
      <c r="S975" t="s">
        <v>828</v>
      </c>
      <c r="T975"/>
    </row>
    <row r="976" spans="1:20" s="35" customFormat="1" x14ac:dyDescent="0.25">
      <c r="A976" s="1">
        <v>660</v>
      </c>
      <c r="B976" s="1">
        <v>27646111</v>
      </c>
      <c r="C976"/>
      <c r="D976">
        <v>2016</v>
      </c>
      <c r="E976" t="s">
        <v>446</v>
      </c>
      <c r="F976" t="s">
        <v>832</v>
      </c>
      <c r="G976" t="s">
        <v>33</v>
      </c>
      <c r="H976" t="s">
        <v>837</v>
      </c>
      <c r="I976" s="18">
        <v>37.983941000000002</v>
      </c>
      <c r="J976" s="20">
        <v>23.728304999999999</v>
      </c>
      <c r="K976" t="s">
        <v>46</v>
      </c>
      <c r="L976" s="35" t="s">
        <v>2338</v>
      </c>
      <c r="M976" t="s">
        <v>661</v>
      </c>
      <c r="N976" t="s">
        <v>17</v>
      </c>
      <c r="O976" t="s">
        <v>136</v>
      </c>
      <c r="P976">
        <v>300</v>
      </c>
      <c r="Q976">
        <v>2</v>
      </c>
      <c r="R976" s="6">
        <v>6.6E-3</v>
      </c>
      <c r="S976" t="s">
        <v>828</v>
      </c>
      <c r="T976"/>
    </row>
    <row r="977" spans="1:20" s="35" customFormat="1" x14ac:dyDescent="0.25">
      <c r="A977" s="1">
        <v>660</v>
      </c>
      <c r="B977" s="1">
        <v>27646111</v>
      </c>
      <c r="C977"/>
      <c r="D977">
        <v>2016</v>
      </c>
      <c r="E977" t="s">
        <v>446</v>
      </c>
      <c r="F977" t="s">
        <v>833</v>
      </c>
      <c r="G977" t="s">
        <v>33</v>
      </c>
      <c r="H977" t="s">
        <v>838</v>
      </c>
      <c r="I977" s="18">
        <v>35.340012999999999</v>
      </c>
      <c r="J977" s="20">
        <v>25.134347999999999</v>
      </c>
      <c r="K977" t="s">
        <v>46</v>
      </c>
      <c r="L977" s="35" t="s">
        <v>2338</v>
      </c>
      <c r="M977" t="s">
        <v>661</v>
      </c>
      <c r="N977" t="s">
        <v>17</v>
      </c>
      <c r="O977" t="s">
        <v>37</v>
      </c>
      <c r="P977">
        <v>100</v>
      </c>
      <c r="Q977">
        <v>0</v>
      </c>
      <c r="R977" s="6">
        <v>0</v>
      </c>
      <c r="S977" t="s">
        <v>828</v>
      </c>
      <c r="T977"/>
    </row>
    <row r="978" spans="1:20" s="35" customFormat="1" x14ac:dyDescent="0.25">
      <c r="A978" s="1">
        <v>662</v>
      </c>
      <c r="B978" s="1">
        <v>27595920</v>
      </c>
      <c r="C978" t="s">
        <v>842</v>
      </c>
      <c r="D978" t="s">
        <v>632</v>
      </c>
      <c r="E978" t="s">
        <v>189</v>
      </c>
      <c r="F978" t="s">
        <v>843</v>
      </c>
      <c r="G978" t="s">
        <v>33</v>
      </c>
      <c r="H978" t="s">
        <v>844</v>
      </c>
      <c r="I978" s="18">
        <v>52.231957999999999</v>
      </c>
      <c r="J978" s="20">
        <v>21.006724999999999</v>
      </c>
      <c r="K978" t="s">
        <v>46</v>
      </c>
      <c r="L978" s="35" t="s">
        <v>2338</v>
      </c>
      <c r="M978" t="s">
        <v>839</v>
      </c>
      <c r="N978" t="s">
        <v>17</v>
      </c>
      <c r="O978" t="s">
        <v>136</v>
      </c>
      <c r="P978">
        <v>94</v>
      </c>
      <c r="Q978">
        <v>36</v>
      </c>
      <c r="R978" s="6">
        <v>0.38300000000000001</v>
      </c>
      <c r="S978" t="s">
        <v>840</v>
      </c>
      <c r="T978"/>
    </row>
    <row r="979" spans="1:20" s="35" customFormat="1" x14ac:dyDescent="0.25">
      <c r="A979" s="1">
        <v>662</v>
      </c>
      <c r="B979" s="1">
        <v>27595920</v>
      </c>
      <c r="C979" t="s">
        <v>842</v>
      </c>
      <c r="D979" t="s">
        <v>632</v>
      </c>
      <c r="E979" t="s">
        <v>189</v>
      </c>
      <c r="F979" t="s">
        <v>845</v>
      </c>
      <c r="G979" t="s">
        <v>33</v>
      </c>
      <c r="H979" t="s">
        <v>850</v>
      </c>
      <c r="I979" s="18">
        <v>54.361193</v>
      </c>
      <c r="J979" s="20">
        <v>18.628609000000001</v>
      </c>
      <c r="K979" t="s">
        <v>46</v>
      </c>
      <c r="L979" s="35" t="s">
        <v>2338</v>
      </c>
      <c r="M979" t="s">
        <v>839</v>
      </c>
      <c r="N979" t="s">
        <v>17</v>
      </c>
      <c r="O979" t="s">
        <v>37</v>
      </c>
      <c r="P979">
        <v>34</v>
      </c>
      <c r="Q979">
        <v>0</v>
      </c>
      <c r="R979" s="6">
        <v>0</v>
      </c>
      <c r="S979" t="s">
        <v>840</v>
      </c>
      <c r="T979"/>
    </row>
    <row r="980" spans="1:20" s="35" customFormat="1" x14ac:dyDescent="0.25">
      <c r="A980" s="1">
        <v>662</v>
      </c>
      <c r="B980" s="1">
        <v>27595920</v>
      </c>
      <c r="C980" t="s">
        <v>842</v>
      </c>
      <c r="D980" t="s">
        <v>632</v>
      </c>
      <c r="E980" t="s">
        <v>189</v>
      </c>
      <c r="F980" t="s">
        <v>846</v>
      </c>
      <c r="G980" t="s">
        <v>33</v>
      </c>
      <c r="H980" t="s">
        <v>851</v>
      </c>
      <c r="I980" s="18">
        <v>53.121965000000003</v>
      </c>
      <c r="J980" s="20">
        <v>18.000253000000001</v>
      </c>
      <c r="K980" t="s">
        <v>46</v>
      </c>
      <c r="L980" s="35" t="s">
        <v>2338</v>
      </c>
      <c r="M980" t="s">
        <v>839</v>
      </c>
      <c r="N980" t="s">
        <v>17</v>
      </c>
      <c r="O980" t="s">
        <v>37</v>
      </c>
      <c r="P980">
        <v>5</v>
      </c>
      <c r="Q980">
        <v>0</v>
      </c>
      <c r="R980" s="6">
        <v>0</v>
      </c>
      <c r="S980" t="s">
        <v>840</v>
      </c>
      <c r="T980"/>
    </row>
    <row r="981" spans="1:20" s="35" customFormat="1" x14ac:dyDescent="0.25">
      <c r="A981" s="1">
        <v>662</v>
      </c>
      <c r="B981" s="1">
        <v>27595920</v>
      </c>
      <c r="C981" t="s">
        <v>842</v>
      </c>
      <c r="D981" t="s">
        <v>632</v>
      </c>
      <c r="E981" t="s">
        <v>189</v>
      </c>
      <c r="F981" t="s">
        <v>847</v>
      </c>
      <c r="G981" t="s">
        <v>33</v>
      </c>
      <c r="H981" t="s">
        <v>852</v>
      </c>
      <c r="I981" s="18">
        <v>50.061947000000004</v>
      </c>
      <c r="J981" s="20">
        <v>19.936855999999999</v>
      </c>
      <c r="K981" t="s">
        <v>46</v>
      </c>
      <c r="L981" s="35" t="s">
        <v>2338</v>
      </c>
      <c r="M981" t="s">
        <v>839</v>
      </c>
      <c r="N981" t="s">
        <v>17</v>
      </c>
      <c r="O981" t="s">
        <v>37</v>
      </c>
      <c r="P981">
        <v>30</v>
      </c>
      <c r="Q981">
        <v>0</v>
      </c>
      <c r="R981" s="6">
        <v>0</v>
      </c>
      <c r="S981" t="s">
        <v>840</v>
      </c>
      <c r="T981"/>
    </row>
    <row r="982" spans="1:20" s="35" customFormat="1" x14ac:dyDescent="0.25">
      <c r="A982" s="1">
        <v>662</v>
      </c>
      <c r="B982" s="1">
        <v>27595920</v>
      </c>
      <c r="C982" t="s">
        <v>842</v>
      </c>
      <c r="D982" t="s">
        <v>632</v>
      </c>
      <c r="E982" t="s">
        <v>189</v>
      </c>
      <c r="F982" t="s">
        <v>848</v>
      </c>
      <c r="G982" t="s">
        <v>33</v>
      </c>
      <c r="H982" t="s">
        <v>853</v>
      </c>
      <c r="I982" s="18">
        <v>50.213732</v>
      </c>
      <c r="J982" s="20">
        <v>19.005887999999999</v>
      </c>
      <c r="K982" t="s">
        <v>46</v>
      </c>
      <c r="L982" s="35" t="s">
        <v>2338</v>
      </c>
      <c r="M982" t="s">
        <v>839</v>
      </c>
      <c r="N982" t="s">
        <v>17</v>
      </c>
      <c r="O982" t="s">
        <v>37</v>
      </c>
      <c r="P982">
        <v>6</v>
      </c>
      <c r="Q982">
        <v>0</v>
      </c>
      <c r="R982" s="6">
        <v>0</v>
      </c>
      <c r="S982" t="s">
        <v>840</v>
      </c>
      <c r="T982"/>
    </row>
    <row r="983" spans="1:20" s="35" customFormat="1" x14ac:dyDescent="0.25">
      <c r="A983" s="1">
        <v>662</v>
      </c>
      <c r="B983" s="1">
        <v>27595920</v>
      </c>
      <c r="C983" t="s">
        <v>842</v>
      </c>
      <c r="D983" t="s">
        <v>632</v>
      </c>
      <c r="E983" t="s">
        <v>189</v>
      </c>
      <c r="F983" t="s">
        <v>849</v>
      </c>
      <c r="G983" t="s">
        <v>33</v>
      </c>
      <c r="H983" t="s">
        <v>854</v>
      </c>
      <c r="I983" s="18">
        <v>51.126311000000001</v>
      </c>
      <c r="J983" s="20">
        <v>16.978196000000001</v>
      </c>
      <c r="K983" t="s">
        <v>46</v>
      </c>
      <c r="L983" s="35" t="s">
        <v>2338</v>
      </c>
      <c r="M983" t="s">
        <v>839</v>
      </c>
      <c r="N983" t="s">
        <v>17</v>
      </c>
      <c r="O983" t="s">
        <v>37</v>
      </c>
      <c r="P983">
        <v>30</v>
      </c>
      <c r="Q983">
        <v>0</v>
      </c>
      <c r="R983" s="6">
        <v>0</v>
      </c>
      <c r="S983" t="s">
        <v>840</v>
      </c>
      <c r="T983"/>
    </row>
    <row r="984" spans="1:20" s="35" customFormat="1" x14ac:dyDescent="0.25">
      <c r="A984" s="1">
        <v>662</v>
      </c>
      <c r="B984" s="1">
        <v>27595920</v>
      </c>
      <c r="C984" t="s">
        <v>842</v>
      </c>
      <c r="D984" t="s">
        <v>632</v>
      </c>
      <c r="E984" t="s">
        <v>189</v>
      </c>
      <c r="F984" t="s">
        <v>855</v>
      </c>
      <c r="G984" t="s">
        <v>33</v>
      </c>
      <c r="H984" t="s">
        <v>856</v>
      </c>
      <c r="I984" s="18">
        <v>52.229675999999998</v>
      </c>
      <c r="J984" s="20">
        <v>21.012229000000001</v>
      </c>
      <c r="K984" t="s">
        <v>46</v>
      </c>
      <c r="L984" s="35" t="s">
        <v>2338</v>
      </c>
      <c r="M984" t="s">
        <v>839</v>
      </c>
      <c r="N984" t="s">
        <v>17</v>
      </c>
      <c r="O984" t="s">
        <v>136</v>
      </c>
      <c r="P984">
        <v>58</v>
      </c>
      <c r="Q984">
        <v>52</v>
      </c>
      <c r="R984" s="6">
        <v>0.89700000000000002</v>
      </c>
      <c r="S984" t="s">
        <v>840</v>
      </c>
      <c r="T984"/>
    </row>
    <row r="985" spans="1:20" s="35" customFormat="1" x14ac:dyDescent="0.25">
      <c r="A985" s="1">
        <v>667</v>
      </c>
      <c r="B985" s="1">
        <v>27653430</v>
      </c>
      <c r="C985" t="s">
        <v>857</v>
      </c>
      <c r="D985" t="s">
        <v>471</v>
      </c>
      <c r="E985" t="s">
        <v>129</v>
      </c>
      <c r="F985" t="s">
        <v>858</v>
      </c>
      <c r="G985" t="s">
        <v>33</v>
      </c>
      <c r="H985" t="s">
        <v>859</v>
      </c>
      <c r="I985" s="18">
        <v>46.254631000000003</v>
      </c>
      <c r="J985" s="20">
        <v>20.148602</v>
      </c>
      <c r="K985" t="s">
        <v>46</v>
      </c>
      <c r="L985" s="35" t="s">
        <v>2338</v>
      </c>
      <c r="M985" t="s">
        <v>860</v>
      </c>
      <c r="N985" t="s">
        <v>17</v>
      </c>
      <c r="O985" t="s">
        <v>136</v>
      </c>
      <c r="P985">
        <v>17</v>
      </c>
      <c r="Q985">
        <v>17</v>
      </c>
      <c r="R985" s="6" t="s">
        <v>18</v>
      </c>
      <c r="S985" t="s">
        <v>861</v>
      </c>
      <c r="T985"/>
    </row>
    <row r="986" spans="1:20" s="35" customFormat="1" x14ac:dyDescent="0.25">
      <c r="A986" s="1">
        <v>684</v>
      </c>
      <c r="B986" s="1">
        <v>27270389</v>
      </c>
      <c r="C986" t="s">
        <v>870</v>
      </c>
      <c r="D986" t="s">
        <v>471</v>
      </c>
      <c r="E986" t="s">
        <v>148</v>
      </c>
      <c r="F986" t="s">
        <v>871</v>
      </c>
      <c r="G986" t="s">
        <v>27</v>
      </c>
      <c r="H986" t="s">
        <v>872</v>
      </c>
      <c r="I986" s="18">
        <v>52.845548999999998</v>
      </c>
      <c r="J986" s="20">
        <v>13.246130000000001</v>
      </c>
      <c r="K986" t="s">
        <v>46</v>
      </c>
      <c r="L986" s="35" t="s">
        <v>2338</v>
      </c>
      <c r="M986" t="s">
        <v>874</v>
      </c>
      <c r="N986" t="s">
        <v>17</v>
      </c>
      <c r="O986" t="s">
        <v>136</v>
      </c>
      <c r="P986">
        <v>1023</v>
      </c>
      <c r="Q986">
        <v>2</v>
      </c>
      <c r="R986" s="6">
        <v>2E-3</v>
      </c>
      <c r="S986" t="s">
        <v>875</v>
      </c>
      <c r="T986"/>
    </row>
    <row r="987" spans="1:20" s="35" customFormat="1" x14ac:dyDescent="0.25">
      <c r="A987" s="1">
        <v>686</v>
      </c>
      <c r="B987" s="1">
        <v>27357128</v>
      </c>
      <c r="C987" t="s">
        <v>878</v>
      </c>
      <c r="D987" t="s">
        <v>632</v>
      </c>
      <c r="E987" t="s">
        <v>20</v>
      </c>
      <c r="F987" t="s">
        <v>879</v>
      </c>
      <c r="G987" t="s">
        <v>33</v>
      </c>
      <c r="H987" t="s">
        <v>882</v>
      </c>
      <c r="I987" s="18">
        <v>45.407716999999998</v>
      </c>
      <c r="J987" s="20">
        <v>11.873446</v>
      </c>
      <c r="K987" t="s">
        <v>46</v>
      </c>
      <c r="L987" s="35" t="s">
        <v>2337</v>
      </c>
      <c r="M987" t="s">
        <v>876</v>
      </c>
      <c r="N987" t="s">
        <v>17</v>
      </c>
      <c r="O987" t="s">
        <v>136</v>
      </c>
      <c r="P987">
        <v>219</v>
      </c>
      <c r="Q987">
        <v>2</v>
      </c>
      <c r="R987" s="6">
        <v>8.9999999999999993E-3</v>
      </c>
      <c r="S987" t="s">
        <v>877</v>
      </c>
      <c r="T987"/>
    </row>
    <row r="988" spans="1:20" s="35" customFormat="1" x14ac:dyDescent="0.25">
      <c r="A988" s="1">
        <v>686</v>
      </c>
      <c r="B988" s="1">
        <v>27357128</v>
      </c>
      <c r="C988" t="s">
        <v>878</v>
      </c>
      <c r="D988" t="s">
        <v>632</v>
      </c>
      <c r="E988" t="s">
        <v>20</v>
      </c>
      <c r="F988" t="s">
        <v>880</v>
      </c>
      <c r="G988" t="s">
        <v>33</v>
      </c>
      <c r="H988" t="s">
        <v>883</v>
      </c>
      <c r="I988" s="18">
        <v>45.806691000000001</v>
      </c>
      <c r="J988" s="20">
        <v>12.206315999999999</v>
      </c>
      <c r="K988" t="s">
        <v>46</v>
      </c>
      <c r="L988" s="35" t="s">
        <v>2337</v>
      </c>
      <c r="M988" t="s">
        <v>876</v>
      </c>
      <c r="N988" t="s">
        <v>17</v>
      </c>
      <c r="O988" t="s">
        <v>37</v>
      </c>
      <c r="P988">
        <v>157</v>
      </c>
      <c r="Q988">
        <v>0</v>
      </c>
      <c r="R988" s="6">
        <v>0</v>
      </c>
      <c r="S988" t="s">
        <v>877</v>
      </c>
      <c r="T988"/>
    </row>
    <row r="989" spans="1:20" s="35" customFormat="1" x14ac:dyDescent="0.25">
      <c r="A989" s="1">
        <v>686</v>
      </c>
      <c r="B989" s="1">
        <v>27357128</v>
      </c>
      <c r="C989" t="s">
        <v>878</v>
      </c>
      <c r="D989" t="s">
        <v>632</v>
      </c>
      <c r="E989" t="s">
        <v>20</v>
      </c>
      <c r="F989" t="s">
        <v>885</v>
      </c>
      <c r="G989" t="s">
        <v>75</v>
      </c>
      <c r="H989" t="s">
        <v>648</v>
      </c>
      <c r="I989" s="18">
        <v>44.863655999999999</v>
      </c>
      <c r="J989" s="20">
        <v>10.579834</v>
      </c>
      <c r="K989" t="s">
        <v>46</v>
      </c>
      <c r="L989" s="35" t="s">
        <v>2337</v>
      </c>
      <c r="M989" t="s">
        <v>876</v>
      </c>
      <c r="N989" t="s">
        <v>17</v>
      </c>
      <c r="O989" t="s">
        <v>37</v>
      </c>
      <c r="P989">
        <v>59</v>
      </c>
      <c r="Q989">
        <v>0</v>
      </c>
      <c r="R989" s="6">
        <v>0</v>
      </c>
      <c r="S989" t="s">
        <v>877</v>
      </c>
      <c r="T989"/>
    </row>
    <row r="990" spans="1:20" s="35" customFormat="1" x14ac:dyDescent="0.25">
      <c r="A990" s="1">
        <v>686</v>
      </c>
      <c r="B990" s="1">
        <v>27357128</v>
      </c>
      <c r="C990" t="s">
        <v>878</v>
      </c>
      <c r="D990" t="s">
        <v>632</v>
      </c>
      <c r="E990" t="s">
        <v>20</v>
      </c>
      <c r="F990" t="s">
        <v>881</v>
      </c>
      <c r="G990" t="s">
        <v>33</v>
      </c>
      <c r="H990" t="s">
        <v>884</v>
      </c>
      <c r="I990" s="18">
        <v>45.437190999999999</v>
      </c>
      <c r="J990" s="20">
        <v>12.33459</v>
      </c>
      <c r="K990" t="s">
        <v>46</v>
      </c>
      <c r="L990" s="35" t="s">
        <v>2337</v>
      </c>
      <c r="M990" t="s">
        <v>876</v>
      </c>
      <c r="N990" t="s">
        <v>17</v>
      </c>
      <c r="O990" t="s">
        <v>37</v>
      </c>
      <c r="P990">
        <v>46</v>
      </c>
      <c r="Q990">
        <v>0</v>
      </c>
      <c r="R990" s="6">
        <v>0</v>
      </c>
      <c r="S990" t="s">
        <v>877</v>
      </c>
      <c r="T990"/>
    </row>
    <row r="991" spans="1:20" s="35" customFormat="1" x14ac:dyDescent="0.25">
      <c r="A991" s="1">
        <v>697</v>
      </c>
      <c r="B991" s="1">
        <v>27021185</v>
      </c>
      <c r="C991" t="s">
        <v>898</v>
      </c>
      <c r="D991" t="s">
        <v>572</v>
      </c>
      <c r="E991" t="s">
        <v>120</v>
      </c>
      <c r="F991"/>
      <c r="G991" t="s">
        <v>75</v>
      </c>
      <c r="H991" t="s">
        <v>120</v>
      </c>
      <c r="I991" s="18">
        <v>48.741152</v>
      </c>
      <c r="J991" s="20">
        <v>19.452864999999999</v>
      </c>
      <c r="K991" t="s">
        <v>46</v>
      </c>
      <c r="L991" s="35" t="s">
        <v>2338</v>
      </c>
      <c r="M991" t="s">
        <v>897</v>
      </c>
      <c r="N991" t="s">
        <v>17</v>
      </c>
      <c r="O991" t="s">
        <v>136</v>
      </c>
      <c r="P991">
        <v>4043</v>
      </c>
      <c r="Q991">
        <v>449</v>
      </c>
      <c r="R991" s="6">
        <v>0.111</v>
      </c>
      <c r="S991" t="s">
        <v>899</v>
      </c>
      <c r="T991"/>
    </row>
    <row r="992" spans="1:20" s="35" customFormat="1" x14ac:dyDescent="0.25">
      <c r="A992" s="33">
        <v>700</v>
      </c>
      <c r="B992" s="33">
        <v>27196049</v>
      </c>
      <c r="C992" s="35">
        <v>2002</v>
      </c>
      <c r="D992" s="35">
        <v>2002</v>
      </c>
      <c r="E992" s="35" t="s">
        <v>66</v>
      </c>
      <c r="G992" s="35" t="s">
        <v>75</v>
      </c>
      <c r="H992" s="35" t="s">
        <v>66</v>
      </c>
      <c r="I992" s="36">
        <v>47.516230999999998</v>
      </c>
      <c r="J992" s="37">
        <v>14.550072</v>
      </c>
      <c r="K992" s="35" t="s">
        <v>46</v>
      </c>
      <c r="L992" s="35" t="s">
        <v>446</v>
      </c>
      <c r="M992" s="35" t="s">
        <v>2638</v>
      </c>
      <c r="N992" s="35" t="s">
        <v>17</v>
      </c>
      <c r="O992" s="35" t="s">
        <v>136</v>
      </c>
      <c r="P992" s="35">
        <v>1</v>
      </c>
      <c r="Q992" s="35">
        <v>1</v>
      </c>
      <c r="R992" s="38" t="s">
        <v>18</v>
      </c>
      <c r="S992" s="35" t="s">
        <v>905</v>
      </c>
    </row>
    <row r="993" spans="1:19" s="35" customFormat="1" x14ac:dyDescent="0.25">
      <c r="A993" s="33">
        <v>700</v>
      </c>
      <c r="B993" s="33">
        <v>27196049</v>
      </c>
      <c r="C993" s="35">
        <v>2004</v>
      </c>
      <c r="D993" s="35">
        <v>2004</v>
      </c>
      <c r="E993" s="35" t="s">
        <v>66</v>
      </c>
      <c r="G993" s="35" t="s">
        <v>75</v>
      </c>
      <c r="H993" s="35" t="s">
        <v>66</v>
      </c>
      <c r="I993" s="36">
        <v>47.516230999999998</v>
      </c>
      <c r="J993" s="37">
        <v>14.550072</v>
      </c>
      <c r="K993" s="35" t="s">
        <v>46</v>
      </c>
      <c r="L993" s="35" t="s">
        <v>129</v>
      </c>
      <c r="M993" s="35" t="s">
        <v>2847</v>
      </c>
      <c r="N993" s="35" t="s">
        <v>17</v>
      </c>
      <c r="O993" s="35" t="s">
        <v>136</v>
      </c>
      <c r="P993" s="35">
        <v>1</v>
      </c>
      <c r="Q993" s="35">
        <v>1</v>
      </c>
      <c r="R993" s="38" t="s">
        <v>18</v>
      </c>
      <c r="S993" s="35" t="s">
        <v>905</v>
      </c>
    </row>
    <row r="994" spans="1:19" s="35" customFormat="1" x14ac:dyDescent="0.25">
      <c r="A994" s="33">
        <v>700</v>
      </c>
      <c r="B994" s="33">
        <v>27196049</v>
      </c>
      <c r="C994" s="35">
        <v>2008</v>
      </c>
      <c r="D994" s="35">
        <v>2008</v>
      </c>
      <c r="E994" s="35" t="s">
        <v>66</v>
      </c>
      <c r="G994" s="35" t="s">
        <v>75</v>
      </c>
      <c r="H994" s="35" t="s">
        <v>66</v>
      </c>
      <c r="I994" s="36">
        <v>47.516230999999998</v>
      </c>
      <c r="J994" s="37">
        <v>14.550072</v>
      </c>
      <c r="K994" s="35" t="s">
        <v>46</v>
      </c>
      <c r="L994" s="35" t="s">
        <v>129</v>
      </c>
      <c r="M994" s="35" t="s">
        <v>341</v>
      </c>
      <c r="N994" s="35" t="s">
        <v>17</v>
      </c>
      <c r="O994" s="35" t="s">
        <v>136</v>
      </c>
      <c r="P994" s="35">
        <v>1</v>
      </c>
      <c r="Q994" s="35">
        <v>1</v>
      </c>
      <c r="R994" s="38" t="s">
        <v>18</v>
      </c>
      <c r="S994" s="35" t="s">
        <v>905</v>
      </c>
    </row>
    <row r="995" spans="1:19" s="35" customFormat="1" x14ac:dyDescent="0.25">
      <c r="A995" s="33">
        <v>700</v>
      </c>
      <c r="B995" s="33">
        <v>27196049</v>
      </c>
      <c r="C995" s="35">
        <v>2008</v>
      </c>
      <c r="D995" s="35">
        <v>2008</v>
      </c>
      <c r="E995" s="35" t="s">
        <v>66</v>
      </c>
      <c r="F995" s="35" t="s">
        <v>2848</v>
      </c>
      <c r="G995" s="35" t="s">
        <v>33</v>
      </c>
      <c r="H995" s="35" t="s">
        <v>2849</v>
      </c>
      <c r="I995" s="36">
        <v>48.623193000000001</v>
      </c>
      <c r="J995" s="37">
        <v>15.044461999999999</v>
      </c>
      <c r="K995" s="35" t="s">
        <v>46</v>
      </c>
      <c r="L995" s="35" t="s">
        <v>129</v>
      </c>
      <c r="M995" s="35" t="s">
        <v>341</v>
      </c>
      <c r="N995" s="35" t="s">
        <v>17</v>
      </c>
      <c r="O995" s="35" t="s">
        <v>136</v>
      </c>
      <c r="P995" s="35">
        <v>1</v>
      </c>
      <c r="Q995" s="35">
        <v>1</v>
      </c>
      <c r="R995" s="38" t="s">
        <v>18</v>
      </c>
      <c r="S995" s="35" t="s">
        <v>905</v>
      </c>
    </row>
    <row r="996" spans="1:19" s="35" customFormat="1" x14ac:dyDescent="0.25">
      <c r="A996" s="33">
        <v>700</v>
      </c>
      <c r="B996" s="33">
        <v>27196049</v>
      </c>
      <c r="C996" s="35">
        <v>2008</v>
      </c>
      <c r="D996" s="35">
        <v>2008</v>
      </c>
      <c r="E996" s="35" t="s">
        <v>66</v>
      </c>
      <c r="F996" s="35" t="s">
        <v>2848</v>
      </c>
      <c r="G996" s="35" t="s">
        <v>33</v>
      </c>
      <c r="H996" s="35" t="s">
        <v>2849</v>
      </c>
      <c r="I996" s="36">
        <v>48.623193000000001</v>
      </c>
      <c r="J996" s="37">
        <v>15.044461999999999</v>
      </c>
      <c r="K996" s="35" t="s">
        <v>46</v>
      </c>
      <c r="L996" s="35" t="s">
        <v>120</v>
      </c>
      <c r="M996" s="35" t="s">
        <v>341</v>
      </c>
      <c r="N996" s="35" t="s">
        <v>17</v>
      </c>
      <c r="O996" s="35" t="s">
        <v>136</v>
      </c>
      <c r="P996" s="35">
        <v>1</v>
      </c>
      <c r="Q996" s="35">
        <v>1</v>
      </c>
      <c r="R996" s="38" t="s">
        <v>18</v>
      </c>
      <c r="S996" s="35" t="s">
        <v>905</v>
      </c>
    </row>
    <row r="997" spans="1:19" s="35" customFormat="1" x14ac:dyDescent="0.25">
      <c r="A997" s="33">
        <v>700</v>
      </c>
      <c r="B997" s="33">
        <v>27196049</v>
      </c>
      <c r="C997" s="35">
        <v>2008</v>
      </c>
      <c r="D997" s="35">
        <v>2008</v>
      </c>
      <c r="E997" s="35" t="s">
        <v>66</v>
      </c>
      <c r="F997" s="35" t="s">
        <v>2848</v>
      </c>
      <c r="G997" s="35" t="s">
        <v>33</v>
      </c>
      <c r="H997" s="35" t="s">
        <v>2849</v>
      </c>
      <c r="I997" s="36">
        <v>48.623193000000001</v>
      </c>
      <c r="J997" s="37">
        <v>15.044461999999999</v>
      </c>
      <c r="K997" s="35" t="s">
        <v>46</v>
      </c>
      <c r="L997" s="35" t="s">
        <v>148</v>
      </c>
      <c r="M997" s="35" t="s">
        <v>341</v>
      </c>
      <c r="N997" s="35" t="s">
        <v>17</v>
      </c>
      <c r="O997" s="35" t="s">
        <v>136</v>
      </c>
      <c r="P997" s="35">
        <v>1</v>
      </c>
      <c r="Q997" s="35">
        <v>1</v>
      </c>
      <c r="R997" s="38" t="s">
        <v>18</v>
      </c>
      <c r="S997" s="35" t="s">
        <v>905</v>
      </c>
    </row>
    <row r="998" spans="1:19" s="35" customFormat="1" x14ac:dyDescent="0.25">
      <c r="A998" s="33">
        <v>700</v>
      </c>
      <c r="B998" s="33">
        <v>27196049</v>
      </c>
      <c r="C998" s="35">
        <v>2008</v>
      </c>
      <c r="D998" s="35">
        <v>2008</v>
      </c>
      <c r="E998" s="35" t="s">
        <v>66</v>
      </c>
      <c r="F998" s="35" t="s">
        <v>1764</v>
      </c>
      <c r="G998" s="35" t="s">
        <v>33</v>
      </c>
      <c r="H998" s="35" t="s">
        <v>1765</v>
      </c>
      <c r="I998" s="36">
        <v>48.340065000000003</v>
      </c>
      <c r="J998" s="37">
        <v>16.717205</v>
      </c>
      <c r="K998" s="35" t="s">
        <v>46</v>
      </c>
      <c r="L998" s="35" t="s">
        <v>129</v>
      </c>
      <c r="M998" s="35" t="s">
        <v>341</v>
      </c>
      <c r="N998" s="35" t="s">
        <v>17</v>
      </c>
      <c r="O998" s="35" t="s">
        <v>136</v>
      </c>
      <c r="P998" s="35">
        <v>1</v>
      </c>
      <c r="Q998" s="35">
        <v>1</v>
      </c>
      <c r="R998" s="38" t="s">
        <v>18</v>
      </c>
      <c r="S998" s="35" t="s">
        <v>905</v>
      </c>
    </row>
    <row r="999" spans="1:19" s="35" customFormat="1" x14ac:dyDescent="0.25">
      <c r="A999" s="33">
        <v>700</v>
      </c>
      <c r="B999" s="33">
        <v>27196049</v>
      </c>
      <c r="C999" s="35">
        <v>2008</v>
      </c>
      <c r="D999" s="35">
        <v>2008</v>
      </c>
      <c r="E999" s="35" t="s">
        <v>66</v>
      </c>
      <c r="F999" s="35" t="s">
        <v>1764</v>
      </c>
      <c r="G999" s="35" t="s">
        <v>33</v>
      </c>
      <c r="H999" s="35" t="s">
        <v>1765</v>
      </c>
      <c r="I999" s="36">
        <v>48.340065000000003</v>
      </c>
      <c r="J999" s="37">
        <v>16.717205</v>
      </c>
      <c r="K999" s="35" t="s">
        <v>46</v>
      </c>
      <c r="L999" s="35" t="s">
        <v>120</v>
      </c>
      <c r="M999" s="35" t="s">
        <v>341</v>
      </c>
      <c r="N999" s="35" t="s">
        <v>17</v>
      </c>
      <c r="O999" s="35" t="s">
        <v>136</v>
      </c>
      <c r="P999" s="35">
        <v>1</v>
      </c>
      <c r="Q999" s="35">
        <v>1</v>
      </c>
      <c r="R999" s="38" t="s">
        <v>18</v>
      </c>
      <c r="S999" s="35" t="s">
        <v>905</v>
      </c>
    </row>
    <row r="1000" spans="1:19" s="35" customFormat="1" x14ac:dyDescent="0.25">
      <c r="A1000" s="33">
        <v>700</v>
      </c>
      <c r="B1000" s="33">
        <v>27196049</v>
      </c>
      <c r="C1000" s="35">
        <v>2008</v>
      </c>
      <c r="D1000" s="35">
        <v>2008</v>
      </c>
      <c r="E1000" s="35" t="s">
        <v>66</v>
      </c>
      <c r="F1000" s="35" t="s">
        <v>1764</v>
      </c>
      <c r="G1000" s="35" t="s">
        <v>33</v>
      </c>
      <c r="H1000" s="35" t="s">
        <v>1765</v>
      </c>
      <c r="I1000" s="36">
        <v>48.340065000000003</v>
      </c>
      <c r="J1000" s="37">
        <v>16.717205</v>
      </c>
      <c r="K1000" s="35" t="s">
        <v>46</v>
      </c>
      <c r="L1000" s="35" t="s">
        <v>129</v>
      </c>
      <c r="M1000" s="35" t="s">
        <v>341</v>
      </c>
      <c r="N1000" s="35" t="s">
        <v>17</v>
      </c>
      <c r="O1000" s="35" t="s">
        <v>136</v>
      </c>
      <c r="P1000" s="35">
        <v>1</v>
      </c>
      <c r="Q1000" s="35">
        <v>1</v>
      </c>
      <c r="R1000" s="38" t="s">
        <v>18</v>
      </c>
      <c r="S1000" s="35" t="s">
        <v>905</v>
      </c>
    </row>
    <row r="1001" spans="1:19" s="35" customFormat="1" x14ac:dyDescent="0.25">
      <c r="A1001" s="33">
        <v>700</v>
      </c>
      <c r="B1001" s="33">
        <v>27196049</v>
      </c>
      <c r="C1001" s="35">
        <v>2012</v>
      </c>
      <c r="D1001" s="35">
        <v>2012</v>
      </c>
      <c r="E1001" s="35" t="s">
        <v>66</v>
      </c>
      <c r="G1001" s="35" t="s">
        <v>75</v>
      </c>
      <c r="H1001" s="35" t="s">
        <v>66</v>
      </c>
      <c r="I1001" s="36">
        <v>47.516230999999998</v>
      </c>
      <c r="J1001" s="37">
        <v>14.550072</v>
      </c>
      <c r="K1001" s="35" t="s">
        <v>46</v>
      </c>
      <c r="L1001" s="35" t="s">
        <v>120</v>
      </c>
      <c r="M1001" s="35" t="s">
        <v>2847</v>
      </c>
      <c r="N1001" s="35" t="s">
        <v>17</v>
      </c>
      <c r="O1001" s="35" t="s">
        <v>136</v>
      </c>
      <c r="P1001" s="35">
        <v>1</v>
      </c>
      <c r="Q1001" s="35">
        <v>1</v>
      </c>
      <c r="R1001" s="38" t="s">
        <v>18</v>
      </c>
      <c r="S1001" s="35" t="s">
        <v>905</v>
      </c>
    </row>
    <row r="1002" spans="1:19" s="35" customFormat="1" x14ac:dyDescent="0.25">
      <c r="A1002" s="33">
        <v>700</v>
      </c>
      <c r="B1002" s="33">
        <v>27196049</v>
      </c>
      <c r="C1002" s="35">
        <v>2013</v>
      </c>
      <c r="D1002" s="35">
        <v>2013</v>
      </c>
      <c r="E1002" s="35" t="s">
        <v>66</v>
      </c>
      <c r="G1002" s="35" t="s">
        <v>75</v>
      </c>
      <c r="H1002" s="35" t="s">
        <v>66</v>
      </c>
      <c r="I1002" s="36">
        <v>47.516230999999998</v>
      </c>
      <c r="J1002" s="37">
        <v>14.550072</v>
      </c>
      <c r="K1002" s="35" t="s">
        <v>46</v>
      </c>
      <c r="L1002" s="35" t="s">
        <v>120</v>
      </c>
      <c r="M1002" s="35" t="s">
        <v>2847</v>
      </c>
      <c r="N1002" s="35" t="s">
        <v>17</v>
      </c>
      <c r="O1002" s="35" t="s">
        <v>136</v>
      </c>
      <c r="P1002" s="35">
        <v>1</v>
      </c>
      <c r="Q1002" s="35">
        <v>1</v>
      </c>
      <c r="R1002" s="38" t="s">
        <v>18</v>
      </c>
      <c r="S1002" s="35" t="s">
        <v>905</v>
      </c>
    </row>
    <row r="1003" spans="1:19" s="35" customFormat="1" x14ac:dyDescent="0.25">
      <c r="A1003" s="33">
        <v>700</v>
      </c>
      <c r="B1003" s="33">
        <v>27196049</v>
      </c>
      <c r="C1003" s="35">
        <v>2013</v>
      </c>
      <c r="D1003" s="35">
        <v>2013</v>
      </c>
      <c r="E1003" s="35" t="s">
        <v>66</v>
      </c>
      <c r="G1003" s="35" t="s">
        <v>75</v>
      </c>
      <c r="H1003" s="35" t="s">
        <v>66</v>
      </c>
      <c r="I1003" s="36">
        <v>47.516230999999998</v>
      </c>
      <c r="J1003" s="37">
        <v>14.550072</v>
      </c>
      <c r="K1003" s="35" t="s">
        <v>46</v>
      </c>
      <c r="L1003" s="35" t="s">
        <v>42</v>
      </c>
      <c r="M1003" s="35" t="s">
        <v>2847</v>
      </c>
      <c r="N1003" s="35" t="s">
        <v>17</v>
      </c>
      <c r="O1003" s="35" t="s">
        <v>136</v>
      </c>
      <c r="P1003" s="35">
        <v>1</v>
      </c>
      <c r="Q1003" s="35">
        <v>1</v>
      </c>
      <c r="R1003" s="38" t="s">
        <v>18</v>
      </c>
      <c r="S1003" s="35" t="s">
        <v>905</v>
      </c>
    </row>
    <row r="1004" spans="1:19" s="35" customFormat="1" x14ac:dyDescent="0.25">
      <c r="A1004" s="33">
        <v>700</v>
      </c>
      <c r="B1004" s="33">
        <v>27196049</v>
      </c>
      <c r="C1004" s="35">
        <v>2013</v>
      </c>
      <c r="D1004" s="35">
        <v>2013</v>
      </c>
      <c r="E1004" s="35" t="s">
        <v>66</v>
      </c>
      <c r="G1004" s="35" t="s">
        <v>75</v>
      </c>
      <c r="H1004" s="35" t="s">
        <v>66</v>
      </c>
      <c r="I1004" s="36">
        <v>47.516230999999998</v>
      </c>
      <c r="J1004" s="37">
        <v>14.550072</v>
      </c>
      <c r="K1004" s="35" t="s">
        <v>46</v>
      </c>
      <c r="L1004" s="35" t="s">
        <v>129</v>
      </c>
      <c r="M1004" s="35" t="s">
        <v>2847</v>
      </c>
      <c r="N1004" s="35" t="s">
        <v>17</v>
      </c>
      <c r="O1004" s="35" t="s">
        <v>136</v>
      </c>
      <c r="P1004" s="35">
        <v>1</v>
      </c>
      <c r="Q1004" s="35">
        <v>1</v>
      </c>
      <c r="R1004" s="38" t="s">
        <v>18</v>
      </c>
      <c r="S1004" s="35" t="s">
        <v>905</v>
      </c>
    </row>
    <row r="1005" spans="1:19" s="35" customFormat="1" x14ac:dyDescent="0.25">
      <c r="A1005" s="33">
        <v>700</v>
      </c>
      <c r="B1005" s="33">
        <v>27196049</v>
      </c>
      <c r="C1005" s="35">
        <v>2013</v>
      </c>
      <c r="D1005" s="35">
        <v>2013</v>
      </c>
      <c r="E1005" s="35" t="s">
        <v>66</v>
      </c>
      <c r="G1005" s="35" t="s">
        <v>75</v>
      </c>
      <c r="H1005" s="35" t="s">
        <v>66</v>
      </c>
      <c r="I1005" s="36">
        <v>47.516230999999998</v>
      </c>
      <c r="J1005" s="37">
        <v>14.550072</v>
      </c>
      <c r="K1005" s="35" t="s">
        <v>46</v>
      </c>
      <c r="L1005" s="35" t="s">
        <v>15</v>
      </c>
      <c r="M1005" s="35" t="s">
        <v>2847</v>
      </c>
      <c r="N1005" s="35" t="s">
        <v>17</v>
      </c>
      <c r="O1005" s="35" t="s">
        <v>136</v>
      </c>
      <c r="P1005" s="35">
        <v>1</v>
      </c>
      <c r="Q1005" s="35">
        <v>1</v>
      </c>
      <c r="R1005" s="38" t="s">
        <v>18</v>
      </c>
      <c r="S1005" s="35" t="s">
        <v>905</v>
      </c>
    </row>
    <row r="1006" spans="1:19" s="35" customFormat="1" x14ac:dyDescent="0.25">
      <c r="A1006" s="33">
        <v>700</v>
      </c>
      <c r="B1006" s="33">
        <v>27196049</v>
      </c>
      <c r="C1006" s="35">
        <v>2014</v>
      </c>
      <c r="D1006" s="35">
        <v>2014</v>
      </c>
      <c r="E1006" s="35" t="s">
        <v>66</v>
      </c>
      <c r="G1006" s="35" t="s">
        <v>75</v>
      </c>
      <c r="H1006" s="35" t="s">
        <v>66</v>
      </c>
      <c r="I1006" s="36">
        <v>47.516230999999998</v>
      </c>
      <c r="J1006" s="37">
        <v>14.550072</v>
      </c>
      <c r="K1006" s="35" t="s">
        <v>46</v>
      </c>
      <c r="L1006" s="35" t="s">
        <v>129</v>
      </c>
      <c r="M1006" s="35" t="s">
        <v>2638</v>
      </c>
      <c r="N1006" s="35" t="s">
        <v>17</v>
      </c>
      <c r="O1006" s="35" t="s">
        <v>136</v>
      </c>
      <c r="P1006" s="35">
        <v>1</v>
      </c>
      <c r="Q1006" s="35">
        <v>1</v>
      </c>
      <c r="R1006" s="38" t="s">
        <v>18</v>
      </c>
      <c r="S1006" s="35" t="s">
        <v>905</v>
      </c>
    </row>
    <row r="1007" spans="1:19" s="35" customFormat="1" x14ac:dyDescent="0.25">
      <c r="A1007" s="33">
        <v>700</v>
      </c>
      <c r="B1007" s="33">
        <v>27196049</v>
      </c>
      <c r="C1007" s="35">
        <v>2014</v>
      </c>
      <c r="D1007" s="35">
        <v>2014</v>
      </c>
      <c r="E1007" s="35" t="s">
        <v>66</v>
      </c>
      <c r="G1007" s="35" t="s">
        <v>75</v>
      </c>
      <c r="H1007" s="35" t="s">
        <v>66</v>
      </c>
      <c r="I1007" s="36">
        <v>47.516230999999998</v>
      </c>
      <c r="J1007" s="37">
        <v>14.550072</v>
      </c>
      <c r="K1007" s="35" t="s">
        <v>46</v>
      </c>
      <c r="L1007" s="35" t="s">
        <v>2338</v>
      </c>
      <c r="M1007" s="35" t="s">
        <v>2638</v>
      </c>
      <c r="N1007" s="35" t="s">
        <v>17</v>
      </c>
      <c r="O1007" s="35" t="s">
        <v>136</v>
      </c>
      <c r="P1007" s="35">
        <v>1</v>
      </c>
      <c r="Q1007" s="35">
        <v>1</v>
      </c>
      <c r="R1007" s="38" t="s">
        <v>18</v>
      </c>
      <c r="S1007" s="35" t="s">
        <v>905</v>
      </c>
    </row>
    <row r="1008" spans="1:19" s="35" customFormat="1" x14ac:dyDescent="0.25">
      <c r="A1008" s="33">
        <v>700</v>
      </c>
      <c r="B1008" s="33">
        <v>27196049</v>
      </c>
      <c r="C1008" s="35">
        <v>2014</v>
      </c>
      <c r="D1008" s="35">
        <v>2014</v>
      </c>
      <c r="E1008" s="35" t="s">
        <v>66</v>
      </c>
      <c r="G1008" s="35" t="s">
        <v>75</v>
      </c>
      <c r="H1008" s="35" t="s">
        <v>66</v>
      </c>
      <c r="I1008" s="36">
        <v>47.516230999999998</v>
      </c>
      <c r="J1008" s="37">
        <v>14.550072</v>
      </c>
      <c r="K1008" s="35" t="s">
        <v>46</v>
      </c>
      <c r="L1008" s="35" t="s">
        <v>129</v>
      </c>
      <c r="M1008" s="35" t="s">
        <v>2854</v>
      </c>
      <c r="N1008" s="35" t="s">
        <v>17</v>
      </c>
      <c r="O1008" s="35" t="s">
        <v>136</v>
      </c>
      <c r="P1008" s="35">
        <v>2</v>
      </c>
      <c r="Q1008" s="35">
        <v>2</v>
      </c>
      <c r="R1008" s="38" t="s">
        <v>18</v>
      </c>
      <c r="S1008" s="35" t="s">
        <v>905</v>
      </c>
    </row>
    <row r="1009" spans="1:20" s="35" customFormat="1" x14ac:dyDescent="0.25">
      <c r="A1009" s="33">
        <v>700</v>
      </c>
      <c r="B1009" s="33">
        <v>27196049</v>
      </c>
      <c r="C1009" s="35" t="s">
        <v>2855</v>
      </c>
      <c r="D1009" s="35" t="s">
        <v>2856</v>
      </c>
      <c r="E1009" s="35" t="s">
        <v>66</v>
      </c>
      <c r="G1009" s="35" t="s">
        <v>75</v>
      </c>
      <c r="H1009" s="35" t="s">
        <v>66</v>
      </c>
      <c r="I1009" s="36">
        <v>47.516230999999998</v>
      </c>
      <c r="J1009" s="37">
        <v>14.550072</v>
      </c>
      <c r="K1009" s="35" t="s">
        <v>46</v>
      </c>
      <c r="L1009" s="35" t="s">
        <v>2857</v>
      </c>
      <c r="M1009" s="35" t="s">
        <v>2858</v>
      </c>
      <c r="N1009" s="35" t="s">
        <v>17</v>
      </c>
      <c r="O1009" s="35" t="s">
        <v>136</v>
      </c>
      <c r="P1009" s="35">
        <v>87</v>
      </c>
      <c r="Q1009" s="35">
        <v>1</v>
      </c>
      <c r="R1009" s="38">
        <v>1.15E-2</v>
      </c>
      <c r="S1009" s="35" t="s">
        <v>905</v>
      </c>
    </row>
    <row r="1010" spans="1:20" s="35" customFormat="1" x14ac:dyDescent="0.25">
      <c r="A1010" s="1">
        <v>700</v>
      </c>
      <c r="B1010" s="1">
        <v>27196049</v>
      </c>
      <c r="C1010">
        <v>2007</v>
      </c>
      <c r="D1010">
        <v>2007</v>
      </c>
      <c r="E1010" t="s">
        <v>66</v>
      </c>
      <c r="F1010" t="s">
        <v>906</v>
      </c>
      <c r="G1010" t="s">
        <v>33</v>
      </c>
      <c r="H1010" t="s">
        <v>907</v>
      </c>
      <c r="I1010" s="18">
        <v>47.936891000000003</v>
      </c>
      <c r="J1010" s="20">
        <v>16.991036999999999</v>
      </c>
      <c r="K1010" t="s">
        <v>46</v>
      </c>
      <c r="L1010" s="35" t="s">
        <v>2337</v>
      </c>
      <c r="M1010" t="s">
        <v>908</v>
      </c>
      <c r="N1010" t="s">
        <v>17</v>
      </c>
      <c r="O1010" t="s">
        <v>136</v>
      </c>
      <c r="P1010">
        <v>1</v>
      </c>
      <c r="Q1010">
        <v>1</v>
      </c>
      <c r="R1010" s="6" t="s">
        <v>18</v>
      </c>
      <c r="S1010" t="s">
        <v>905</v>
      </c>
      <c r="T1010"/>
    </row>
    <row r="1011" spans="1:20" s="35" customFormat="1" x14ac:dyDescent="0.25">
      <c r="A1011" s="1">
        <v>700</v>
      </c>
      <c r="B1011" s="1">
        <v>27196049</v>
      </c>
      <c r="C1011">
        <v>2008</v>
      </c>
      <c r="D1011">
        <v>2008</v>
      </c>
      <c r="E1011" t="s">
        <v>66</v>
      </c>
      <c r="F1011" t="s">
        <v>909</v>
      </c>
      <c r="G1011" t="s">
        <v>33</v>
      </c>
      <c r="H1011" t="s">
        <v>910</v>
      </c>
      <c r="I1011" s="18">
        <v>47.866003999999997</v>
      </c>
      <c r="J1011" s="20">
        <v>16.83445</v>
      </c>
      <c r="K1011" t="s">
        <v>46</v>
      </c>
      <c r="L1011" s="35" t="s">
        <v>2337</v>
      </c>
      <c r="M1011" t="s">
        <v>341</v>
      </c>
      <c r="N1011" t="s">
        <v>17</v>
      </c>
      <c r="O1011" t="s">
        <v>136</v>
      </c>
      <c r="P1011">
        <v>1</v>
      </c>
      <c r="Q1011">
        <v>1</v>
      </c>
      <c r="R1011" s="6" t="s">
        <v>18</v>
      </c>
      <c r="S1011" t="s">
        <v>905</v>
      </c>
      <c r="T1011"/>
    </row>
    <row r="1012" spans="1:20" s="35" customFormat="1" x14ac:dyDescent="0.25">
      <c r="A1012" s="1">
        <v>700</v>
      </c>
      <c r="B1012" s="1">
        <v>27196049</v>
      </c>
      <c r="C1012">
        <v>2008</v>
      </c>
      <c r="D1012">
        <v>2008</v>
      </c>
      <c r="E1012" t="s">
        <v>66</v>
      </c>
      <c r="F1012" t="s">
        <v>909</v>
      </c>
      <c r="G1012" t="s">
        <v>33</v>
      </c>
      <c r="H1012" t="s">
        <v>910</v>
      </c>
      <c r="I1012" s="18">
        <v>47.866003999999997</v>
      </c>
      <c r="J1012" s="20">
        <v>16.83445</v>
      </c>
      <c r="K1012" t="s">
        <v>46</v>
      </c>
      <c r="L1012" s="35" t="s">
        <v>2337</v>
      </c>
      <c r="M1012" t="s">
        <v>341</v>
      </c>
      <c r="N1012" t="s">
        <v>17</v>
      </c>
      <c r="O1012" t="s">
        <v>136</v>
      </c>
      <c r="P1012">
        <v>1</v>
      </c>
      <c r="Q1012">
        <v>1</v>
      </c>
      <c r="R1012" s="6" t="s">
        <v>18</v>
      </c>
      <c r="S1012" t="s">
        <v>905</v>
      </c>
      <c r="T1012"/>
    </row>
    <row r="1013" spans="1:20" s="35" customFormat="1" x14ac:dyDescent="0.25">
      <c r="A1013" s="1">
        <v>700</v>
      </c>
      <c r="B1013" s="1">
        <v>27196049</v>
      </c>
      <c r="C1013">
        <v>2008</v>
      </c>
      <c r="D1013">
        <v>2008</v>
      </c>
      <c r="E1013" t="s">
        <v>66</v>
      </c>
      <c r="F1013" t="s">
        <v>911</v>
      </c>
      <c r="G1013" t="s">
        <v>33</v>
      </c>
      <c r="H1013" t="s">
        <v>912</v>
      </c>
      <c r="I1013" s="18">
        <v>48.306961999999999</v>
      </c>
      <c r="J1013" s="20">
        <v>16.829371999999999</v>
      </c>
      <c r="K1013" t="s">
        <v>46</v>
      </c>
      <c r="L1013" s="35" t="s">
        <v>2337</v>
      </c>
      <c r="M1013" t="s">
        <v>341</v>
      </c>
      <c r="N1013" t="s">
        <v>17</v>
      </c>
      <c r="O1013" t="s">
        <v>136</v>
      </c>
      <c r="P1013">
        <v>1</v>
      </c>
      <c r="Q1013">
        <v>1</v>
      </c>
      <c r="R1013" s="6" t="s">
        <v>18</v>
      </c>
      <c r="S1013" t="s">
        <v>905</v>
      </c>
      <c r="T1013"/>
    </row>
    <row r="1014" spans="1:20" s="35" customFormat="1" x14ac:dyDescent="0.25">
      <c r="A1014" s="1">
        <v>700</v>
      </c>
      <c r="B1014" s="1">
        <v>27196049</v>
      </c>
      <c r="C1014">
        <v>2008</v>
      </c>
      <c r="D1014">
        <v>2008</v>
      </c>
      <c r="E1014" t="s">
        <v>66</v>
      </c>
      <c r="F1014" t="s">
        <v>913</v>
      </c>
      <c r="G1014" t="s">
        <v>33</v>
      </c>
      <c r="H1014" t="s">
        <v>914</v>
      </c>
      <c r="I1014" s="18">
        <v>48.342212000000004</v>
      </c>
      <c r="J1014" s="20">
        <v>16.839918999999998</v>
      </c>
      <c r="K1014" t="s">
        <v>46</v>
      </c>
      <c r="L1014" s="35" t="s">
        <v>2337</v>
      </c>
      <c r="M1014" t="s">
        <v>341</v>
      </c>
      <c r="N1014" t="s">
        <v>17</v>
      </c>
      <c r="O1014" t="s">
        <v>136</v>
      </c>
      <c r="P1014">
        <v>1</v>
      </c>
      <c r="Q1014">
        <v>1</v>
      </c>
      <c r="R1014" s="6" t="s">
        <v>18</v>
      </c>
      <c r="S1014" t="s">
        <v>905</v>
      </c>
      <c r="T1014"/>
    </row>
    <row r="1015" spans="1:20" s="35" customFormat="1" x14ac:dyDescent="0.25">
      <c r="A1015" s="1">
        <v>700</v>
      </c>
      <c r="B1015" s="1">
        <v>27196049</v>
      </c>
      <c r="C1015">
        <v>2013</v>
      </c>
      <c r="D1015">
        <v>2013</v>
      </c>
      <c r="E1015" t="s">
        <v>66</v>
      </c>
      <c r="F1015" t="s">
        <v>915</v>
      </c>
      <c r="G1015" t="s">
        <v>33</v>
      </c>
      <c r="H1015" t="s">
        <v>915</v>
      </c>
      <c r="I1015" s="18">
        <v>48.437204000000001</v>
      </c>
      <c r="J1015" s="20">
        <v>16.786242999999999</v>
      </c>
      <c r="K1015" t="s">
        <v>46</v>
      </c>
      <c r="L1015" s="35" t="s">
        <v>2337</v>
      </c>
      <c r="M1015" t="s">
        <v>916</v>
      </c>
      <c r="N1015" t="s">
        <v>17</v>
      </c>
      <c r="O1015" t="s">
        <v>136</v>
      </c>
      <c r="P1015">
        <v>1</v>
      </c>
      <c r="Q1015">
        <v>1</v>
      </c>
      <c r="R1015" s="6" t="s">
        <v>18</v>
      </c>
      <c r="S1015" t="s">
        <v>905</v>
      </c>
      <c r="T1015"/>
    </row>
    <row r="1016" spans="1:20" s="35" customFormat="1" x14ac:dyDescent="0.25">
      <c r="A1016" s="1">
        <v>700</v>
      </c>
      <c r="B1016" s="1">
        <v>27196049</v>
      </c>
      <c r="C1016">
        <v>2008</v>
      </c>
      <c r="D1016">
        <v>2008</v>
      </c>
      <c r="E1016" t="s">
        <v>66</v>
      </c>
      <c r="F1016" t="s">
        <v>917</v>
      </c>
      <c r="G1016" t="s">
        <v>33</v>
      </c>
      <c r="H1016" t="s">
        <v>918</v>
      </c>
      <c r="I1016" s="18">
        <v>47.947360000000003</v>
      </c>
      <c r="J1016" s="20">
        <v>16.845369999999999</v>
      </c>
      <c r="K1016" t="s">
        <v>46</v>
      </c>
      <c r="L1016" s="35" t="s">
        <v>2337</v>
      </c>
      <c r="M1016" t="s">
        <v>919</v>
      </c>
      <c r="N1016" t="s">
        <v>17</v>
      </c>
      <c r="O1016" t="s">
        <v>136</v>
      </c>
      <c r="P1016">
        <v>90</v>
      </c>
      <c r="Q1016">
        <v>6</v>
      </c>
      <c r="R1016" s="6">
        <v>6.7000000000000004E-2</v>
      </c>
      <c r="S1016" t="s">
        <v>905</v>
      </c>
      <c r="T1016"/>
    </row>
    <row r="1017" spans="1:20" s="35" customFormat="1" x14ac:dyDescent="0.25">
      <c r="A1017" s="1">
        <v>703</v>
      </c>
      <c r="B1017" s="1">
        <v>27160085</v>
      </c>
      <c r="C1017" t="s">
        <v>922</v>
      </c>
      <c r="D1017" t="s">
        <v>658</v>
      </c>
      <c r="E1017" t="s">
        <v>766</v>
      </c>
      <c r="F1017" t="s">
        <v>925</v>
      </c>
      <c r="G1017" t="s">
        <v>75</v>
      </c>
      <c r="H1017" t="s">
        <v>648</v>
      </c>
      <c r="I1017" s="18">
        <v>37.766371999999997</v>
      </c>
      <c r="J1017" s="20">
        <v>-8.4594729999999991</v>
      </c>
      <c r="K1017" t="s">
        <v>46</v>
      </c>
      <c r="L1017" s="35" t="s">
        <v>2338</v>
      </c>
      <c r="M1017" t="s">
        <v>923</v>
      </c>
      <c r="N1017" t="s">
        <v>17</v>
      </c>
      <c r="O1017" t="s">
        <v>37</v>
      </c>
      <c r="P1017">
        <v>0</v>
      </c>
      <c r="Q1017">
        <v>0</v>
      </c>
      <c r="R1017" s="6">
        <v>0</v>
      </c>
      <c r="S1017" t="s">
        <v>926</v>
      </c>
      <c r="T1017"/>
    </row>
    <row r="1018" spans="1:20" s="35" customFormat="1" x14ac:dyDescent="0.25">
      <c r="A1018" s="1">
        <v>733</v>
      </c>
      <c r="B1018" s="1">
        <v>26789635</v>
      </c>
      <c r="C1018" t="s">
        <v>984</v>
      </c>
      <c r="D1018" t="s">
        <v>471</v>
      </c>
      <c r="E1018" t="s">
        <v>188</v>
      </c>
      <c r="F1018" t="s">
        <v>985</v>
      </c>
      <c r="G1018" t="s">
        <v>27</v>
      </c>
      <c r="H1018" t="s">
        <v>985</v>
      </c>
      <c r="I1018" s="18">
        <v>58.388461</v>
      </c>
      <c r="J1018" s="20">
        <v>26.696850000000001</v>
      </c>
      <c r="K1018" t="s">
        <v>46</v>
      </c>
      <c r="L1018" s="35" t="s">
        <v>2337</v>
      </c>
      <c r="M1018" t="s">
        <v>987</v>
      </c>
      <c r="N1018" t="s">
        <v>17</v>
      </c>
      <c r="O1018" t="s">
        <v>136</v>
      </c>
      <c r="P1018">
        <v>5494</v>
      </c>
      <c r="Q1018">
        <v>3</v>
      </c>
      <c r="R1018" s="6">
        <v>5.0000000000000001E-4</v>
      </c>
      <c r="S1018" t="s">
        <v>986</v>
      </c>
      <c r="T1018"/>
    </row>
    <row r="1019" spans="1:20" s="35" customFormat="1" x14ac:dyDescent="0.25">
      <c r="A1019" s="1">
        <v>751</v>
      </c>
      <c r="B1019" s="1">
        <v>26486944</v>
      </c>
      <c r="C1019" s="11">
        <v>42156</v>
      </c>
      <c r="D1019">
        <v>2015</v>
      </c>
      <c r="E1019" t="s">
        <v>766</v>
      </c>
      <c r="F1019" t="s">
        <v>999</v>
      </c>
      <c r="G1019" t="s">
        <v>27</v>
      </c>
      <c r="H1019" t="s">
        <v>1000</v>
      </c>
      <c r="I1019" s="18">
        <v>37.245424999999997</v>
      </c>
      <c r="J1019" s="20">
        <v>-8.1509250000000009</v>
      </c>
      <c r="K1019" t="s">
        <v>46</v>
      </c>
      <c r="L1019" s="35" t="s">
        <v>2337</v>
      </c>
      <c r="M1019" t="s">
        <v>1002</v>
      </c>
      <c r="N1019" t="s">
        <v>17</v>
      </c>
      <c r="O1019" t="s">
        <v>136</v>
      </c>
      <c r="P1019">
        <v>1</v>
      </c>
      <c r="Q1019">
        <v>1</v>
      </c>
      <c r="R1019" s="6" t="s">
        <v>18</v>
      </c>
      <c r="S1019" t="s">
        <v>1001</v>
      </c>
      <c r="T1019"/>
    </row>
    <row r="1020" spans="1:20" x14ac:dyDescent="0.25">
      <c r="A1020" s="1">
        <v>754</v>
      </c>
      <c r="B1020" s="1">
        <v>25758206</v>
      </c>
      <c r="C1020" t="s">
        <v>1007</v>
      </c>
      <c r="D1020" t="s">
        <v>1008</v>
      </c>
      <c r="E1020" t="s">
        <v>20</v>
      </c>
      <c r="F1020" t="s">
        <v>1009</v>
      </c>
      <c r="G1020" t="s">
        <v>27</v>
      </c>
      <c r="H1020" t="s">
        <v>648</v>
      </c>
      <c r="I1020" s="18">
        <v>44.082653000000001</v>
      </c>
      <c r="J1020" s="20">
        <v>8.0557250000000007</v>
      </c>
      <c r="K1020" t="s">
        <v>46</v>
      </c>
      <c r="L1020" s="35" t="s">
        <v>2337</v>
      </c>
      <c r="M1020" t="s">
        <v>1005</v>
      </c>
      <c r="N1020" t="s">
        <v>17</v>
      </c>
      <c r="O1020" t="s">
        <v>136</v>
      </c>
      <c r="P1020">
        <v>365</v>
      </c>
      <c r="Q1020">
        <v>5</v>
      </c>
      <c r="R1020" s="6">
        <v>1.4E-2</v>
      </c>
      <c r="S1020" t="s">
        <v>1006</v>
      </c>
    </row>
    <row r="1021" spans="1:20" x14ac:dyDescent="0.25">
      <c r="A1021" s="1">
        <v>764</v>
      </c>
      <c r="B1021" s="1">
        <v>26408601</v>
      </c>
      <c r="D1021">
        <v>2015</v>
      </c>
      <c r="E1021" t="s">
        <v>120</v>
      </c>
      <c r="F1021" t="s">
        <v>1023</v>
      </c>
      <c r="G1021" t="s">
        <v>27</v>
      </c>
      <c r="H1021" t="s">
        <v>648</v>
      </c>
      <c r="I1021" s="18">
        <v>47.997273999999997</v>
      </c>
      <c r="J1021" s="20">
        <v>17.402343999999999</v>
      </c>
      <c r="K1021" t="s">
        <v>46</v>
      </c>
      <c r="L1021" s="35" t="s">
        <v>2338</v>
      </c>
      <c r="M1021" t="s">
        <v>1021</v>
      </c>
      <c r="N1021" t="s">
        <v>17</v>
      </c>
      <c r="O1021" t="s">
        <v>136</v>
      </c>
      <c r="P1021">
        <v>116</v>
      </c>
      <c r="Q1021" s="14">
        <v>5</v>
      </c>
      <c r="R1021" s="6"/>
      <c r="S1021" t="s">
        <v>1022</v>
      </c>
    </row>
    <row r="1022" spans="1:20" x14ac:dyDescent="0.25">
      <c r="A1022" s="1">
        <v>764</v>
      </c>
      <c r="B1022" s="1">
        <v>26408601</v>
      </c>
      <c r="D1022">
        <v>2015</v>
      </c>
      <c r="E1022" t="s">
        <v>120</v>
      </c>
      <c r="F1022" t="s">
        <v>1024</v>
      </c>
      <c r="G1022" t="s">
        <v>27</v>
      </c>
      <c r="H1022" t="s">
        <v>648</v>
      </c>
      <c r="I1022" s="18">
        <v>48.640169</v>
      </c>
      <c r="J1022" s="20">
        <v>21.714478</v>
      </c>
      <c r="K1022" t="s">
        <v>46</v>
      </c>
      <c r="L1022" s="35" t="s">
        <v>2338</v>
      </c>
      <c r="M1022" t="s">
        <v>1021</v>
      </c>
      <c r="N1022" t="s">
        <v>17</v>
      </c>
      <c r="O1022" t="s">
        <v>136</v>
      </c>
      <c r="P1022">
        <v>64</v>
      </c>
      <c r="Q1022" s="14">
        <v>7</v>
      </c>
      <c r="R1022" s="6"/>
      <c r="S1022" t="s">
        <v>1022</v>
      </c>
    </row>
    <row r="1023" spans="1:20" x14ac:dyDescent="0.25">
      <c r="A1023" s="1">
        <v>842</v>
      </c>
      <c r="B1023" s="1">
        <v>25544702</v>
      </c>
      <c r="C1023" t="s">
        <v>1079</v>
      </c>
      <c r="D1023" t="s">
        <v>995</v>
      </c>
      <c r="E1023" t="s">
        <v>42</v>
      </c>
      <c r="F1023" t="s">
        <v>56</v>
      </c>
      <c r="G1023" t="s">
        <v>27</v>
      </c>
      <c r="H1023" t="s">
        <v>1089</v>
      </c>
      <c r="I1023" s="18">
        <v>45.795855000000003</v>
      </c>
      <c r="J1023" s="20">
        <v>22.944483999999999</v>
      </c>
      <c r="K1023" t="s">
        <v>46</v>
      </c>
      <c r="L1023" s="35" t="s">
        <v>2338</v>
      </c>
      <c r="M1023" t="s">
        <v>1080</v>
      </c>
      <c r="N1023" t="s">
        <v>17</v>
      </c>
      <c r="O1023" t="s">
        <v>37</v>
      </c>
      <c r="P1023">
        <v>62</v>
      </c>
      <c r="Q1023" s="14">
        <v>0</v>
      </c>
      <c r="R1023" s="6">
        <v>0</v>
      </c>
      <c r="S1023" t="s">
        <v>1081</v>
      </c>
    </row>
    <row r="1024" spans="1:20" x14ac:dyDescent="0.25">
      <c r="A1024" s="1">
        <v>842</v>
      </c>
      <c r="B1024" s="1">
        <v>25544702</v>
      </c>
      <c r="C1024" t="s">
        <v>1079</v>
      </c>
      <c r="D1024" t="s">
        <v>995</v>
      </c>
      <c r="E1024" t="s">
        <v>42</v>
      </c>
      <c r="F1024" t="s">
        <v>1082</v>
      </c>
      <c r="G1024" t="s">
        <v>27</v>
      </c>
      <c r="H1024" t="s">
        <v>1090</v>
      </c>
      <c r="I1024" s="18">
        <v>46.015920999999999</v>
      </c>
      <c r="J1024" s="20">
        <v>23.546855000000001</v>
      </c>
      <c r="K1024" t="s">
        <v>46</v>
      </c>
      <c r="L1024" s="35" t="s">
        <v>2338</v>
      </c>
      <c r="M1024" t="s">
        <v>1080</v>
      </c>
      <c r="N1024" t="s">
        <v>17</v>
      </c>
      <c r="O1024" t="s">
        <v>37</v>
      </c>
      <c r="P1024">
        <v>37</v>
      </c>
      <c r="Q1024" s="14">
        <v>0</v>
      </c>
      <c r="R1024" s="6">
        <v>0</v>
      </c>
      <c r="S1024" t="s">
        <v>1081</v>
      </c>
    </row>
    <row r="1025" spans="1:19" x14ac:dyDescent="0.25">
      <c r="A1025" s="1">
        <v>842</v>
      </c>
      <c r="B1025" s="1">
        <v>25544702</v>
      </c>
      <c r="C1025" t="s">
        <v>1079</v>
      </c>
      <c r="D1025" t="s">
        <v>995</v>
      </c>
      <c r="E1025" t="s">
        <v>42</v>
      </c>
      <c r="F1025" t="s">
        <v>1083</v>
      </c>
      <c r="G1025" t="s">
        <v>27</v>
      </c>
      <c r="H1025" t="s">
        <v>1091</v>
      </c>
      <c r="I1025" s="18">
        <v>45.642296999999999</v>
      </c>
      <c r="J1025" s="20">
        <v>25.588939</v>
      </c>
      <c r="K1025" t="s">
        <v>46</v>
      </c>
      <c r="L1025" s="35" t="s">
        <v>2338</v>
      </c>
      <c r="M1025" t="s">
        <v>1080</v>
      </c>
      <c r="N1025" t="s">
        <v>17</v>
      </c>
      <c r="O1025" t="s">
        <v>37</v>
      </c>
      <c r="P1025">
        <v>13</v>
      </c>
      <c r="Q1025" s="14">
        <v>0</v>
      </c>
      <c r="R1025" s="6">
        <v>0</v>
      </c>
      <c r="S1025" t="s">
        <v>1081</v>
      </c>
    </row>
    <row r="1026" spans="1:19" x14ac:dyDescent="0.25">
      <c r="A1026" s="1">
        <v>842</v>
      </c>
      <c r="B1026" s="1">
        <v>25544702</v>
      </c>
      <c r="C1026" t="s">
        <v>1079</v>
      </c>
      <c r="D1026" t="s">
        <v>995</v>
      </c>
      <c r="E1026" t="s">
        <v>42</v>
      </c>
      <c r="F1026" t="s">
        <v>1084</v>
      </c>
      <c r="G1026" t="s">
        <v>27</v>
      </c>
      <c r="H1026" t="s">
        <v>1092</v>
      </c>
      <c r="I1026" s="18">
        <v>44.993976000000004</v>
      </c>
      <c r="J1026" s="20">
        <v>24.848869000000001</v>
      </c>
      <c r="K1026" t="s">
        <v>46</v>
      </c>
      <c r="L1026" s="35" t="s">
        <v>2338</v>
      </c>
      <c r="M1026" t="s">
        <v>1080</v>
      </c>
      <c r="N1026" t="s">
        <v>17</v>
      </c>
      <c r="O1026" t="s">
        <v>136</v>
      </c>
      <c r="P1026">
        <v>46</v>
      </c>
      <c r="Q1026" s="14">
        <v>1</v>
      </c>
      <c r="R1026" s="6">
        <v>2.1700000000000001E-2</v>
      </c>
      <c r="S1026" t="s">
        <v>1081</v>
      </c>
    </row>
    <row r="1027" spans="1:19" x14ac:dyDescent="0.25">
      <c r="A1027" s="1">
        <v>842</v>
      </c>
      <c r="B1027" s="1">
        <v>25544702</v>
      </c>
      <c r="C1027" t="s">
        <v>1079</v>
      </c>
      <c r="D1027" t="s">
        <v>995</v>
      </c>
      <c r="E1027" t="s">
        <v>42</v>
      </c>
      <c r="F1027" t="s">
        <v>1085</v>
      </c>
      <c r="G1027" t="s">
        <v>27</v>
      </c>
      <c r="H1027" t="s">
        <v>1093</v>
      </c>
      <c r="I1027" s="18">
        <v>44.068488000000002</v>
      </c>
      <c r="J1027" s="20">
        <v>25.191044999999999</v>
      </c>
      <c r="K1027" t="s">
        <v>46</v>
      </c>
      <c r="L1027" s="35" t="s">
        <v>2338</v>
      </c>
      <c r="M1027" t="s">
        <v>1080</v>
      </c>
      <c r="N1027" t="s">
        <v>17</v>
      </c>
      <c r="O1027" t="s">
        <v>136</v>
      </c>
      <c r="P1027">
        <v>51</v>
      </c>
      <c r="Q1027" s="14">
        <v>5</v>
      </c>
      <c r="R1027" s="6">
        <v>9.8000000000000004E-2</v>
      </c>
      <c r="S1027" t="s">
        <v>1081</v>
      </c>
    </row>
    <row r="1028" spans="1:19" x14ac:dyDescent="0.25">
      <c r="A1028" s="1">
        <v>842</v>
      </c>
      <c r="B1028" s="1">
        <v>25544702</v>
      </c>
      <c r="C1028" t="s">
        <v>1079</v>
      </c>
      <c r="D1028" t="s">
        <v>995</v>
      </c>
      <c r="E1028" t="s">
        <v>42</v>
      </c>
      <c r="F1028" t="s">
        <v>1086</v>
      </c>
      <c r="G1028" t="s">
        <v>27</v>
      </c>
      <c r="H1028" t="s">
        <v>1094</v>
      </c>
      <c r="I1028" s="18">
        <v>45.079805</v>
      </c>
      <c r="J1028" s="20">
        <v>24.083528000000001</v>
      </c>
      <c r="K1028" t="s">
        <v>46</v>
      </c>
      <c r="L1028" s="35" t="s">
        <v>2338</v>
      </c>
      <c r="M1028" t="s">
        <v>1080</v>
      </c>
      <c r="N1028" t="s">
        <v>17</v>
      </c>
      <c r="O1028" t="s">
        <v>37</v>
      </c>
      <c r="P1028">
        <v>43</v>
      </c>
      <c r="Q1028" s="14">
        <v>0</v>
      </c>
      <c r="R1028" s="6">
        <v>0</v>
      </c>
      <c r="S1028" t="s">
        <v>1081</v>
      </c>
    </row>
    <row r="1029" spans="1:19" x14ac:dyDescent="0.25">
      <c r="A1029" s="1">
        <v>842</v>
      </c>
      <c r="B1029" s="1">
        <v>25544702</v>
      </c>
      <c r="C1029" t="s">
        <v>1079</v>
      </c>
      <c r="D1029" t="s">
        <v>995</v>
      </c>
      <c r="E1029" t="s">
        <v>42</v>
      </c>
      <c r="F1029" t="s">
        <v>52</v>
      </c>
      <c r="G1029" t="s">
        <v>27</v>
      </c>
      <c r="H1029" t="s">
        <v>1097</v>
      </c>
      <c r="I1029" s="18">
        <v>44.214128000000002</v>
      </c>
      <c r="J1029" s="20">
        <v>23.669235</v>
      </c>
      <c r="K1029" t="s">
        <v>46</v>
      </c>
      <c r="L1029" s="35" t="s">
        <v>2338</v>
      </c>
      <c r="M1029" t="s">
        <v>1080</v>
      </c>
      <c r="N1029" t="s">
        <v>17</v>
      </c>
      <c r="O1029" t="s">
        <v>136</v>
      </c>
      <c r="P1029">
        <v>51</v>
      </c>
      <c r="Q1029" s="14">
        <v>7</v>
      </c>
      <c r="R1029" s="6">
        <v>0.13730000000000001</v>
      </c>
      <c r="S1029" t="s">
        <v>1081</v>
      </c>
    </row>
    <row r="1030" spans="1:19" x14ac:dyDescent="0.25">
      <c r="A1030" s="1">
        <v>842</v>
      </c>
      <c r="B1030" s="1">
        <v>25544702</v>
      </c>
      <c r="C1030" t="s">
        <v>1079</v>
      </c>
      <c r="D1030" t="s">
        <v>995</v>
      </c>
      <c r="E1030" t="s">
        <v>42</v>
      </c>
      <c r="F1030" t="s">
        <v>1087</v>
      </c>
      <c r="G1030" t="s">
        <v>27</v>
      </c>
      <c r="H1030" t="s">
        <v>1095</v>
      </c>
      <c r="I1030" s="18">
        <v>45.177517999999999</v>
      </c>
      <c r="J1030" s="20">
        <v>28.801635000000001</v>
      </c>
      <c r="K1030" t="s">
        <v>46</v>
      </c>
      <c r="L1030" s="35" t="s">
        <v>2338</v>
      </c>
      <c r="M1030" t="s">
        <v>1080</v>
      </c>
      <c r="N1030" t="s">
        <v>17</v>
      </c>
      <c r="O1030" t="s">
        <v>136</v>
      </c>
      <c r="P1030">
        <v>69</v>
      </c>
      <c r="Q1030" s="14">
        <v>13</v>
      </c>
      <c r="R1030" s="6">
        <v>0.18840000000000001</v>
      </c>
      <c r="S1030" t="s">
        <v>1081</v>
      </c>
    </row>
    <row r="1031" spans="1:19" x14ac:dyDescent="0.25">
      <c r="A1031" s="1">
        <v>842</v>
      </c>
      <c r="B1031" s="1">
        <v>25544702</v>
      </c>
      <c r="C1031" t="s">
        <v>1079</v>
      </c>
      <c r="D1031" t="s">
        <v>995</v>
      </c>
      <c r="E1031" t="s">
        <v>42</v>
      </c>
      <c r="F1031" t="s">
        <v>1088</v>
      </c>
      <c r="G1031" t="s">
        <v>27</v>
      </c>
      <c r="H1031" t="s">
        <v>1096</v>
      </c>
      <c r="I1031" s="18">
        <v>44.176715999999999</v>
      </c>
      <c r="J1031" s="20">
        <v>28.650759999999998</v>
      </c>
      <c r="K1031" t="s">
        <v>46</v>
      </c>
      <c r="L1031" s="35" t="s">
        <v>2338</v>
      </c>
      <c r="M1031" t="s">
        <v>1080</v>
      </c>
      <c r="N1031" t="s">
        <v>17</v>
      </c>
      <c r="O1031" t="s">
        <v>136</v>
      </c>
      <c r="P1031">
        <v>18</v>
      </c>
      <c r="Q1031" s="14">
        <v>1</v>
      </c>
      <c r="R1031" s="6">
        <v>5.5599999999999997E-2</v>
      </c>
      <c r="S1031" t="s">
        <v>1081</v>
      </c>
    </row>
    <row r="1032" spans="1:19" x14ac:dyDescent="0.25">
      <c r="A1032" s="1">
        <v>856</v>
      </c>
      <c r="B1032" s="1">
        <v>25966649</v>
      </c>
      <c r="C1032" s="11">
        <v>40360</v>
      </c>
      <c r="D1032">
        <v>2010</v>
      </c>
      <c r="E1032" t="s">
        <v>148</v>
      </c>
      <c r="F1032" t="s">
        <v>1102</v>
      </c>
      <c r="G1032" t="s">
        <v>33</v>
      </c>
      <c r="H1032" t="s">
        <v>1103</v>
      </c>
      <c r="I1032" s="18">
        <v>51.642502999999998</v>
      </c>
      <c r="J1032" s="20">
        <v>12.307632999999999</v>
      </c>
      <c r="K1032" t="s">
        <v>46</v>
      </c>
      <c r="L1032" s="35" t="s">
        <v>2337</v>
      </c>
      <c r="M1032" t="s">
        <v>1104</v>
      </c>
      <c r="N1032" t="s">
        <v>17</v>
      </c>
      <c r="O1032" t="s">
        <v>136</v>
      </c>
      <c r="P1032">
        <v>1</v>
      </c>
      <c r="Q1032" s="14">
        <v>1</v>
      </c>
      <c r="R1032" s="6" t="s">
        <v>18</v>
      </c>
      <c r="S1032" t="s">
        <v>1106</v>
      </c>
    </row>
    <row r="1033" spans="1:19" x14ac:dyDescent="0.25">
      <c r="A1033" s="1">
        <v>876</v>
      </c>
      <c r="B1033" s="1">
        <v>25440945</v>
      </c>
      <c r="C1033" t="s">
        <v>1121</v>
      </c>
      <c r="D1033">
        <v>2011</v>
      </c>
      <c r="E1033" t="s">
        <v>766</v>
      </c>
      <c r="F1033" t="s">
        <v>1116</v>
      </c>
      <c r="G1033" t="s">
        <v>33</v>
      </c>
      <c r="H1033" t="s">
        <v>1117</v>
      </c>
      <c r="I1033" s="18">
        <v>38.524177999999999</v>
      </c>
      <c r="J1033" s="20">
        <v>-8.8932339999999996</v>
      </c>
      <c r="K1033" t="s">
        <v>46</v>
      </c>
      <c r="L1033" s="35" t="s">
        <v>2337</v>
      </c>
      <c r="M1033" t="s">
        <v>1114</v>
      </c>
      <c r="N1033" t="s">
        <v>17</v>
      </c>
      <c r="O1033" t="s">
        <v>37</v>
      </c>
      <c r="P1033">
        <v>40</v>
      </c>
      <c r="Q1033" s="14">
        <v>0</v>
      </c>
      <c r="R1033" s="6">
        <v>0</v>
      </c>
      <c r="S1033" t="s">
        <v>1115</v>
      </c>
    </row>
    <row r="1034" spans="1:19" x14ac:dyDescent="0.25">
      <c r="A1034" s="1">
        <v>876</v>
      </c>
      <c r="B1034" s="1">
        <v>25440945</v>
      </c>
      <c r="C1034" t="s">
        <v>1121</v>
      </c>
      <c r="D1034">
        <v>2011</v>
      </c>
      <c r="E1034" t="s">
        <v>766</v>
      </c>
      <c r="F1034" t="s">
        <v>1118</v>
      </c>
      <c r="G1034" t="s">
        <v>33</v>
      </c>
      <c r="H1034" t="s">
        <v>1119</v>
      </c>
      <c r="I1034" s="18">
        <v>39.236364000000002</v>
      </c>
      <c r="J1034" s="20">
        <v>-8.6867079999999994</v>
      </c>
      <c r="K1034" t="s">
        <v>46</v>
      </c>
      <c r="L1034" s="35" t="s">
        <v>2337</v>
      </c>
      <c r="M1034" t="s">
        <v>1114</v>
      </c>
      <c r="N1034" t="s">
        <v>17</v>
      </c>
      <c r="O1034" t="s">
        <v>37</v>
      </c>
      <c r="P1034">
        <v>169</v>
      </c>
      <c r="Q1034" s="14">
        <v>0</v>
      </c>
      <c r="R1034" s="6">
        <v>0</v>
      </c>
      <c r="S1034" t="s">
        <v>1115</v>
      </c>
    </row>
    <row r="1035" spans="1:19" x14ac:dyDescent="0.25">
      <c r="A1035" s="1">
        <v>876</v>
      </c>
      <c r="B1035" s="1">
        <v>25440945</v>
      </c>
      <c r="C1035" t="s">
        <v>1121</v>
      </c>
      <c r="D1035">
        <v>2011</v>
      </c>
      <c r="E1035" t="s">
        <v>766</v>
      </c>
      <c r="F1035" t="s">
        <v>1045</v>
      </c>
      <c r="G1035" t="s">
        <v>33</v>
      </c>
      <c r="H1035" t="s">
        <v>1120</v>
      </c>
      <c r="I1035" s="18">
        <v>40.211193000000002</v>
      </c>
      <c r="J1035" s="20">
        <v>-8.4294630000000002</v>
      </c>
      <c r="K1035" t="s">
        <v>46</v>
      </c>
      <c r="L1035" s="35" t="s">
        <v>2337</v>
      </c>
      <c r="M1035" t="s">
        <v>1114</v>
      </c>
      <c r="N1035" t="s">
        <v>17</v>
      </c>
      <c r="O1035" t="s">
        <v>37</v>
      </c>
      <c r="P1035">
        <v>99</v>
      </c>
      <c r="Q1035" s="14">
        <v>0</v>
      </c>
      <c r="R1035" s="6">
        <v>0</v>
      </c>
      <c r="S1035" t="s">
        <v>1115</v>
      </c>
    </row>
    <row r="1036" spans="1:19" x14ac:dyDescent="0.25">
      <c r="A1036" s="1">
        <v>876</v>
      </c>
      <c r="B1036" s="1">
        <v>25440945</v>
      </c>
      <c r="C1036" t="s">
        <v>1122</v>
      </c>
      <c r="D1036">
        <v>2012</v>
      </c>
      <c r="E1036" t="s">
        <v>766</v>
      </c>
      <c r="F1036" t="s">
        <v>1116</v>
      </c>
      <c r="G1036" t="s">
        <v>33</v>
      </c>
      <c r="H1036" t="s">
        <v>1117</v>
      </c>
      <c r="I1036" s="18">
        <v>38.524177999999999</v>
      </c>
      <c r="J1036" s="20">
        <v>-8.8932339999999996</v>
      </c>
      <c r="K1036" t="s">
        <v>46</v>
      </c>
      <c r="L1036" s="35" t="s">
        <v>2337</v>
      </c>
      <c r="M1036" t="s">
        <v>1114</v>
      </c>
      <c r="N1036" t="s">
        <v>17</v>
      </c>
      <c r="O1036" t="s">
        <v>37</v>
      </c>
      <c r="P1036">
        <v>34</v>
      </c>
      <c r="Q1036" s="14">
        <v>0</v>
      </c>
      <c r="R1036" s="6">
        <v>0</v>
      </c>
      <c r="S1036" t="s">
        <v>1115</v>
      </c>
    </row>
    <row r="1037" spans="1:19" x14ac:dyDescent="0.25">
      <c r="A1037" s="1">
        <v>876</v>
      </c>
      <c r="B1037" s="1">
        <v>25440945</v>
      </c>
      <c r="C1037" t="s">
        <v>1122</v>
      </c>
      <c r="D1037">
        <v>2012</v>
      </c>
      <c r="E1037" t="s">
        <v>766</v>
      </c>
      <c r="F1037" t="s">
        <v>1118</v>
      </c>
      <c r="G1037" t="s">
        <v>33</v>
      </c>
      <c r="H1037" t="s">
        <v>1119</v>
      </c>
      <c r="I1037" s="18">
        <v>39.236364000000002</v>
      </c>
      <c r="J1037" s="20">
        <v>-8.6867079999999994</v>
      </c>
      <c r="K1037" t="s">
        <v>46</v>
      </c>
      <c r="L1037" s="35" t="s">
        <v>2337</v>
      </c>
      <c r="M1037" t="s">
        <v>1114</v>
      </c>
      <c r="N1037" t="s">
        <v>17</v>
      </c>
      <c r="O1037" t="s">
        <v>37</v>
      </c>
      <c r="P1037">
        <v>122</v>
      </c>
      <c r="Q1037" s="14">
        <v>0</v>
      </c>
      <c r="R1037" s="6">
        <v>0</v>
      </c>
      <c r="S1037" t="s">
        <v>1115</v>
      </c>
    </row>
    <row r="1038" spans="1:19" x14ac:dyDescent="0.25">
      <c r="A1038" s="1">
        <v>876</v>
      </c>
      <c r="B1038" s="1">
        <v>25440945</v>
      </c>
      <c r="C1038" t="s">
        <v>1122</v>
      </c>
      <c r="D1038">
        <v>2012</v>
      </c>
      <c r="E1038" t="s">
        <v>766</v>
      </c>
      <c r="F1038" t="s">
        <v>1045</v>
      </c>
      <c r="G1038" t="s">
        <v>33</v>
      </c>
      <c r="H1038" t="s">
        <v>1120</v>
      </c>
      <c r="I1038" s="18">
        <v>40.211193000000002</v>
      </c>
      <c r="J1038" s="20">
        <v>-8.4294630000000002</v>
      </c>
      <c r="K1038" t="s">
        <v>46</v>
      </c>
      <c r="L1038" s="35" t="s">
        <v>2337</v>
      </c>
      <c r="M1038" t="s">
        <v>1114</v>
      </c>
      <c r="N1038" t="s">
        <v>17</v>
      </c>
      <c r="O1038" t="s">
        <v>37</v>
      </c>
      <c r="P1038">
        <v>74</v>
      </c>
      <c r="Q1038" s="14">
        <v>0</v>
      </c>
      <c r="R1038" s="6">
        <v>0</v>
      </c>
      <c r="S1038" t="s">
        <v>1115</v>
      </c>
    </row>
    <row r="1039" spans="1:19" x14ac:dyDescent="0.25">
      <c r="A1039" s="1">
        <v>876</v>
      </c>
      <c r="B1039" s="1">
        <v>25440945</v>
      </c>
      <c r="C1039" t="s">
        <v>1123</v>
      </c>
      <c r="D1039">
        <v>2013</v>
      </c>
      <c r="E1039" t="s">
        <v>766</v>
      </c>
      <c r="F1039" t="s">
        <v>1116</v>
      </c>
      <c r="G1039" t="s">
        <v>33</v>
      </c>
      <c r="H1039" t="s">
        <v>1117</v>
      </c>
      <c r="I1039" s="18">
        <v>38.524177999999999</v>
      </c>
      <c r="J1039" s="20">
        <v>-8.8932339999999996</v>
      </c>
      <c r="K1039" t="s">
        <v>46</v>
      </c>
      <c r="L1039" s="35" t="s">
        <v>2337</v>
      </c>
      <c r="M1039" t="s">
        <v>1114</v>
      </c>
      <c r="N1039" t="s">
        <v>17</v>
      </c>
      <c r="O1039" t="s">
        <v>37</v>
      </c>
      <c r="P1039">
        <v>27</v>
      </c>
      <c r="Q1039" s="14">
        <v>0</v>
      </c>
      <c r="R1039" s="6">
        <v>0</v>
      </c>
      <c r="S1039" t="s">
        <v>1115</v>
      </c>
    </row>
    <row r="1040" spans="1:19" x14ac:dyDescent="0.25">
      <c r="A1040" s="1">
        <v>876</v>
      </c>
      <c r="B1040" s="1">
        <v>25440945</v>
      </c>
      <c r="C1040" t="s">
        <v>1123</v>
      </c>
      <c r="D1040">
        <v>2013</v>
      </c>
      <c r="E1040" t="s">
        <v>766</v>
      </c>
      <c r="F1040" t="s">
        <v>1118</v>
      </c>
      <c r="G1040" t="s">
        <v>33</v>
      </c>
      <c r="H1040" t="s">
        <v>1119</v>
      </c>
      <c r="I1040" s="18">
        <v>39.236364000000002</v>
      </c>
      <c r="J1040" s="20">
        <v>-8.6867079999999994</v>
      </c>
      <c r="K1040" t="s">
        <v>46</v>
      </c>
      <c r="L1040" s="35" t="s">
        <v>2337</v>
      </c>
      <c r="M1040" t="s">
        <v>1114</v>
      </c>
      <c r="N1040" t="s">
        <v>17</v>
      </c>
      <c r="O1040" t="s">
        <v>37</v>
      </c>
      <c r="P1040">
        <v>80</v>
      </c>
      <c r="Q1040" s="14">
        <v>0</v>
      </c>
      <c r="R1040" s="6">
        <v>0</v>
      </c>
      <c r="S1040" t="s">
        <v>1115</v>
      </c>
    </row>
    <row r="1041" spans="1:19" x14ac:dyDescent="0.25">
      <c r="A1041" s="1">
        <v>876</v>
      </c>
      <c r="B1041" s="1">
        <v>25440945</v>
      </c>
      <c r="C1041" t="s">
        <v>1123</v>
      </c>
      <c r="D1041">
        <v>2013</v>
      </c>
      <c r="E1041" t="s">
        <v>766</v>
      </c>
      <c r="F1041" t="s">
        <v>1045</v>
      </c>
      <c r="G1041" t="s">
        <v>33</v>
      </c>
      <c r="H1041" t="s">
        <v>1120</v>
      </c>
      <c r="I1041" s="18">
        <v>40.211193000000002</v>
      </c>
      <c r="J1041" s="20">
        <v>-8.4294630000000002</v>
      </c>
      <c r="K1041" t="s">
        <v>46</v>
      </c>
      <c r="L1041" s="35" t="s">
        <v>2337</v>
      </c>
      <c r="M1041" t="s">
        <v>1114</v>
      </c>
      <c r="N1041" t="s">
        <v>17</v>
      </c>
      <c r="O1041" t="s">
        <v>37</v>
      </c>
      <c r="P1041">
        <v>158</v>
      </c>
      <c r="Q1041" s="14">
        <v>27</v>
      </c>
      <c r="R1041" s="6">
        <v>0</v>
      </c>
      <c r="S1041" t="s">
        <v>1115</v>
      </c>
    </row>
    <row r="1042" spans="1:19" x14ac:dyDescent="0.25">
      <c r="A1042" s="1">
        <v>939</v>
      </c>
      <c r="B1042" s="1">
        <v>24630708</v>
      </c>
      <c r="D1042">
        <v>2013</v>
      </c>
      <c r="E1042" t="s">
        <v>120</v>
      </c>
      <c r="G1042" t="s">
        <v>1238</v>
      </c>
      <c r="H1042" t="s">
        <v>120</v>
      </c>
      <c r="I1042" s="18">
        <v>48.741152</v>
      </c>
      <c r="J1042" s="20">
        <v>19.452864999999999</v>
      </c>
      <c r="K1042" t="s">
        <v>46</v>
      </c>
      <c r="L1042" s="35" t="s">
        <v>2338</v>
      </c>
      <c r="M1042" t="s">
        <v>1239</v>
      </c>
      <c r="N1042" t="s">
        <v>17</v>
      </c>
      <c r="O1042" t="s">
        <v>136</v>
      </c>
      <c r="P1042">
        <v>366</v>
      </c>
      <c r="Q1042">
        <v>366</v>
      </c>
      <c r="R1042" s="6" t="s">
        <v>18</v>
      </c>
      <c r="S1042" t="s">
        <v>1240</v>
      </c>
    </row>
    <row r="1043" spans="1:19" x14ac:dyDescent="0.25">
      <c r="A1043" s="1">
        <v>950</v>
      </c>
      <c r="B1043" s="1">
        <v>24491396</v>
      </c>
      <c r="C1043">
        <v>2013</v>
      </c>
      <c r="D1043">
        <v>2013</v>
      </c>
      <c r="E1043" t="s">
        <v>189</v>
      </c>
      <c r="F1043" t="s">
        <v>1245</v>
      </c>
      <c r="G1043" t="s">
        <v>33</v>
      </c>
      <c r="H1043" t="s">
        <v>1246</v>
      </c>
      <c r="I1043" s="18">
        <v>52.106622000000002</v>
      </c>
      <c r="J1043" s="20">
        <v>20.631343999999999</v>
      </c>
      <c r="K1043" t="s">
        <v>46</v>
      </c>
      <c r="L1043" s="35" t="s">
        <v>2338</v>
      </c>
      <c r="M1043" t="s">
        <v>1241</v>
      </c>
      <c r="N1043" t="s">
        <v>17</v>
      </c>
      <c r="O1043" t="s">
        <v>136</v>
      </c>
      <c r="P1043">
        <v>15</v>
      </c>
      <c r="Q1043">
        <v>9</v>
      </c>
      <c r="R1043" s="6">
        <v>0.56000000000000005</v>
      </c>
      <c r="S1043" t="s">
        <v>1242</v>
      </c>
    </row>
    <row r="1044" spans="1:19" x14ac:dyDescent="0.25">
      <c r="A1044" s="1">
        <v>950</v>
      </c>
      <c r="B1044" s="1">
        <v>24491396</v>
      </c>
      <c r="C1044">
        <v>2013</v>
      </c>
      <c r="D1044">
        <v>2013</v>
      </c>
      <c r="E1044" t="s">
        <v>189</v>
      </c>
      <c r="F1044" t="s">
        <v>1243</v>
      </c>
      <c r="G1044" t="s">
        <v>33</v>
      </c>
      <c r="H1044" t="s">
        <v>1247</v>
      </c>
      <c r="I1044" s="18">
        <v>52.415438000000002</v>
      </c>
      <c r="J1044" s="20">
        <v>21.503858999999999</v>
      </c>
      <c r="K1044" t="s">
        <v>46</v>
      </c>
      <c r="L1044" s="35" t="s">
        <v>2338</v>
      </c>
      <c r="M1044" t="s">
        <v>1241</v>
      </c>
      <c r="N1044" t="s">
        <v>17</v>
      </c>
      <c r="O1044" t="s">
        <v>136</v>
      </c>
      <c r="P1044">
        <v>11</v>
      </c>
      <c r="Q1044">
        <v>4</v>
      </c>
      <c r="R1044" s="6">
        <v>0.36</v>
      </c>
      <c r="S1044" t="s">
        <v>1242</v>
      </c>
    </row>
    <row r="1045" spans="1:19" x14ac:dyDescent="0.25">
      <c r="A1045" s="1">
        <v>950</v>
      </c>
      <c r="B1045" s="1">
        <v>24491396</v>
      </c>
      <c r="C1045">
        <v>2013</v>
      </c>
      <c r="D1045">
        <v>2013</v>
      </c>
      <c r="E1045" t="s">
        <v>189</v>
      </c>
      <c r="F1045" t="s">
        <v>1244</v>
      </c>
      <c r="G1045" t="s">
        <v>33</v>
      </c>
      <c r="H1045" t="s">
        <v>1248</v>
      </c>
      <c r="I1045" s="18">
        <v>52.423273999999999</v>
      </c>
      <c r="J1045" s="20">
        <v>21.03546</v>
      </c>
      <c r="K1045" t="s">
        <v>46</v>
      </c>
      <c r="L1045" s="35" t="s">
        <v>2338</v>
      </c>
      <c r="M1045" t="s">
        <v>1241</v>
      </c>
      <c r="N1045" t="s">
        <v>17</v>
      </c>
      <c r="O1045" t="s">
        <v>136</v>
      </c>
      <c r="P1045">
        <v>8</v>
      </c>
      <c r="Q1045">
        <v>1</v>
      </c>
      <c r="R1045" s="6">
        <v>0.13</v>
      </c>
      <c r="S1045" t="s">
        <v>1242</v>
      </c>
    </row>
    <row r="1046" spans="1:19" x14ac:dyDescent="0.25">
      <c r="A1046" s="1">
        <v>950</v>
      </c>
      <c r="B1046" s="1">
        <v>24491396</v>
      </c>
      <c r="C1046">
        <v>2010</v>
      </c>
      <c r="D1046">
        <v>2010</v>
      </c>
      <c r="E1046" t="s">
        <v>189</v>
      </c>
      <c r="F1046" t="s">
        <v>1245</v>
      </c>
      <c r="G1046" t="s">
        <v>33</v>
      </c>
      <c r="H1046" t="s">
        <v>1246</v>
      </c>
      <c r="I1046" s="18">
        <v>52.106622000000002</v>
      </c>
      <c r="J1046" s="20">
        <v>20.631343999999999</v>
      </c>
      <c r="K1046" t="s">
        <v>46</v>
      </c>
      <c r="L1046" s="35" t="s">
        <v>2338</v>
      </c>
      <c r="M1046" t="s">
        <v>1241</v>
      </c>
      <c r="N1046" t="s">
        <v>17</v>
      </c>
      <c r="O1046" t="s">
        <v>136</v>
      </c>
      <c r="P1046">
        <v>1</v>
      </c>
      <c r="Q1046">
        <v>1</v>
      </c>
      <c r="R1046" s="6" t="s">
        <v>18</v>
      </c>
      <c r="S1046" t="s">
        <v>1242</v>
      </c>
    </row>
    <row r="1047" spans="1:19" x14ac:dyDescent="0.25">
      <c r="A1047" s="1">
        <v>965</v>
      </c>
      <c r="B1047" s="1">
        <v>24525757</v>
      </c>
      <c r="C1047" t="s">
        <v>1274</v>
      </c>
      <c r="D1047" t="s">
        <v>701</v>
      </c>
      <c r="E1047" t="s">
        <v>20</v>
      </c>
      <c r="F1047" t="s">
        <v>1275</v>
      </c>
      <c r="G1047" t="s">
        <v>27</v>
      </c>
      <c r="H1047" t="s">
        <v>1276</v>
      </c>
      <c r="I1047" s="18">
        <v>40.091281000000002</v>
      </c>
      <c r="J1047" s="20">
        <v>9.0305769999999992</v>
      </c>
      <c r="K1047" t="s">
        <v>46</v>
      </c>
      <c r="L1047" s="35" t="s">
        <v>2338</v>
      </c>
      <c r="M1047" t="s">
        <v>289</v>
      </c>
      <c r="N1047" t="s">
        <v>17</v>
      </c>
      <c r="O1047" t="s">
        <v>136</v>
      </c>
      <c r="P1047">
        <v>684</v>
      </c>
      <c r="Q1047">
        <v>61</v>
      </c>
      <c r="R1047" s="6">
        <v>8.8999999999999996E-2</v>
      </c>
      <c r="S1047" t="s">
        <v>1273</v>
      </c>
    </row>
    <row r="1048" spans="1:19" x14ac:dyDescent="0.25">
      <c r="A1048" s="1">
        <v>984</v>
      </c>
      <c r="B1048" s="1">
        <v>24288052</v>
      </c>
      <c r="C1048" s="11">
        <v>39083</v>
      </c>
      <c r="D1048">
        <v>2007</v>
      </c>
      <c r="E1048" t="s">
        <v>20</v>
      </c>
      <c r="F1048" t="s">
        <v>1284</v>
      </c>
      <c r="G1048" t="s">
        <v>27</v>
      </c>
      <c r="H1048" t="s">
        <v>1285</v>
      </c>
      <c r="I1048" s="18">
        <v>37.502361000000001</v>
      </c>
      <c r="J1048" s="20">
        <v>15.087372</v>
      </c>
      <c r="K1048" t="s">
        <v>46</v>
      </c>
      <c r="L1048" s="35" t="s">
        <v>2337</v>
      </c>
      <c r="M1048" t="s">
        <v>1288</v>
      </c>
      <c r="N1048" t="s">
        <v>17</v>
      </c>
      <c r="O1048" t="s">
        <v>136</v>
      </c>
      <c r="P1048">
        <v>1</v>
      </c>
      <c r="Q1048">
        <v>1</v>
      </c>
      <c r="R1048" s="6" t="s">
        <v>18</v>
      </c>
      <c r="S1048" t="s">
        <v>1286</v>
      </c>
    </row>
    <row r="1049" spans="1:19" x14ac:dyDescent="0.25">
      <c r="A1049" s="33">
        <v>986</v>
      </c>
      <c r="B1049" s="33">
        <v>24447798</v>
      </c>
      <c r="C1049" s="11"/>
      <c r="D1049">
        <v>2014</v>
      </c>
      <c r="E1049" t="s">
        <v>2898</v>
      </c>
      <c r="F1049" t="s">
        <v>2899</v>
      </c>
      <c r="G1049" t="s">
        <v>27</v>
      </c>
      <c r="H1049" t="s">
        <v>2900</v>
      </c>
      <c r="I1049" s="18">
        <v>59.913330000000002</v>
      </c>
      <c r="J1049" s="20">
        <v>10.73897</v>
      </c>
      <c r="K1049" t="s">
        <v>46</v>
      </c>
      <c r="L1049" s="35" t="s">
        <v>129</v>
      </c>
      <c r="M1049" t="s">
        <v>1239</v>
      </c>
      <c r="N1049" t="s">
        <v>17</v>
      </c>
      <c r="O1049" t="s">
        <v>136</v>
      </c>
      <c r="P1049">
        <v>1</v>
      </c>
      <c r="Q1049">
        <v>1</v>
      </c>
      <c r="R1049" s="6" t="s">
        <v>18</v>
      </c>
      <c r="S1049" t="s">
        <v>2901</v>
      </c>
    </row>
    <row r="1050" spans="1:19" x14ac:dyDescent="0.25">
      <c r="A1050" s="1">
        <v>989</v>
      </c>
      <c r="B1050" s="1">
        <v>25528905</v>
      </c>
      <c r="C1050" t="s">
        <v>1253</v>
      </c>
      <c r="D1050" t="s">
        <v>1036</v>
      </c>
      <c r="E1050" t="s">
        <v>189</v>
      </c>
      <c r="F1050" t="s">
        <v>1101</v>
      </c>
      <c r="G1050" t="s">
        <v>33</v>
      </c>
      <c r="H1050" t="s">
        <v>844</v>
      </c>
      <c r="I1050" s="18">
        <v>52.231957999999999</v>
      </c>
      <c r="J1050" s="20">
        <v>21.006724999999999</v>
      </c>
      <c r="K1050" t="s">
        <v>46</v>
      </c>
      <c r="L1050" s="35" t="s">
        <v>2338</v>
      </c>
      <c r="M1050" t="s">
        <v>3068</v>
      </c>
      <c r="N1050" t="s">
        <v>17</v>
      </c>
      <c r="O1050" t="s">
        <v>136</v>
      </c>
      <c r="P1050">
        <v>173</v>
      </c>
      <c r="Q1050">
        <v>51</v>
      </c>
      <c r="R1050" s="6">
        <v>0.29799999999999999</v>
      </c>
      <c r="S1050" t="s">
        <v>1289</v>
      </c>
    </row>
    <row r="1051" spans="1:19" x14ac:dyDescent="0.25">
      <c r="A1051" s="1">
        <v>989</v>
      </c>
      <c r="B1051" s="1">
        <v>25528905</v>
      </c>
      <c r="C1051" t="s">
        <v>1253</v>
      </c>
      <c r="D1051" t="s">
        <v>1036</v>
      </c>
      <c r="E1051" t="s">
        <v>189</v>
      </c>
      <c r="F1051" t="s">
        <v>1290</v>
      </c>
      <c r="G1051" t="s">
        <v>33</v>
      </c>
      <c r="H1051" t="s">
        <v>1308</v>
      </c>
      <c r="I1051" s="18">
        <v>51.990602000000003</v>
      </c>
      <c r="J1051" s="20">
        <v>21.026741999999999</v>
      </c>
      <c r="K1051" t="s">
        <v>46</v>
      </c>
      <c r="L1051" s="35" t="s">
        <v>2338</v>
      </c>
      <c r="M1051" t="s">
        <v>3068</v>
      </c>
      <c r="N1051" t="s">
        <v>17</v>
      </c>
      <c r="O1051" t="s">
        <v>136</v>
      </c>
      <c r="P1051">
        <v>18</v>
      </c>
      <c r="Q1051">
        <v>6</v>
      </c>
      <c r="R1051" s="6">
        <v>0.33300000000000002</v>
      </c>
      <c r="S1051" t="s">
        <v>1289</v>
      </c>
    </row>
    <row r="1052" spans="1:19" x14ac:dyDescent="0.25">
      <c r="A1052" s="1">
        <v>989</v>
      </c>
      <c r="B1052" s="1">
        <v>25528905</v>
      </c>
      <c r="C1052" t="s">
        <v>1253</v>
      </c>
      <c r="D1052" t="s">
        <v>1036</v>
      </c>
      <c r="E1052" t="s">
        <v>189</v>
      </c>
      <c r="F1052" t="s">
        <v>1291</v>
      </c>
      <c r="G1052" t="s">
        <v>33</v>
      </c>
      <c r="H1052" t="s">
        <v>1309</v>
      </c>
      <c r="I1052" s="18">
        <v>52.012971999999998</v>
      </c>
      <c r="J1052" s="20">
        <v>20.422751999999999</v>
      </c>
      <c r="K1052" t="s">
        <v>46</v>
      </c>
      <c r="L1052" s="35" t="s">
        <v>2338</v>
      </c>
      <c r="M1052" t="s">
        <v>3068</v>
      </c>
      <c r="N1052" t="s">
        <v>17</v>
      </c>
      <c r="O1052" t="s">
        <v>136</v>
      </c>
      <c r="P1052">
        <v>30</v>
      </c>
      <c r="Q1052">
        <v>11</v>
      </c>
      <c r="R1052" s="6">
        <v>0.36699999999999999</v>
      </c>
      <c r="S1052" t="s">
        <v>1289</v>
      </c>
    </row>
    <row r="1053" spans="1:19" x14ac:dyDescent="0.25">
      <c r="A1053" s="1">
        <v>989</v>
      </c>
      <c r="B1053" s="1">
        <v>25528905</v>
      </c>
      <c r="C1053" t="s">
        <v>1253</v>
      </c>
      <c r="D1053" t="s">
        <v>1036</v>
      </c>
      <c r="E1053" t="s">
        <v>189</v>
      </c>
      <c r="F1053" t="s">
        <v>1292</v>
      </c>
      <c r="G1053" t="s">
        <v>33</v>
      </c>
      <c r="H1053" t="s">
        <v>1310</v>
      </c>
      <c r="I1053" s="18">
        <v>52.162784000000002</v>
      </c>
      <c r="J1053" s="20">
        <v>20.815384999999999</v>
      </c>
      <c r="K1053" t="s">
        <v>46</v>
      </c>
      <c r="L1053" s="35" t="s">
        <v>2338</v>
      </c>
      <c r="M1053" t="s">
        <v>3068</v>
      </c>
      <c r="N1053" t="s">
        <v>17</v>
      </c>
      <c r="O1053" t="s">
        <v>136</v>
      </c>
      <c r="P1053">
        <v>60</v>
      </c>
      <c r="Q1053">
        <v>13</v>
      </c>
      <c r="R1053" s="6">
        <v>0.217</v>
      </c>
      <c r="S1053" t="s">
        <v>1289</v>
      </c>
    </row>
    <row r="1054" spans="1:19" x14ac:dyDescent="0.25">
      <c r="A1054" s="1">
        <v>989</v>
      </c>
      <c r="B1054" s="1">
        <v>25528905</v>
      </c>
      <c r="C1054" t="s">
        <v>1253</v>
      </c>
      <c r="D1054" t="s">
        <v>1036</v>
      </c>
      <c r="E1054" t="s">
        <v>189</v>
      </c>
      <c r="F1054" t="s">
        <v>1293</v>
      </c>
      <c r="G1054" t="s">
        <v>33</v>
      </c>
      <c r="H1054" t="s">
        <v>1311</v>
      </c>
      <c r="I1054" s="18">
        <v>52.446508000000001</v>
      </c>
      <c r="J1054" s="20">
        <v>20.692522</v>
      </c>
      <c r="K1054" t="s">
        <v>46</v>
      </c>
      <c r="L1054" s="35" t="s">
        <v>2338</v>
      </c>
      <c r="M1054" t="s">
        <v>3068</v>
      </c>
      <c r="N1054" t="s">
        <v>17</v>
      </c>
      <c r="O1054" t="s">
        <v>136</v>
      </c>
      <c r="P1054">
        <v>11</v>
      </c>
      <c r="Q1054">
        <v>3</v>
      </c>
      <c r="R1054" s="6">
        <v>0.27200000000000002</v>
      </c>
      <c r="S1054" t="s">
        <v>1289</v>
      </c>
    </row>
    <row r="1055" spans="1:19" x14ac:dyDescent="0.25">
      <c r="A1055" s="1">
        <v>989</v>
      </c>
      <c r="B1055" s="1">
        <v>25528905</v>
      </c>
      <c r="C1055" t="s">
        <v>1253</v>
      </c>
      <c r="D1055" t="s">
        <v>1036</v>
      </c>
      <c r="E1055" t="s">
        <v>189</v>
      </c>
      <c r="F1055" t="s">
        <v>1294</v>
      </c>
      <c r="G1055" t="s">
        <v>33</v>
      </c>
      <c r="H1055" t="s">
        <v>1312</v>
      </c>
      <c r="I1055" s="18">
        <v>51.822606</v>
      </c>
      <c r="J1055" s="20">
        <v>20.859756999999998</v>
      </c>
      <c r="K1055" t="s">
        <v>46</v>
      </c>
      <c r="L1055" s="35" t="s">
        <v>2338</v>
      </c>
      <c r="M1055" t="s">
        <v>3068</v>
      </c>
      <c r="N1055" t="s">
        <v>17</v>
      </c>
      <c r="O1055" t="s">
        <v>136</v>
      </c>
      <c r="P1055">
        <v>71</v>
      </c>
      <c r="Q1055">
        <v>3</v>
      </c>
      <c r="R1055" s="6">
        <v>4.2000000000000003E-2</v>
      </c>
      <c r="S1055" t="s">
        <v>1289</v>
      </c>
    </row>
    <row r="1056" spans="1:19" x14ac:dyDescent="0.25">
      <c r="A1056" s="1">
        <v>989</v>
      </c>
      <c r="B1056" s="1">
        <v>25528905</v>
      </c>
      <c r="C1056" t="s">
        <v>1253</v>
      </c>
      <c r="D1056" t="s">
        <v>1036</v>
      </c>
      <c r="E1056" t="s">
        <v>189</v>
      </c>
      <c r="F1056" t="s">
        <v>1295</v>
      </c>
      <c r="G1056" t="s">
        <v>33</v>
      </c>
      <c r="H1056" t="s">
        <v>1313</v>
      </c>
      <c r="I1056" s="18">
        <v>52.546284999999997</v>
      </c>
      <c r="J1056" s="20">
        <v>19.706538999999999</v>
      </c>
      <c r="K1056" t="s">
        <v>46</v>
      </c>
      <c r="L1056" s="35" t="s">
        <v>2338</v>
      </c>
      <c r="M1056" t="s">
        <v>3068</v>
      </c>
      <c r="N1056" t="s">
        <v>17</v>
      </c>
      <c r="O1056" t="s">
        <v>136</v>
      </c>
      <c r="P1056">
        <v>28</v>
      </c>
      <c r="Q1056">
        <v>5</v>
      </c>
      <c r="R1056" s="6">
        <v>0.17799999999999999</v>
      </c>
      <c r="S1056" t="s">
        <v>1289</v>
      </c>
    </row>
    <row r="1057" spans="1:19" x14ac:dyDescent="0.25">
      <c r="A1057" s="1">
        <v>989</v>
      </c>
      <c r="B1057" s="1">
        <v>25528905</v>
      </c>
      <c r="C1057" t="s">
        <v>1253</v>
      </c>
      <c r="D1057" t="s">
        <v>1036</v>
      </c>
      <c r="E1057" t="s">
        <v>189</v>
      </c>
      <c r="F1057" t="s">
        <v>1296</v>
      </c>
      <c r="G1057" t="s">
        <v>33</v>
      </c>
      <c r="H1057" t="s">
        <v>1314</v>
      </c>
      <c r="I1057" s="18">
        <v>51.228583999999998</v>
      </c>
      <c r="J1057" s="20">
        <v>21.212823</v>
      </c>
      <c r="K1057" t="s">
        <v>46</v>
      </c>
      <c r="L1057" s="35" t="s">
        <v>2338</v>
      </c>
      <c r="M1057" t="s">
        <v>3068</v>
      </c>
      <c r="N1057" t="s">
        <v>17</v>
      </c>
      <c r="O1057" t="s">
        <v>136</v>
      </c>
      <c r="P1057">
        <v>17</v>
      </c>
      <c r="Q1057">
        <v>9</v>
      </c>
      <c r="R1057" s="6">
        <v>0.52900000000000003</v>
      </c>
      <c r="S1057" t="s">
        <v>1289</v>
      </c>
    </row>
    <row r="1058" spans="1:19" x14ac:dyDescent="0.25">
      <c r="A1058" s="1">
        <v>989</v>
      </c>
      <c r="B1058" s="1">
        <v>25528905</v>
      </c>
      <c r="C1058" t="s">
        <v>1253</v>
      </c>
      <c r="D1058" t="s">
        <v>1036</v>
      </c>
      <c r="E1058" t="s">
        <v>189</v>
      </c>
      <c r="F1058" t="s">
        <v>1297</v>
      </c>
      <c r="G1058" t="s">
        <v>33</v>
      </c>
      <c r="H1058" t="s">
        <v>1315</v>
      </c>
      <c r="I1058" s="18">
        <v>52.432022000000003</v>
      </c>
      <c r="J1058" s="20">
        <v>20.922834999999999</v>
      </c>
      <c r="K1058" t="s">
        <v>46</v>
      </c>
      <c r="L1058" s="35" t="s">
        <v>2338</v>
      </c>
      <c r="M1058" t="s">
        <v>3068</v>
      </c>
      <c r="N1058" t="s">
        <v>17</v>
      </c>
      <c r="O1058" t="s">
        <v>136</v>
      </c>
      <c r="P1058">
        <v>22</v>
      </c>
      <c r="Q1058">
        <v>1</v>
      </c>
      <c r="R1058" s="6">
        <v>4.4999999999999998E-2</v>
      </c>
      <c r="S1058" t="s">
        <v>1289</v>
      </c>
    </row>
    <row r="1059" spans="1:19" x14ac:dyDescent="0.25">
      <c r="A1059" s="1">
        <v>989</v>
      </c>
      <c r="B1059" s="1">
        <v>25528905</v>
      </c>
      <c r="C1059" t="s">
        <v>1253</v>
      </c>
      <c r="D1059" t="s">
        <v>1036</v>
      </c>
      <c r="E1059" t="s">
        <v>189</v>
      </c>
      <c r="F1059" t="s">
        <v>1298</v>
      </c>
      <c r="G1059" t="s">
        <v>33</v>
      </c>
      <c r="H1059" t="s">
        <v>1316</v>
      </c>
      <c r="I1059" s="18">
        <v>52.168286000000002</v>
      </c>
      <c r="J1059" s="20">
        <v>22.270582000000001</v>
      </c>
      <c r="K1059" t="s">
        <v>46</v>
      </c>
      <c r="L1059" s="35" t="s">
        <v>2338</v>
      </c>
      <c r="M1059" t="s">
        <v>3068</v>
      </c>
      <c r="N1059" t="s">
        <v>17</v>
      </c>
      <c r="O1059" t="s">
        <v>136</v>
      </c>
      <c r="P1059">
        <v>5</v>
      </c>
      <c r="Q1059">
        <v>2</v>
      </c>
      <c r="R1059" s="6">
        <v>0.4</v>
      </c>
      <c r="S1059" t="s">
        <v>1289</v>
      </c>
    </row>
    <row r="1060" spans="1:19" x14ac:dyDescent="0.25">
      <c r="A1060" s="1">
        <v>989</v>
      </c>
      <c r="B1060" s="1">
        <v>25528905</v>
      </c>
      <c r="C1060" t="s">
        <v>1253</v>
      </c>
      <c r="D1060" t="s">
        <v>1036</v>
      </c>
      <c r="E1060" t="s">
        <v>189</v>
      </c>
      <c r="F1060" t="s">
        <v>1299</v>
      </c>
      <c r="G1060" t="s">
        <v>33</v>
      </c>
      <c r="H1060" t="s">
        <v>1317</v>
      </c>
      <c r="I1060" s="18">
        <v>52.241652999999999</v>
      </c>
      <c r="J1060" s="20">
        <v>21.186002999999999</v>
      </c>
      <c r="K1060" t="s">
        <v>46</v>
      </c>
      <c r="L1060" s="35" t="s">
        <v>2338</v>
      </c>
      <c r="M1060" t="s">
        <v>3068</v>
      </c>
      <c r="N1060" t="s">
        <v>17</v>
      </c>
      <c r="O1060" t="s">
        <v>136</v>
      </c>
      <c r="P1060">
        <v>6</v>
      </c>
      <c r="Q1060">
        <v>1</v>
      </c>
      <c r="R1060" s="6">
        <v>0.16700000000000001</v>
      </c>
      <c r="S1060" t="s">
        <v>1289</v>
      </c>
    </row>
    <row r="1061" spans="1:19" x14ac:dyDescent="0.25">
      <c r="A1061" s="1">
        <v>989</v>
      </c>
      <c r="B1061" s="1">
        <v>25528905</v>
      </c>
      <c r="C1061" t="s">
        <v>1253</v>
      </c>
      <c r="D1061" t="s">
        <v>1036</v>
      </c>
      <c r="E1061" t="s">
        <v>189</v>
      </c>
      <c r="F1061" t="s">
        <v>1300</v>
      </c>
      <c r="G1061" t="s">
        <v>33</v>
      </c>
      <c r="H1061" t="s">
        <v>1318</v>
      </c>
      <c r="I1061" s="18">
        <v>52.363549999999996</v>
      </c>
      <c r="J1061" s="20">
        <v>21.289781999999999</v>
      </c>
      <c r="K1061" t="s">
        <v>46</v>
      </c>
      <c r="L1061" s="35" t="s">
        <v>2338</v>
      </c>
      <c r="M1061" t="s">
        <v>3068</v>
      </c>
      <c r="N1061" t="s">
        <v>17</v>
      </c>
      <c r="O1061" t="s">
        <v>136</v>
      </c>
      <c r="P1061">
        <v>8</v>
      </c>
      <c r="Q1061">
        <v>5</v>
      </c>
      <c r="R1061" s="6">
        <v>0.625</v>
      </c>
      <c r="S1061" t="s">
        <v>1289</v>
      </c>
    </row>
    <row r="1062" spans="1:19" x14ac:dyDescent="0.25">
      <c r="A1062" s="1">
        <v>989</v>
      </c>
      <c r="B1062" s="1">
        <v>25528905</v>
      </c>
      <c r="C1062" t="s">
        <v>1253</v>
      </c>
      <c r="D1062" t="s">
        <v>1036</v>
      </c>
      <c r="E1062" t="s">
        <v>189</v>
      </c>
      <c r="F1062" t="s">
        <v>1301</v>
      </c>
      <c r="G1062" t="s">
        <v>33</v>
      </c>
      <c r="H1062" t="s">
        <v>1319</v>
      </c>
      <c r="I1062" s="18">
        <v>53.083696000000003</v>
      </c>
      <c r="J1062" s="20">
        <v>21.573284999999998</v>
      </c>
      <c r="K1062" t="s">
        <v>46</v>
      </c>
      <c r="L1062" s="35" t="s">
        <v>2338</v>
      </c>
      <c r="M1062" t="s">
        <v>3068</v>
      </c>
      <c r="N1062" t="s">
        <v>17</v>
      </c>
      <c r="O1062" t="s">
        <v>136</v>
      </c>
      <c r="P1062">
        <v>3</v>
      </c>
      <c r="Q1062">
        <v>3</v>
      </c>
      <c r="R1062" s="6">
        <v>1</v>
      </c>
      <c r="S1062" t="s">
        <v>1289</v>
      </c>
    </row>
    <row r="1063" spans="1:19" x14ac:dyDescent="0.25">
      <c r="A1063" s="1">
        <v>989</v>
      </c>
      <c r="B1063" s="1">
        <v>25528905</v>
      </c>
      <c r="C1063" t="s">
        <v>1253</v>
      </c>
      <c r="D1063" t="s">
        <v>1036</v>
      </c>
      <c r="E1063" t="s">
        <v>189</v>
      </c>
      <c r="F1063" t="s">
        <v>1302</v>
      </c>
      <c r="G1063" t="s">
        <v>33</v>
      </c>
      <c r="H1063" t="s">
        <v>1320</v>
      </c>
      <c r="I1063" s="18">
        <v>52.829901</v>
      </c>
      <c r="J1063" s="20">
        <v>19.692903999999999</v>
      </c>
      <c r="K1063" t="s">
        <v>46</v>
      </c>
      <c r="L1063" s="35" t="s">
        <v>2338</v>
      </c>
      <c r="M1063" t="s">
        <v>3068</v>
      </c>
      <c r="N1063" t="s">
        <v>17</v>
      </c>
      <c r="O1063" t="s">
        <v>136</v>
      </c>
      <c r="P1063">
        <v>2</v>
      </c>
      <c r="Q1063">
        <v>1</v>
      </c>
      <c r="R1063" s="6">
        <v>0.5</v>
      </c>
      <c r="S1063" t="s">
        <v>1289</v>
      </c>
    </row>
    <row r="1064" spans="1:19" x14ac:dyDescent="0.25">
      <c r="A1064" s="1">
        <v>989</v>
      </c>
      <c r="B1064" s="1">
        <v>25528905</v>
      </c>
      <c r="C1064" t="s">
        <v>1253</v>
      </c>
      <c r="D1064" t="s">
        <v>1036</v>
      </c>
      <c r="E1064" t="s">
        <v>189</v>
      </c>
      <c r="F1064" t="s">
        <v>1303</v>
      </c>
      <c r="G1064" t="s">
        <v>33</v>
      </c>
      <c r="H1064" t="s">
        <v>1321</v>
      </c>
      <c r="I1064" s="18">
        <v>52.085743000000001</v>
      </c>
      <c r="J1064" s="20">
        <v>21.346609000000001</v>
      </c>
      <c r="K1064" t="s">
        <v>46</v>
      </c>
      <c r="L1064" s="35" t="s">
        <v>2338</v>
      </c>
      <c r="M1064" t="s">
        <v>3068</v>
      </c>
      <c r="N1064" t="s">
        <v>17</v>
      </c>
      <c r="O1064" t="s">
        <v>136</v>
      </c>
      <c r="P1064">
        <v>2</v>
      </c>
      <c r="Q1064">
        <v>1</v>
      </c>
      <c r="R1064" s="6">
        <v>0.5</v>
      </c>
      <c r="S1064" t="s">
        <v>1289</v>
      </c>
    </row>
    <row r="1065" spans="1:19" x14ac:dyDescent="0.25">
      <c r="A1065" s="1">
        <v>989</v>
      </c>
      <c r="B1065" s="1">
        <v>25528905</v>
      </c>
      <c r="C1065" t="s">
        <v>1253</v>
      </c>
      <c r="D1065" t="s">
        <v>1036</v>
      </c>
      <c r="E1065" t="s">
        <v>189</v>
      </c>
      <c r="F1065" t="s">
        <v>1304</v>
      </c>
      <c r="G1065" t="s">
        <v>33</v>
      </c>
      <c r="H1065" t="s">
        <v>1322</v>
      </c>
      <c r="I1065" s="18">
        <v>51.624091</v>
      </c>
      <c r="J1065" s="20">
        <v>20.978698000000001</v>
      </c>
      <c r="K1065" t="s">
        <v>46</v>
      </c>
      <c r="L1065" s="35" t="s">
        <v>2338</v>
      </c>
      <c r="M1065" t="s">
        <v>3068</v>
      </c>
      <c r="N1065" t="s">
        <v>17</v>
      </c>
      <c r="O1065" t="s">
        <v>136</v>
      </c>
      <c r="P1065">
        <v>1</v>
      </c>
      <c r="Q1065">
        <v>1</v>
      </c>
      <c r="R1065" s="6">
        <v>1</v>
      </c>
      <c r="S1065" t="s">
        <v>1289</v>
      </c>
    </row>
    <row r="1066" spans="1:19" x14ac:dyDescent="0.25">
      <c r="A1066" s="1">
        <v>989</v>
      </c>
      <c r="B1066" s="1">
        <v>25528905</v>
      </c>
      <c r="C1066" t="s">
        <v>1253</v>
      </c>
      <c r="D1066" t="s">
        <v>1036</v>
      </c>
      <c r="E1066" t="s">
        <v>189</v>
      </c>
      <c r="F1066" t="s">
        <v>1305</v>
      </c>
      <c r="G1066" t="s">
        <v>33</v>
      </c>
      <c r="H1066" t="s">
        <v>1323</v>
      </c>
      <c r="I1066" s="18">
        <v>52.596048000000003</v>
      </c>
      <c r="J1066" s="20">
        <v>21.478249000000002</v>
      </c>
      <c r="K1066" t="s">
        <v>46</v>
      </c>
      <c r="L1066" s="35" t="s">
        <v>2338</v>
      </c>
      <c r="M1066" t="s">
        <v>3068</v>
      </c>
      <c r="N1066" t="s">
        <v>17</v>
      </c>
      <c r="O1066" t="s">
        <v>136</v>
      </c>
      <c r="P1066">
        <v>1</v>
      </c>
      <c r="Q1066">
        <v>1</v>
      </c>
      <c r="R1066" s="6">
        <v>1</v>
      </c>
      <c r="S1066" t="s">
        <v>1289</v>
      </c>
    </row>
    <row r="1067" spans="1:19" x14ac:dyDescent="0.25">
      <c r="A1067" s="1">
        <v>989</v>
      </c>
      <c r="B1067" s="1">
        <v>25528905</v>
      </c>
      <c r="C1067" t="s">
        <v>1253</v>
      </c>
      <c r="D1067" t="s">
        <v>1036</v>
      </c>
      <c r="E1067" t="s">
        <v>189</v>
      </c>
      <c r="F1067" t="s">
        <v>1306</v>
      </c>
      <c r="G1067" t="s">
        <v>33</v>
      </c>
      <c r="H1067" t="s">
        <v>1324</v>
      </c>
      <c r="I1067" s="18">
        <v>53.067275000000002</v>
      </c>
      <c r="J1067" s="20">
        <v>19.870442000000001</v>
      </c>
      <c r="K1067" t="s">
        <v>46</v>
      </c>
      <c r="L1067" s="35" t="s">
        <v>2338</v>
      </c>
      <c r="M1067" t="s">
        <v>3068</v>
      </c>
      <c r="N1067" t="s">
        <v>17</v>
      </c>
      <c r="O1067" t="s">
        <v>136</v>
      </c>
      <c r="P1067">
        <v>1</v>
      </c>
      <c r="Q1067">
        <v>1</v>
      </c>
      <c r="R1067" s="6">
        <v>1</v>
      </c>
      <c r="S1067" t="s">
        <v>1289</v>
      </c>
    </row>
    <row r="1068" spans="1:19" x14ac:dyDescent="0.25">
      <c r="A1068" s="1">
        <v>989</v>
      </c>
      <c r="B1068" s="1">
        <v>25528905</v>
      </c>
      <c r="C1068" t="s">
        <v>1253</v>
      </c>
      <c r="D1068" t="s">
        <v>1036</v>
      </c>
      <c r="E1068" t="s">
        <v>189</v>
      </c>
      <c r="F1068" t="s">
        <v>1307</v>
      </c>
      <c r="G1068" t="s">
        <v>33</v>
      </c>
      <c r="H1068" t="s">
        <v>1325</v>
      </c>
      <c r="I1068" s="18">
        <v>52.193263999999999</v>
      </c>
      <c r="J1068" s="20">
        <v>21.715247999999999</v>
      </c>
      <c r="K1068" t="s">
        <v>46</v>
      </c>
      <c r="L1068" s="35" t="s">
        <v>2338</v>
      </c>
      <c r="M1068" t="s">
        <v>3068</v>
      </c>
      <c r="N1068" t="s">
        <v>17</v>
      </c>
      <c r="O1068" t="s">
        <v>136</v>
      </c>
      <c r="P1068">
        <v>3</v>
      </c>
      <c r="Q1068">
        <v>1</v>
      </c>
      <c r="R1068" s="6">
        <v>0.33300000000000002</v>
      </c>
      <c r="S1068" t="s">
        <v>1289</v>
      </c>
    </row>
    <row r="1069" spans="1:19" x14ac:dyDescent="0.25">
      <c r="A1069" s="1">
        <v>990</v>
      </c>
      <c r="B1069" s="1">
        <v>25286663</v>
      </c>
      <c r="C1069" t="s">
        <v>1328</v>
      </c>
      <c r="D1069" t="s">
        <v>1125</v>
      </c>
      <c r="E1069" t="s">
        <v>189</v>
      </c>
      <c r="F1069" t="s">
        <v>1329</v>
      </c>
      <c r="G1069" t="s">
        <v>27</v>
      </c>
      <c r="H1069" t="s">
        <v>1344</v>
      </c>
      <c r="I1069" s="18">
        <v>53.465789000000001</v>
      </c>
      <c r="J1069" s="20">
        <v>15.182257999999999</v>
      </c>
      <c r="K1069" t="s">
        <v>46</v>
      </c>
      <c r="L1069" s="35" t="s">
        <v>2338</v>
      </c>
      <c r="M1069" t="s">
        <v>3068</v>
      </c>
      <c r="N1069" t="s">
        <v>17</v>
      </c>
      <c r="O1069" t="s">
        <v>136</v>
      </c>
      <c r="P1069">
        <v>69</v>
      </c>
      <c r="Q1069">
        <v>2</v>
      </c>
      <c r="R1069" s="6">
        <v>2.8000000000000001E-2</v>
      </c>
      <c r="S1069" t="s">
        <v>1327</v>
      </c>
    </row>
    <row r="1070" spans="1:19" x14ac:dyDescent="0.25">
      <c r="A1070" s="1">
        <v>990</v>
      </c>
      <c r="B1070" s="1">
        <v>25286663</v>
      </c>
      <c r="C1070" t="s">
        <v>1328</v>
      </c>
      <c r="D1070" t="s">
        <v>1125</v>
      </c>
      <c r="E1070" t="s">
        <v>189</v>
      </c>
      <c r="F1070" t="s">
        <v>1330</v>
      </c>
      <c r="G1070" t="s">
        <v>27</v>
      </c>
      <c r="H1070" t="s">
        <v>1345</v>
      </c>
      <c r="I1070" s="18">
        <v>54.245559999999998</v>
      </c>
      <c r="J1070" s="20">
        <v>18.1099</v>
      </c>
      <c r="K1070" t="s">
        <v>46</v>
      </c>
      <c r="L1070" s="35" t="s">
        <v>2338</v>
      </c>
      <c r="M1070" t="s">
        <v>3068</v>
      </c>
      <c r="N1070" t="s">
        <v>17</v>
      </c>
      <c r="O1070" t="s">
        <v>136</v>
      </c>
      <c r="P1070">
        <v>68</v>
      </c>
      <c r="Q1070">
        <v>4</v>
      </c>
      <c r="R1070" s="6">
        <v>5.8000000000000003E-2</v>
      </c>
      <c r="S1070" t="s">
        <v>1327</v>
      </c>
    </row>
    <row r="1071" spans="1:19" x14ac:dyDescent="0.25">
      <c r="A1071" s="1">
        <v>990</v>
      </c>
      <c r="B1071" s="1">
        <v>25286663</v>
      </c>
      <c r="C1071" t="s">
        <v>1328</v>
      </c>
      <c r="D1071" t="s">
        <v>1125</v>
      </c>
      <c r="E1071" t="s">
        <v>189</v>
      </c>
      <c r="F1071" t="s">
        <v>1331</v>
      </c>
      <c r="G1071" t="s">
        <v>27</v>
      </c>
      <c r="H1071" t="s">
        <v>1346</v>
      </c>
      <c r="I1071" s="18">
        <v>50.950837999999997</v>
      </c>
      <c r="J1071" s="20">
        <v>16.361249000000001</v>
      </c>
      <c r="K1071" t="s">
        <v>46</v>
      </c>
      <c r="L1071" s="35" t="s">
        <v>2338</v>
      </c>
      <c r="M1071" t="s">
        <v>3068</v>
      </c>
      <c r="N1071" t="s">
        <v>17</v>
      </c>
      <c r="O1071" t="s">
        <v>136</v>
      </c>
      <c r="P1071">
        <v>87</v>
      </c>
      <c r="Q1071">
        <v>3</v>
      </c>
      <c r="R1071" s="6">
        <v>3.4000000000000002E-2</v>
      </c>
      <c r="S1071" t="s">
        <v>1327</v>
      </c>
    </row>
    <row r="1072" spans="1:19" x14ac:dyDescent="0.25">
      <c r="A1072" s="1">
        <v>990</v>
      </c>
      <c r="B1072" s="1">
        <v>25286663</v>
      </c>
      <c r="C1072" t="s">
        <v>1328</v>
      </c>
      <c r="D1072" t="s">
        <v>1125</v>
      </c>
      <c r="E1072" t="s">
        <v>189</v>
      </c>
      <c r="F1072" t="s">
        <v>1332</v>
      </c>
      <c r="G1072" t="s">
        <v>27</v>
      </c>
      <c r="H1072" t="s">
        <v>1347</v>
      </c>
      <c r="I1072" s="18">
        <v>53.322001999999998</v>
      </c>
      <c r="J1072" s="20">
        <v>18.339293999999999</v>
      </c>
      <c r="K1072" t="s">
        <v>46</v>
      </c>
      <c r="L1072" s="35" t="s">
        <v>2338</v>
      </c>
      <c r="M1072" t="s">
        <v>3068</v>
      </c>
      <c r="N1072" t="s">
        <v>17</v>
      </c>
      <c r="O1072" t="s">
        <v>136</v>
      </c>
      <c r="P1072">
        <v>91</v>
      </c>
      <c r="Q1072">
        <v>6</v>
      </c>
      <c r="R1072" s="6">
        <v>6.5000000000000002E-2</v>
      </c>
      <c r="S1072" t="s">
        <v>1327</v>
      </c>
    </row>
    <row r="1073" spans="1:19" x14ac:dyDescent="0.25">
      <c r="A1073" s="1">
        <v>990</v>
      </c>
      <c r="B1073" s="1">
        <v>25286663</v>
      </c>
      <c r="C1073" t="s">
        <v>1328</v>
      </c>
      <c r="D1073" t="s">
        <v>1125</v>
      </c>
      <c r="E1073" t="s">
        <v>189</v>
      </c>
      <c r="F1073" t="s">
        <v>1333</v>
      </c>
      <c r="G1073" t="s">
        <v>27</v>
      </c>
      <c r="H1073" t="s">
        <v>1348</v>
      </c>
      <c r="I1073" s="18">
        <v>50.858634000000002</v>
      </c>
      <c r="J1073" s="20">
        <v>22.773240000000001</v>
      </c>
      <c r="K1073" t="s">
        <v>46</v>
      </c>
      <c r="L1073" s="35" t="s">
        <v>2338</v>
      </c>
      <c r="M1073" t="s">
        <v>3068</v>
      </c>
      <c r="N1073" t="s">
        <v>17</v>
      </c>
      <c r="O1073" t="s">
        <v>136</v>
      </c>
      <c r="P1073">
        <v>80</v>
      </c>
      <c r="Q1073">
        <v>13</v>
      </c>
      <c r="R1073" s="6">
        <v>0.16200000000000001</v>
      </c>
      <c r="S1073" t="s">
        <v>1327</v>
      </c>
    </row>
    <row r="1074" spans="1:19" x14ac:dyDescent="0.25">
      <c r="A1074" s="1">
        <v>990</v>
      </c>
      <c r="B1074" s="1">
        <v>25286663</v>
      </c>
      <c r="C1074" t="s">
        <v>1328</v>
      </c>
      <c r="D1074" t="s">
        <v>1125</v>
      </c>
      <c r="E1074" t="s">
        <v>189</v>
      </c>
      <c r="F1074" t="s">
        <v>1334</v>
      </c>
      <c r="G1074" t="s">
        <v>27</v>
      </c>
      <c r="H1074" t="s">
        <v>1349</v>
      </c>
      <c r="I1074" s="18">
        <v>52.100175</v>
      </c>
      <c r="J1074" s="20">
        <v>15.360507999999999</v>
      </c>
      <c r="K1074" t="s">
        <v>46</v>
      </c>
      <c r="L1074" s="35" t="s">
        <v>2338</v>
      </c>
      <c r="M1074" t="s">
        <v>3068</v>
      </c>
      <c r="N1074" t="s">
        <v>17</v>
      </c>
      <c r="O1074" t="s">
        <v>136</v>
      </c>
      <c r="P1074">
        <v>28</v>
      </c>
      <c r="Q1074">
        <v>1</v>
      </c>
      <c r="R1074" s="6">
        <v>3.5999999999999997E-2</v>
      </c>
      <c r="S1074" t="s">
        <v>1327</v>
      </c>
    </row>
    <row r="1075" spans="1:19" x14ac:dyDescent="0.25">
      <c r="A1075" s="1">
        <v>990</v>
      </c>
      <c r="B1075" s="1">
        <v>25286663</v>
      </c>
      <c r="C1075" t="s">
        <v>1328</v>
      </c>
      <c r="D1075" t="s">
        <v>1125</v>
      </c>
      <c r="E1075" t="s">
        <v>189</v>
      </c>
      <c r="F1075" t="s">
        <v>1335</v>
      </c>
      <c r="G1075" t="s">
        <v>27</v>
      </c>
      <c r="H1075" t="s">
        <v>1350</v>
      </c>
      <c r="I1075" s="18">
        <v>51.472168000000003</v>
      </c>
      <c r="J1075" s="20">
        <v>19.346063999999998</v>
      </c>
      <c r="K1075" t="s">
        <v>46</v>
      </c>
      <c r="L1075" s="35" t="s">
        <v>2338</v>
      </c>
      <c r="M1075" t="s">
        <v>3068</v>
      </c>
      <c r="N1075" t="s">
        <v>17</v>
      </c>
      <c r="O1075" t="s">
        <v>136</v>
      </c>
      <c r="P1075">
        <v>115</v>
      </c>
      <c r="Q1075">
        <v>3</v>
      </c>
      <c r="R1075" s="6">
        <v>2.5999999999999999E-2</v>
      </c>
      <c r="S1075" t="s">
        <v>1327</v>
      </c>
    </row>
    <row r="1076" spans="1:19" x14ac:dyDescent="0.25">
      <c r="A1076" s="1">
        <v>990</v>
      </c>
      <c r="B1076" s="1">
        <v>25286663</v>
      </c>
      <c r="C1076" t="s">
        <v>1328</v>
      </c>
      <c r="D1076" t="s">
        <v>1125</v>
      </c>
      <c r="E1076" t="s">
        <v>189</v>
      </c>
      <c r="F1076" t="s">
        <v>1336</v>
      </c>
      <c r="G1076" t="s">
        <v>27</v>
      </c>
      <c r="H1076" t="s">
        <v>1351</v>
      </c>
      <c r="I1076" s="18">
        <v>49.790951999999997</v>
      </c>
      <c r="J1076" s="20">
        <v>20.379352000000001</v>
      </c>
      <c r="K1076" t="s">
        <v>46</v>
      </c>
      <c r="L1076" s="35" t="s">
        <v>2338</v>
      </c>
      <c r="M1076" t="s">
        <v>3068</v>
      </c>
      <c r="N1076" t="s">
        <v>17</v>
      </c>
      <c r="O1076" t="s">
        <v>136</v>
      </c>
      <c r="P1076">
        <v>78</v>
      </c>
      <c r="Q1076">
        <v>1</v>
      </c>
      <c r="R1076" s="6">
        <v>1.2E-2</v>
      </c>
      <c r="S1076" t="s">
        <v>1327</v>
      </c>
    </row>
    <row r="1077" spans="1:19" x14ac:dyDescent="0.25">
      <c r="A1077" s="1">
        <v>990</v>
      </c>
      <c r="B1077" s="1">
        <v>25286663</v>
      </c>
      <c r="C1077" t="s">
        <v>1328</v>
      </c>
      <c r="D1077" t="s">
        <v>1125</v>
      </c>
      <c r="E1077" t="s">
        <v>189</v>
      </c>
      <c r="F1077" t="s">
        <v>1337</v>
      </c>
      <c r="G1077" t="s">
        <v>27</v>
      </c>
      <c r="H1077" t="s">
        <v>1352</v>
      </c>
      <c r="I1077" s="18">
        <v>50.891860999999999</v>
      </c>
      <c r="J1077" s="20">
        <v>17.932117999999999</v>
      </c>
      <c r="K1077" t="s">
        <v>46</v>
      </c>
      <c r="L1077" s="35" t="s">
        <v>2338</v>
      </c>
      <c r="M1077" t="s">
        <v>3068</v>
      </c>
      <c r="N1077" t="s">
        <v>17</v>
      </c>
      <c r="O1077" t="s">
        <v>136</v>
      </c>
      <c r="P1077">
        <v>36</v>
      </c>
      <c r="Q1077">
        <v>1</v>
      </c>
      <c r="R1077" s="6">
        <v>2.7E-2</v>
      </c>
      <c r="S1077" t="s">
        <v>1327</v>
      </c>
    </row>
    <row r="1078" spans="1:19" x14ac:dyDescent="0.25">
      <c r="A1078" s="1">
        <v>990</v>
      </c>
      <c r="B1078" s="1">
        <v>25286663</v>
      </c>
      <c r="C1078" t="s">
        <v>1328</v>
      </c>
      <c r="D1078" t="s">
        <v>1125</v>
      </c>
      <c r="E1078" t="s">
        <v>189</v>
      </c>
      <c r="F1078" t="s">
        <v>1338</v>
      </c>
      <c r="G1078" t="s">
        <v>27</v>
      </c>
      <c r="H1078" t="s">
        <v>1353</v>
      </c>
      <c r="I1078" s="18">
        <v>49.992711999999997</v>
      </c>
      <c r="J1078" s="20">
        <v>22.177106999999999</v>
      </c>
      <c r="K1078" t="s">
        <v>46</v>
      </c>
      <c r="L1078" s="35" t="s">
        <v>2338</v>
      </c>
      <c r="M1078" t="s">
        <v>3068</v>
      </c>
      <c r="N1078" t="s">
        <v>17</v>
      </c>
      <c r="O1078" t="s">
        <v>136</v>
      </c>
      <c r="P1078">
        <v>38</v>
      </c>
      <c r="Q1078">
        <v>1</v>
      </c>
      <c r="R1078" s="6">
        <v>2.5999999999999999E-2</v>
      </c>
      <c r="S1078" t="s">
        <v>1327</v>
      </c>
    </row>
    <row r="1079" spans="1:19" x14ac:dyDescent="0.25">
      <c r="A1079" s="1">
        <v>990</v>
      </c>
      <c r="B1079" s="1">
        <v>25286663</v>
      </c>
      <c r="C1079" t="s">
        <v>1328</v>
      </c>
      <c r="D1079" t="s">
        <v>1125</v>
      </c>
      <c r="E1079" t="s">
        <v>189</v>
      </c>
      <c r="F1079" t="s">
        <v>1339</v>
      </c>
      <c r="G1079" t="s">
        <v>27</v>
      </c>
      <c r="H1079" t="s">
        <v>1354</v>
      </c>
      <c r="I1079" s="18">
        <v>53.266846000000001</v>
      </c>
      <c r="J1079" s="20">
        <v>22.852578999999999</v>
      </c>
      <c r="K1079" t="s">
        <v>46</v>
      </c>
      <c r="L1079" s="35" t="s">
        <v>2338</v>
      </c>
      <c r="M1079" t="s">
        <v>3068</v>
      </c>
      <c r="N1079" t="s">
        <v>17</v>
      </c>
      <c r="O1079" t="s">
        <v>136</v>
      </c>
      <c r="P1079">
        <v>79</v>
      </c>
      <c r="Q1079">
        <v>10</v>
      </c>
      <c r="R1079" s="6">
        <v>0.126</v>
      </c>
      <c r="S1079" t="s">
        <v>1327</v>
      </c>
    </row>
    <row r="1080" spans="1:19" x14ac:dyDescent="0.25">
      <c r="A1080" s="1">
        <v>990</v>
      </c>
      <c r="B1080" s="1">
        <v>25286663</v>
      </c>
      <c r="C1080" t="s">
        <v>1328</v>
      </c>
      <c r="D1080" t="s">
        <v>1125</v>
      </c>
      <c r="E1080" t="s">
        <v>189</v>
      </c>
      <c r="F1080" t="s">
        <v>1340</v>
      </c>
      <c r="G1080" t="s">
        <v>27</v>
      </c>
      <c r="H1080" t="s">
        <v>1355</v>
      </c>
      <c r="I1080" s="18">
        <v>50.568742</v>
      </c>
      <c r="J1080" s="20">
        <v>19.234399</v>
      </c>
      <c r="K1080" t="s">
        <v>46</v>
      </c>
      <c r="L1080" s="35" t="s">
        <v>2338</v>
      </c>
      <c r="M1080" t="s">
        <v>3068</v>
      </c>
      <c r="N1080" t="s">
        <v>17</v>
      </c>
      <c r="O1080" t="s">
        <v>136</v>
      </c>
      <c r="P1080">
        <v>114</v>
      </c>
      <c r="Q1080">
        <v>5</v>
      </c>
      <c r="R1080" s="6">
        <v>4.5999999999999999E-2</v>
      </c>
      <c r="S1080" t="s">
        <v>1327</v>
      </c>
    </row>
    <row r="1081" spans="1:19" x14ac:dyDescent="0.25">
      <c r="A1081" s="1">
        <v>990</v>
      </c>
      <c r="B1081" s="1">
        <v>25286663</v>
      </c>
      <c r="C1081" t="s">
        <v>1328</v>
      </c>
      <c r="D1081" t="s">
        <v>1125</v>
      </c>
      <c r="E1081" t="s">
        <v>189</v>
      </c>
      <c r="F1081" t="s">
        <v>1341</v>
      </c>
      <c r="G1081" t="s">
        <v>27</v>
      </c>
      <c r="H1081" t="s">
        <v>1356</v>
      </c>
      <c r="I1081" s="18">
        <v>50.750489000000002</v>
      </c>
      <c r="J1081" s="20">
        <v>20.782912</v>
      </c>
      <c r="K1081" t="s">
        <v>46</v>
      </c>
      <c r="L1081" s="35" t="s">
        <v>2338</v>
      </c>
      <c r="M1081" t="s">
        <v>3068</v>
      </c>
      <c r="N1081" t="s">
        <v>17</v>
      </c>
      <c r="O1081" t="s">
        <v>136</v>
      </c>
      <c r="P1081">
        <v>40</v>
      </c>
      <c r="Q1081">
        <v>2</v>
      </c>
      <c r="R1081" s="6">
        <v>0.05</v>
      </c>
      <c r="S1081" t="s">
        <v>1327</v>
      </c>
    </row>
    <row r="1082" spans="1:19" x14ac:dyDescent="0.25">
      <c r="A1082" s="1">
        <v>990</v>
      </c>
      <c r="B1082" s="1">
        <v>25286663</v>
      </c>
      <c r="C1082" t="s">
        <v>1328</v>
      </c>
      <c r="D1082" t="s">
        <v>1125</v>
      </c>
      <c r="E1082" t="s">
        <v>189</v>
      </c>
      <c r="F1082" t="s">
        <v>1342</v>
      </c>
      <c r="G1082" t="s">
        <v>27</v>
      </c>
      <c r="H1082" t="s">
        <v>1357</v>
      </c>
      <c r="I1082" s="18">
        <v>53.931189000000003</v>
      </c>
      <c r="J1082" s="20">
        <v>21.126080999999999</v>
      </c>
      <c r="K1082" t="s">
        <v>46</v>
      </c>
      <c r="L1082" s="35" t="s">
        <v>2338</v>
      </c>
      <c r="M1082" t="s">
        <v>3068</v>
      </c>
      <c r="N1082" t="s">
        <v>17</v>
      </c>
      <c r="O1082" t="s">
        <v>136</v>
      </c>
      <c r="P1082">
        <v>75</v>
      </c>
      <c r="Q1082">
        <v>3</v>
      </c>
      <c r="R1082" s="6">
        <v>0.04</v>
      </c>
      <c r="S1082" t="s">
        <v>1327</v>
      </c>
    </row>
    <row r="1083" spans="1:19" x14ac:dyDescent="0.25">
      <c r="A1083" s="1">
        <v>990</v>
      </c>
      <c r="B1083" s="1">
        <v>25286663</v>
      </c>
      <c r="C1083" t="s">
        <v>1328</v>
      </c>
      <c r="D1083" t="s">
        <v>1125</v>
      </c>
      <c r="E1083" t="s">
        <v>189</v>
      </c>
      <c r="F1083" t="s">
        <v>1343</v>
      </c>
      <c r="G1083" t="s">
        <v>27</v>
      </c>
      <c r="H1083" t="s">
        <v>1358</v>
      </c>
      <c r="I1083" s="18">
        <v>52.145851</v>
      </c>
      <c r="J1083" s="20">
        <v>17.397672</v>
      </c>
      <c r="K1083" t="s">
        <v>46</v>
      </c>
      <c r="L1083" s="35" t="s">
        <v>2338</v>
      </c>
      <c r="M1083" t="s">
        <v>3068</v>
      </c>
      <c r="N1083" t="s">
        <v>17</v>
      </c>
      <c r="O1083" t="s">
        <v>136</v>
      </c>
      <c r="P1083">
        <v>129</v>
      </c>
      <c r="Q1083">
        <v>3</v>
      </c>
      <c r="R1083" s="6">
        <v>0.1</v>
      </c>
      <c r="S1083" t="s">
        <v>1327</v>
      </c>
    </row>
    <row r="1084" spans="1:19" x14ac:dyDescent="0.25">
      <c r="A1084" s="1">
        <v>995</v>
      </c>
      <c r="B1084" s="1">
        <v>24534524</v>
      </c>
      <c r="C1084" t="s">
        <v>1361</v>
      </c>
      <c r="D1084" t="s">
        <v>1362</v>
      </c>
      <c r="E1084" t="s">
        <v>766</v>
      </c>
      <c r="F1084" t="s">
        <v>1363</v>
      </c>
      <c r="G1084" t="s">
        <v>27</v>
      </c>
      <c r="H1084" t="s">
        <v>1364</v>
      </c>
      <c r="I1084" s="18">
        <v>40.148581</v>
      </c>
      <c r="J1084" s="20">
        <v>-8.8556550000000005</v>
      </c>
      <c r="K1084" t="s">
        <v>46</v>
      </c>
      <c r="L1084" s="35" t="s">
        <v>2337</v>
      </c>
      <c r="M1084" t="s">
        <v>1359</v>
      </c>
      <c r="N1084" t="s">
        <v>17</v>
      </c>
      <c r="O1084" t="s">
        <v>37</v>
      </c>
      <c r="P1084">
        <v>304</v>
      </c>
      <c r="Q1084">
        <v>0</v>
      </c>
      <c r="R1084" s="6">
        <v>0</v>
      </c>
      <c r="S1084" t="s">
        <v>1360</v>
      </c>
    </row>
    <row r="1085" spans="1:19" x14ac:dyDescent="0.25">
      <c r="A1085" s="1">
        <v>1010</v>
      </c>
      <c r="B1085" s="1">
        <v>23919602</v>
      </c>
      <c r="C1085" s="11">
        <v>40909</v>
      </c>
      <c r="D1085">
        <v>2012</v>
      </c>
      <c r="E1085" t="s">
        <v>148</v>
      </c>
      <c r="F1085" t="s">
        <v>1374</v>
      </c>
      <c r="G1085" t="s">
        <v>33</v>
      </c>
      <c r="H1085" t="s">
        <v>1375</v>
      </c>
      <c r="I1085" s="18">
        <v>52.604562999999999</v>
      </c>
      <c r="J1085" s="20">
        <v>12.33714</v>
      </c>
      <c r="K1085" t="s">
        <v>46</v>
      </c>
      <c r="L1085" s="35" t="s">
        <v>2337</v>
      </c>
      <c r="M1085" t="s">
        <v>1373</v>
      </c>
      <c r="N1085" t="s">
        <v>17</v>
      </c>
      <c r="O1085" t="s">
        <v>136</v>
      </c>
      <c r="P1085">
        <v>28</v>
      </c>
      <c r="Q1085">
        <v>11</v>
      </c>
      <c r="R1085" s="6">
        <v>0.39</v>
      </c>
      <c r="S1085" t="s">
        <v>1376</v>
      </c>
    </row>
    <row r="1086" spans="1:19" x14ac:dyDescent="0.25">
      <c r="A1086" s="1">
        <v>1061</v>
      </c>
      <c r="B1086" s="1">
        <v>23425244</v>
      </c>
      <c r="C1086" t="s">
        <v>1403</v>
      </c>
      <c r="D1086" t="s">
        <v>1404</v>
      </c>
      <c r="E1086" t="s">
        <v>199</v>
      </c>
      <c r="F1086" t="s">
        <v>1405</v>
      </c>
      <c r="G1086" t="s">
        <v>27</v>
      </c>
      <c r="H1086" t="s">
        <v>1406</v>
      </c>
      <c r="I1086" s="18">
        <v>38.343637000000001</v>
      </c>
      <c r="J1086" s="20">
        <v>-0.48817100000000002</v>
      </c>
      <c r="K1086" t="s">
        <v>46</v>
      </c>
      <c r="L1086" s="35" t="s">
        <v>2338</v>
      </c>
      <c r="M1086" t="s">
        <v>1407</v>
      </c>
      <c r="N1086" t="s">
        <v>17</v>
      </c>
      <c r="O1086" t="s">
        <v>136</v>
      </c>
      <c r="P1086">
        <v>118</v>
      </c>
      <c r="Q1086">
        <v>13</v>
      </c>
      <c r="R1086" s="6">
        <v>0.1101</v>
      </c>
      <c r="S1086" t="s">
        <v>1408</v>
      </c>
    </row>
    <row r="1087" spans="1:19" x14ac:dyDescent="0.25">
      <c r="A1087" s="1">
        <v>1062</v>
      </c>
      <c r="B1087" s="1">
        <v>23413808</v>
      </c>
      <c r="D1087">
        <v>2012</v>
      </c>
      <c r="E1087" t="s">
        <v>20</v>
      </c>
      <c r="F1087" t="s">
        <v>1409</v>
      </c>
      <c r="G1087" t="s">
        <v>33</v>
      </c>
      <c r="H1087" t="s">
        <v>1410</v>
      </c>
      <c r="I1087" s="18">
        <v>43.464024999999999</v>
      </c>
      <c r="J1087" s="20">
        <v>11.860462</v>
      </c>
      <c r="K1087" t="s">
        <v>46</v>
      </c>
      <c r="L1087" s="35" t="s">
        <v>2338</v>
      </c>
      <c r="M1087" t="s">
        <v>1414</v>
      </c>
      <c r="N1087" t="s">
        <v>17</v>
      </c>
      <c r="O1087" t="s">
        <v>136</v>
      </c>
      <c r="P1087">
        <v>5</v>
      </c>
      <c r="Q1087">
        <v>5</v>
      </c>
      <c r="R1087" s="6" t="s">
        <v>18</v>
      </c>
      <c r="S1087" t="s">
        <v>1411</v>
      </c>
    </row>
    <row r="1088" spans="1:19" x14ac:dyDescent="0.25">
      <c r="A1088" s="1">
        <v>1062</v>
      </c>
      <c r="B1088" s="1">
        <v>23413808</v>
      </c>
      <c r="D1088">
        <v>2012</v>
      </c>
      <c r="E1088" t="s">
        <v>20</v>
      </c>
      <c r="F1088" t="s">
        <v>1412</v>
      </c>
      <c r="G1088" t="s">
        <v>33</v>
      </c>
      <c r="H1088" t="s">
        <v>1413</v>
      </c>
      <c r="I1088" s="18">
        <v>43.909810999999998</v>
      </c>
      <c r="J1088" s="20">
        <v>12.913123000000001</v>
      </c>
      <c r="K1088" t="s">
        <v>46</v>
      </c>
      <c r="L1088" s="35" t="s">
        <v>2338</v>
      </c>
      <c r="M1088" t="s">
        <v>1414</v>
      </c>
      <c r="N1088" t="s">
        <v>17</v>
      </c>
      <c r="O1088" t="s">
        <v>136</v>
      </c>
      <c r="P1088">
        <v>1</v>
      </c>
      <c r="Q1088">
        <v>1</v>
      </c>
      <c r="R1088" s="6" t="s">
        <v>18</v>
      </c>
      <c r="S1088" t="s">
        <v>1411</v>
      </c>
    </row>
    <row r="1089" spans="1:19" x14ac:dyDescent="0.25">
      <c r="A1089" s="1">
        <v>1062</v>
      </c>
      <c r="B1089" s="1">
        <v>23413808</v>
      </c>
      <c r="D1089">
        <v>2012</v>
      </c>
      <c r="E1089" t="s">
        <v>20</v>
      </c>
      <c r="F1089" t="s">
        <v>1416</v>
      </c>
      <c r="G1089" t="s">
        <v>33</v>
      </c>
      <c r="H1089" t="s">
        <v>1417</v>
      </c>
      <c r="I1089" s="18">
        <v>42.763525000000001</v>
      </c>
      <c r="J1089" s="20">
        <v>11.112363</v>
      </c>
      <c r="K1089" t="s">
        <v>46</v>
      </c>
      <c r="L1089" s="35" t="s">
        <v>2338</v>
      </c>
      <c r="M1089" t="s">
        <v>1414</v>
      </c>
      <c r="N1089" t="s">
        <v>17</v>
      </c>
      <c r="O1089" t="s">
        <v>136</v>
      </c>
      <c r="P1089">
        <v>1</v>
      </c>
      <c r="Q1089">
        <v>1</v>
      </c>
      <c r="R1089" s="6" t="s">
        <v>18</v>
      </c>
      <c r="S1089" t="s">
        <v>1411</v>
      </c>
    </row>
    <row r="1090" spans="1:19" x14ac:dyDescent="0.25">
      <c r="A1090" s="1">
        <v>1062</v>
      </c>
      <c r="B1090" s="1">
        <v>23413808</v>
      </c>
      <c r="D1090">
        <v>2012</v>
      </c>
      <c r="E1090" t="s">
        <v>20</v>
      </c>
      <c r="F1090" t="s">
        <v>1055</v>
      </c>
      <c r="G1090" t="s">
        <v>33</v>
      </c>
      <c r="H1090" t="s">
        <v>1418</v>
      </c>
      <c r="I1090" s="18">
        <v>45.184725</v>
      </c>
      <c r="J1090" s="20">
        <v>9.1582070000000009</v>
      </c>
      <c r="K1090" t="s">
        <v>46</v>
      </c>
      <c r="L1090" s="35" t="s">
        <v>2338</v>
      </c>
      <c r="M1090" t="s">
        <v>1414</v>
      </c>
      <c r="N1090" t="s">
        <v>17</v>
      </c>
      <c r="O1090" t="s">
        <v>136</v>
      </c>
      <c r="P1090">
        <v>4</v>
      </c>
      <c r="Q1090">
        <v>4</v>
      </c>
      <c r="R1090" s="6" t="s">
        <v>18</v>
      </c>
      <c r="S1090" t="s">
        <v>1411</v>
      </c>
    </row>
    <row r="1091" spans="1:19" x14ac:dyDescent="0.25">
      <c r="A1091" s="1">
        <v>1062</v>
      </c>
      <c r="B1091" s="1">
        <v>23413808</v>
      </c>
      <c r="D1091">
        <v>2012</v>
      </c>
      <c r="E1091" t="s">
        <v>20</v>
      </c>
      <c r="F1091" t="s">
        <v>155</v>
      </c>
      <c r="G1091" t="s">
        <v>33</v>
      </c>
      <c r="H1091" t="s">
        <v>1419</v>
      </c>
      <c r="I1091" s="18">
        <v>43.715938999999999</v>
      </c>
      <c r="J1091" s="20">
        <v>10.401861999999999</v>
      </c>
      <c r="K1091" t="s">
        <v>46</v>
      </c>
      <c r="L1091" s="35" t="s">
        <v>2338</v>
      </c>
      <c r="M1091" t="s">
        <v>1414</v>
      </c>
      <c r="N1091" t="s">
        <v>17</v>
      </c>
      <c r="O1091" t="s">
        <v>136</v>
      </c>
      <c r="P1091">
        <v>1</v>
      </c>
      <c r="Q1091">
        <v>1</v>
      </c>
      <c r="R1091" s="6" t="s">
        <v>18</v>
      </c>
      <c r="S1091" t="s">
        <v>1411</v>
      </c>
    </row>
    <row r="1092" spans="1:19" x14ac:dyDescent="0.25">
      <c r="A1092" s="1">
        <v>1062</v>
      </c>
      <c r="B1092" s="1">
        <v>23413808</v>
      </c>
      <c r="D1092">
        <v>2012</v>
      </c>
      <c r="E1092" t="s">
        <v>20</v>
      </c>
      <c r="F1092" t="s">
        <v>1420</v>
      </c>
      <c r="G1092" t="s">
        <v>33</v>
      </c>
      <c r="H1092" t="s">
        <v>1421</v>
      </c>
      <c r="I1092" s="18">
        <v>43.298426999999997</v>
      </c>
      <c r="J1092" s="20">
        <v>13.453476999999999</v>
      </c>
      <c r="K1092" t="s">
        <v>46</v>
      </c>
      <c r="L1092" s="35" t="s">
        <v>2338</v>
      </c>
      <c r="M1092" t="s">
        <v>1414</v>
      </c>
      <c r="N1092" t="s">
        <v>17</v>
      </c>
      <c r="O1092" t="s">
        <v>136</v>
      </c>
      <c r="P1092">
        <v>1</v>
      </c>
      <c r="Q1092">
        <v>1</v>
      </c>
      <c r="R1092" s="6" t="s">
        <v>18</v>
      </c>
      <c r="S1092" t="s">
        <v>1411</v>
      </c>
    </row>
    <row r="1093" spans="1:19" x14ac:dyDescent="0.25">
      <c r="A1093" s="1">
        <v>1062</v>
      </c>
      <c r="B1093" s="1">
        <v>23413808</v>
      </c>
      <c r="D1093">
        <v>2012</v>
      </c>
      <c r="E1093" t="s">
        <v>20</v>
      </c>
      <c r="F1093" t="s">
        <v>1422</v>
      </c>
      <c r="G1093" t="s">
        <v>33</v>
      </c>
      <c r="H1093" t="s">
        <v>1423</v>
      </c>
      <c r="I1093" s="18">
        <v>45.545479</v>
      </c>
      <c r="J1093" s="20">
        <v>11.535420999999999</v>
      </c>
      <c r="K1093" t="s">
        <v>46</v>
      </c>
      <c r="L1093" s="35" t="s">
        <v>2338</v>
      </c>
      <c r="M1093" t="s">
        <v>1414</v>
      </c>
      <c r="N1093" t="s">
        <v>17</v>
      </c>
      <c r="O1093" t="s">
        <v>136</v>
      </c>
      <c r="P1093">
        <v>1</v>
      </c>
      <c r="Q1093">
        <v>1</v>
      </c>
      <c r="R1093" s="6" t="s">
        <v>18</v>
      </c>
      <c r="S1093" t="s">
        <v>1411</v>
      </c>
    </row>
    <row r="1094" spans="1:19" x14ac:dyDescent="0.25">
      <c r="A1094" s="1">
        <v>1062</v>
      </c>
      <c r="B1094" s="1">
        <v>23413808</v>
      </c>
      <c r="D1094">
        <v>2012</v>
      </c>
      <c r="E1094" t="s">
        <v>20</v>
      </c>
      <c r="F1094" t="s">
        <v>1424</v>
      </c>
      <c r="G1094" t="s">
        <v>33</v>
      </c>
      <c r="H1094" t="s">
        <v>1425</v>
      </c>
      <c r="I1094" s="18">
        <v>45.839713000000003</v>
      </c>
      <c r="J1094" s="20">
        <v>8.7541580000000003</v>
      </c>
      <c r="K1094" t="s">
        <v>46</v>
      </c>
      <c r="L1094" s="35" t="s">
        <v>2338</v>
      </c>
      <c r="M1094" t="s">
        <v>1414</v>
      </c>
      <c r="N1094" t="s">
        <v>17</v>
      </c>
      <c r="O1094" t="s">
        <v>136</v>
      </c>
      <c r="P1094">
        <v>1</v>
      </c>
      <c r="Q1094">
        <v>1</v>
      </c>
      <c r="R1094" s="6" t="s">
        <v>18</v>
      </c>
      <c r="S1094" t="s">
        <v>1411</v>
      </c>
    </row>
    <row r="1095" spans="1:19" x14ac:dyDescent="0.25">
      <c r="A1095" s="1">
        <v>1062</v>
      </c>
      <c r="B1095" s="1">
        <v>23413808</v>
      </c>
      <c r="D1095">
        <v>2012</v>
      </c>
      <c r="E1095" t="s">
        <v>20</v>
      </c>
      <c r="F1095" t="s">
        <v>1426</v>
      </c>
      <c r="G1095" t="s">
        <v>33</v>
      </c>
      <c r="H1095" t="s">
        <v>1427</v>
      </c>
      <c r="I1095" s="18">
        <v>43.769871000000002</v>
      </c>
      <c r="J1095" s="20">
        <v>11.255576</v>
      </c>
      <c r="K1095" t="s">
        <v>46</v>
      </c>
      <c r="L1095" s="35" t="s">
        <v>2338</v>
      </c>
      <c r="M1095" t="s">
        <v>1414</v>
      </c>
      <c r="N1095" t="s">
        <v>17</v>
      </c>
      <c r="O1095" t="s">
        <v>136</v>
      </c>
      <c r="P1095">
        <v>1</v>
      </c>
      <c r="Q1095">
        <v>1</v>
      </c>
      <c r="R1095" s="6" t="s">
        <v>18</v>
      </c>
      <c r="S1095" t="s">
        <v>1411</v>
      </c>
    </row>
    <row r="1096" spans="1:19" x14ac:dyDescent="0.25">
      <c r="A1096" s="1">
        <v>1069</v>
      </c>
      <c r="B1096" s="1">
        <v>23224639</v>
      </c>
      <c r="C1096" t="s">
        <v>1428</v>
      </c>
      <c r="D1096" t="s">
        <v>1429</v>
      </c>
      <c r="E1096" t="s">
        <v>20</v>
      </c>
      <c r="F1096" t="s">
        <v>1430</v>
      </c>
      <c r="G1096" t="s">
        <v>27</v>
      </c>
      <c r="H1096" t="s">
        <v>1431</v>
      </c>
      <c r="I1096" s="18">
        <v>41.502811000000001</v>
      </c>
      <c r="J1096" s="20">
        <v>15.4529</v>
      </c>
      <c r="K1096" t="s">
        <v>46</v>
      </c>
      <c r="L1096" s="35" t="s">
        <v>2338</v>
      </c>
      <c r="M1096" t="s">
        <v>1432</v>
      </c>
      <c r="N1096" t="s">
        <v>17</v>
      </c>
      <c r="O1096" t="s">
        <v>136</v>
      </c>
      <c r="P1096">
        <v>309</v>
      </c>
      <c r="Q1096">
        <v>6</v>
      </c>
      <c r="R1096" s="6">
        <v>1.9E-2</v>
      </c>
      <c r="S1096" t="s">
        <v>1433</v>
      </c>
    </row>
    <row r="1097" spans="1:19" x14ac:dyDescent="0.25">
      <c r="A1097" s="1">
        <v>1069</v>
      </c>
      <c r="B1097" s="1">
        <v>23224639</v>
      </c>
      <c r="C1097" t="s">
        <v>1428</v>
      </c>
      <c r="D1097" t="s">
        <v>1429</v>
      </c>
      <c r="E1097" t="s">
        <v>20</v>
      </c>
      <c r="F1097" t="s">
        <v>1435</v>
      </c>
      <c r="G1097" t="s">
        <v>33</v>
      </c>
      <c r="H1097" t="s">
        <v>1436</v>
      </c>
      <c r="I1097" s="18">
        <v>41.625473</v>
      </c>
      <c r="J1097" s="20">
        <v>15.909592999999999</v>
      </c>
      <c r="K1097" t="s">
        <v>46</v>
      </c>
      <c r="L1097" s="35" t="s">
        <v>2338</v>
      </c>
      <c r="M1097" t="s">
        <v>1432</v>
      </c>
      <c r="N1097" t="s">
        <v>17</v>
      </c>
      <c r="O1097" t="s">
        <v>136</v>
      </c>
      <c r="P1097">
        <v>118</v>
      </c>
      <c r="Q1097">
        <v>4</v>
      </c>
      <c r="R1097" s="6">
        <v>3.4000000000000002E-2</v>
      </c>
      <c r="S1097" t="s">
        <v>1433</v>
      </c>
    </row>
    <row r="1098" spans="1:19" x14ac:dyDescent="0.25">
      <c r="A1098" s="1">
        <v>1072</v>
      </c>
      <c r="B1098" s="1">
        <v>23182301</v>
      </c>
      <c r="D1098">
        <v>2012</v>
      </c>
      <c r="E1098" t="s">
        <v>20</v>
      </c>
      <c r="F1098" t="s">
        <v>1442</v>
      </c>
      <c r="G1098" t="s">
        <v>27</v>
      </c>
      <c r="H1098" t="s">
        <v>1443</v>
      </c>
      <c r="I1098" s="18">
        <v>43.458654000000003</v>
      </c>
      <c r="J1098" s="20">
        <v>11.138920000000001</v>
      </c>
      <c r="K1098" t="s">
        <v>46</v>
      </c>
      <c r="L1098" s="35" t="s">
        <v>2338</v>
      </c>
      <c r="M1098" t="s">
        <v>289</v>
      </c>
      <c r="N1098" t="s">
        <v>17</v>
      </c>
      <c r="O1098" t="s">
        <v>136</v>
      </c>
      <c r="P1098">
        <v>265</v>
      </c>
      <c r="Q1098">
        <v>6</v>
      </c>
      <c r="R1098" s="6">
        <v>2.2599999999999999E-2</v>
      </c>
      <c r="S1098" t="s">
        <v>1441</v>
      </c>
    </row>
    <row r="1099" spans="1:19" x14ac:dyDescent="0.25">
      <c r="A1099" s="1">
        <v>1072</v>
      </c>
      <c r="B1099" s="1">
        <v>23182301</v>
      </c>
      <c r="D1099">
        <v>2012</v>
      </c>
      <c r="E1099" t="s">
        <v>20</v>
      </c>
      <c r="F1099" t="s">
        <v>1444</v>
      </c>
      <c r="G1099" t="s">
        <v>27</v>
      </c>
      <c r="H1099" t="s">
        <v>1445</v>
      </c>
      <c r="I1099" s="18">
        <v>44.477761999999998</v>
      </c>
      <c r="J1099" s="20">
        <v>8.7026299999999992</v>
      </c>
      <c r="K1099" t="s">
        <v>46</v>
      </c>
      <c r="L1099" s="35" t="s">
        <v>2338</v>
      </c>
      <c r="M1099" t="s">
        <v>289</v>
      </c>
      <c r="N1099" t="s">
        <v>17</v>
      </c>
      <c r="O1099" t="s">
        <v>136</v>
      </c>
      <c r="P1099">
        <v>447</v>
      </c>
      <c r="Q1099">
        <v>4</v>
      </c>
      <c r="R1099" s="6">
        <v>8.8999999999999999E-3</v>
      </c>
      <c r="S1099" t="s">
        <v>1441</v>
      </c>
    </row>
    <row r="1100" spans="1:19" x14ac:dyDescent="0.25">
      <c r="A1100" s="1">
        <v>1076</v>
      </c>
      <c r="B1100" s="1">
        <v>23069260</v>
      </c>
      <c r="C1100" t="s">
        <v>1446</v>
      </c>
      <c r="D1100">
        <v>2011</v>
      </c>
      <c r="E1100" t="s">
        <v>192</v>
      </c>
      <c r="F1100" t="s">
        <v>1447</v>
      </c>
      <c r="G1100" t="s">
        <v>33</v>
      </c>
      <c r="H1100" t="s">
        <v>1448</v>
      </c>
      <c r="I1100" s="18">
        <v>50.450034000000002</v>
      </c>
      <c r="J1100" s="20">
        <v>30.524135999999999</v>
      </c>
      <c r="K1100" t="s">
        <v>46</v>
      </c>
      <c r="L1100" s="35" t="s">
        <v>2338</v>
      </c>
      <c r="M1100" t="s">
        <v>404</v>
      </c>
      <c r="N1100" t="s">
        <v>17</v>
      </c>
      <c r="O1100" t="s">
        <v>136</v>
      </c>
      <c r="P1100">
        <v>23</v>
      </c>
      <c r="Q1100">
        <v>2</v>
      </c>
      <c r="R1100" s="6">
        <v>8.6999999999999994E-2</v>
      </c>
      <c r="S1100" t="s">
        <v>1449</v>
      </c>
    </row>
    <row r="1101" spans="1:19" x14ac:dyDescent="0.25">
      <c r="A1101" s="1">
        <v>1097</v>
      </c>
      <c r="B1101" s="1">
        <v>23127188</v>
      </c>
      <c r="C1101" t="s">
        <v>1454</v>
      </c>
      <c r="D1101">
        <v>2009</v>
      </c>
      <c r="E1101" t="s">
        <v>120</v>
      </c>
      <c r="F1101" t="s">
        <v>1456</v>
      </c>
      <c r="G1101" t="s">
        <v>33</v>
      </c>
      <c r="H1101" t="s">
        <v>1457</v>
      </c>
      <c r="I1101" s="18">
        <v>44.870569000000003</v>
      </c>
      <c r="J1101" s="20">
        <v>20.639963999999999</v>
      </c>
      <c r="K1101" t="s">
        <v>46</v>
      </c>
      <c r="L1101" s="35" t="s">
        <v>2337</v>
      </c>
      <c r="M1101" t="s">
        <v>289</v>
      </c>
      <c r="N1101" t="s">
        <v>17</v>
      </c>
      <c r="O1101" t="s">
        <v>136</v>
      </c>
      <c r="P1101">
        <v>59</v>
      </c>
      <c r="Q1101">
        <v>6</v>
      </c>
      <c r="R1101" s="6">
        <v>0.10199999999999999</v>
      </c>
      <c r="S1101" t="s">
        <v>1455</v>
      </c>
    </row>
    <row r="1102" spans="1:19" x14ac:dyDescent="0.25">
      <c r="A1102" s="1">
        <v>1097</v>
      </c>
      <c r="B1102" s="1">
        <v>23127188</v>
      </c>
      <c r="C1102" t="s">
        <v>1454</v>
      </c>
      <c r="D1102">
        <v>2009</v>
      </c>
      <c r="E1102" t="s">
        <v>120</v>
      </c>
      <c r="F1102" t="s">
        <v>1458</v>
      </c>
      <c r="G1102" t="s">
        <v>33</v>
      </c>
      <c r="H1102" t="s">
        <v>1459</v>
      </c>
      <c r="I1102" s="18">
        <v>44.761941999999998</v>
      </c>
      <c r="J1102" s="20">
        <v>21.514137999999999</v>
      </c>
      <c r="K1102" t="s">
        <v>46</v>
      </c>
      <c r="L1102" s="35" t="s">
        <v>2337</v>
      </c>
      <c r="M1102" t="s">
        <v>289</v>
      </c>
      <c r="N1102" t="s">
        <v>17</v>
      </c>
      <c r="O1102" t="s">
        <v>136</v>
      </c>
      <c r="P1102">
        <v>63</v>
      </c>
      <c r="Q1102">
        <v>15</v>
      </c>
      <c r="R1102" s="6">
        <v>0.23799999999999999</v>
      </c>
      <c r="S1102" t="s">
        <v>1455</v>
      </c>
    </row>
    <row r="1103" spans="1:19" x14ac:dyDescent="0.25">
      <c r="A1103" s="1">
        <v>1127</v>
      </c>
      <c r="B1103" s="1">
        <v>22290449</v>
      </c>
      <c r="D1103">
        <v>2011</v>
      </c>
      <c r="E1103" t="s">
        <v>20</v>
      </c>
      <c r="F1103" t="s">
        <v>1510</v>
      </c>
      <c r="G1103" t="s">
        <v>27</v>
      </c>
      <c r="H1103" t="s">
        <v>1510</v>
      </c>
      <c r="I1103" s="18">
        <v>42.658895999999999</v>
      </c>
      <c r="J1103" s="20">
        <v>13.693042</v>
      </c>
      <c r="K1103" t="s">
        <v>46</v>
      </c>
      <c r="L1103" s="35" t="s">
        <v>161</v>
      </c>
      <c r="M1103" t="s">
        <v>289</v>
      </c>
      <c r="N1103" t="s">
        <v>17</v>
      </c>
      <c r="O1103" t="s">
        <v>136</v>
      </c>
      <c r="P1103">
        <v>1</v>
      </c>
      <c r="Q1103">
        <v>1</v>
      </c>
      <c r="R1103" s="6" t="s">
        <v>18</v>
      </c>
      <c r="S1103" t="s">
        <v>1509</v>
      </c>
    </row>
    <row r="1104" spans="1:19" x14ac:dyDescent="0.25">
      <c r="A1104" s="1">
        <v>1150</v>
      </c>
      <c r="B1104" s="1">
        <v>21947342</v>
      </c>
      <c r="C1104" t="s">
        <v>1512</v>
      </c>
      <c r="D1104" t="s">
        <v>1513</v>
      </c>
      <c r="E1104" t="s">
        <v>42</v>
      </c>
      <c r="G1104" t="s">
        <v>75</v>
      </c>
      <c r="H1104" t="s">
        <v>42</v>
      </c>
      <c r="I1104" s="18">
        <v>45.985213000000002</v>
      </c>
      <c r="J1104" s="20">
        <v>24.685922999999999</v>
      </c>
      <c r="K1104" t="s">
        <v>46</v>
      </c>
      <c r="L1104" s="35" t="s">
        <v>2337</v>
      </c>
      <c r="M1104" t="s">
        <v>1511</v>
      </c>
      <c r="N1104" t="s">
        <v>17</v>
      </c>
      <c r="O1104" t="s">
        <v>136</v>
      </c>
      <c r="P1104">
        <v>138</v>
      </c>
      <c r="Q1104">
        <v>1</v>
      </c>
      <c r="R1104" s="6">
        <v>7.0000000000000001E-3</v>
      </c>
      <c r="S1104" t="s">
        <v>1514</v>
      </c>
    </row>
    <row r="1105" spans="1:19" x14ac:dyDescent="0.25">
      <c r="A1105" s="1">
        <v>1150</v>
      </c>
      <c r="B1105" s="1">
        <v>21947342</v>
      </c>
      <c r="C1105" t="s">
        <v>1512</v>
      </c>
      <c r="D1105" t="s">
        <v>1513</v>
      </c>
      <c r="E1105" t="s">
        <v>129</v>
      </c>
      <c r="G1105" t="s">
        <v>75</v>
      </c>
      <c r="H1105" t="s">
        <v>129</v>
      </c>
      <c r="I1105" s="18">
        <v>47.181759</v>
      </c>
      <c r="J1105" s="20">
        <v>19.506094000000001</v>
      </c>
      <c r="K1105" t="s">
        <v>46</v>
      </c>
      <c r="L1105" s="35" t="s">
        <v>2337</v>
      </c>
      <c r="M1105" t="s">
        <v>1511</v>
      </c>
      <c r="N1105" t="s">
        <v>17</v>
      </c>
      <c r="O1105" t="s">
        <v>136</v>
      </c>
      <c r="P1105">
        <v>78</v>
      </c>
      <c r="Q1105">
        <v>1</v>
      </c>
      <c r="R1105" s="6">
        <v>1.2999999999999999E-2</v>
      </c>
      <c r="S1105" t="s">
        <v>1514</v>
      </c>
    </row>
    <row r="1106" spans="1:19" x14ac:dyDescent="0.25">
      <c r="A1106" s="1">
        <v>1158</v>
      </c>
      <c r="B1106" s="1">
        <v>21457611</v>
      </c>
      <c r="C1106" t="s">
        <v>1528</v>
      </c>
      <c r="D1106" t="s">
        <v>1529</v>
      </c>
      <c r="E1106" t="s">
        <v>20</v>
      </c>
      <c r="F1106" t="s">
        <v>1409</v>
      </c>
      <c r="G1106" t="s">
        <v>33</v>
      </c>
      <c r="H1106" t="s">
        <v>1540</v>
      </c>
      <c r="I1106" s="18">
        <v>43.517201999999997</v>
      </c>
      <c r="J1106" s="20">
        <v>11.763878999999999</v>
      </c>
      <c r="K1106" t="s">
        <v>46</v>
      </c>
      <c r="L1106" s="35" t="s">
        <v>2337</v>
      </c>
      <c r="M1106" t="s">
        <v>1531</v>
      </c>
      <c r="N1106" t="s">
        <v>17</v>
      </c>
      <c r="O1106" t="s">
        <v>136</v>
      </c>
      <c r="P1106">
        <v>27</v>
      </c>
      <c r="Q1106" s="14">
        <v>6</v>
      </c>
      <c r="R1106" s="6">
        <v>0.22222222222222221</v>
      </c>
      <c r="S1106" t="s">
        <v>1532</v>
      </c>
    </row>
    <row r="1107" spans="1:19" x14ac:dyDescent="0.25">
      <c r="A1107" s="1">
        <v>1158</v>
      </c>
      <c r="B1107" s="1">
        <v>21457611</v>
      </c>
      <c r="C1107" t="s">
        <v>1528</v>
      </c>
      <c r="D1107" t="s">
        <v>1529</v>
      </c>
      <c r="E1107" t="s">
        <v>20</v>
      </c>
      <c r="F1107" t="s">
        <v>1533</v>
      </c>
      <c r="G1107" t="s">
        <v>33</v>
      </c>
      <c r="H1107" t="s">
        <v>1541</v>
      </c>
      <c r="I1107" s="18">
        <v>43.769871000000002</v>
      </c>
      <c r="J1107" s="20">
        <v>11.255576</v>
      </c>
      <c r="K1107" t="s">
        <v>46</v>
      </c>
      <c r="L1107" s="35" t="s">
        <v>2337</v>
      </c>
      <c r="M1107" t="s">
        <v>1531</v>
      </c>
      <c r="N1107" t="s">
        <v>17</v>
      </c>
      <c r="O1107" t="s">
        <v>136</v>
      </c>
      <c r="P1107">
        <v>162</v>
      </c>
      <c r="Q1107" s="14">
        <v>19</v>
      </c>
      <c r="R1107" s="6">
        <v>0.11728395061728394</v>
      </c>
      <c r="S1107" t="s">
        <v>1532</v>
      </c>
    </row>
    <row r="1108" spans="1:19" x14ac:dyDescent="0.25">
      <c r="A1108" s="1">
        <v>1158</v>
      </c>
      <c r="B1108" s="1">
        <v>21457611</v>
      </c>
      <c r="C1108" t="s">
        <v>1528</v>
      </c>
      <c r="D1108" t="s">
        <v>1529</v>
      </c>
      <c r="E1108" t="s">
        <v>20</v>
      </c>
      <c r="F1108" t="s">
        <v>1416</v>
      </c>
      <c r="G1108" t="s">
        <v>33</v>
      </c>
      <c r="H1108" t="s">
        <v>1542</v>
      </c>
      <c r="I1108" s="18">
        <v>42.775109999999998</v>
      </c>
      <c r="J1108" s="20">
        <v>11.287804</v>
      </c>
      <c r="K1108" t="s">
        <v>46</v>
      </c>
      <c r="L1108" s="35" t="s">
        <v>2337</v>
      </c>
      <c r="M1108" t="s">
        <v>1531</v>
      </c>
      <c r="N1108" t="s">
        <v>17</v>
      </c>
      <c r="O1108" t="s">
        <v>136</v>
      </c>
      <c r="P1108">
        <v>141</v>
      </c>
      <c r="Q1108" s="14">
        <v>24</v>
      </c>
      <c r="R1108" s="6">
        <v>0.1702127659574468</v>
      </c>
      <c r="S1108" t="s">
        <v>1532</v>
      </c>
    </row>
    <row r="1109" spans="1:19" x14ac:dyDescent="0.25">
      <c r="A1109" s="1">
        <v>1158</v>
      </c>
      <c r="B1109" s="1">
        <v>21457611</v>
      </c>
      <c r="C1109" t="s">
        <v>1528</v>
      </c>
      <c r="D1109" t="s">
        <v>1529</v>
      </c>
      <c r="E1109" t="s">
        <v>20</v>
      </c>
      <c r="F1109" t="s">
        <v>1534</v>
      </c>
      <c r="G1109" t="s">
        <v>33</v>
      </c>
      <c r="H1109" t="s">
        <v>1543</v>
      </c>
      <c r="I1109" s="18">
        <v>42.790216999999998</v>
      </c>
      <c r="J1109" s="20">
        <v>10.340279000000001</v>
      </c>
      <c r="K1109" t="s">
        <v>46</v>
      </c>
      <c r="L1109" s="35" t="s">
        <v>2337</v>
      </c>
      <c r="M1109" t="s">
        <v>1531</v>
      </c>
      <c r="N1109" t="s">
        <v>17</v>
      </c>
      <c r="O1109" t="s">
        <v>136</v>
      </c>
      <c r="P1109">
        <v>27</v>
      </c>
      <c r="Q1109" s="14">
        <v>14</v>
      </c>
      <c r="R1109" s="6">
        <v>0.51851851851851849</v>
      </c>
      <c r="S1109" t="s">
        <v>1532</v>
      </c>
    </row>
    <row r="1110" spans="1:19" x14ac:dyDescent="0.25">
      <c r="A1110" s="1">
        <v>1158</v>
      </c>
      <c r="B1110" s="1">
        <v>21457611</v>
      </c>
      <c r="C1110" t="s">
        <v>1528</v>
      </c>
      <c r="D1110" t="s">
        <v>1529</v>
      </c>
      <c r="E1110" t="s">
        <v>20</v>
      </c>
      <c r="F1110" t="s">
        <v>1535</v>
      </c>
      <c r="G1110" t="s">
        <v>33</v>
      </c>
      <c r="H1110" t="s">
        <v>1544</v>
      </c>
      <c r="I1110" s="18">
        <v>44.017764</v>
      </c>
      <c r="J1110" s="20">
        <v>10.45443</v>
      </c>
      <c r="K1110" t="s">
        <v>46</v>
      </c>
      <c r="L1110" s="35" t="s">
        <v>2337</v>
      </c>
      <c r="M1110" t="s">
        <v>1531</v>
      </c>
      <c r="N1110" t="s">
        <v>17</v>
      </c>
      <c r="O1110" t="s">
        <v>136</v>
      </c>
      <c r="P1110">
        <v>26</v>
      </c>
      <c r="Q1110" s="14">
        <v>4</v>
      </c>
      <c r="R1110" s="6">
        <v>0.15384615384615385</v>
      </c>
      <c r="S1110" t="s">
        <v>1532</v>
      </c>
    </row>
    <row r="1111" spans="1:19" x14ac:dyDescent="0.25">
      <c r="A1111" s="1">
        <v>1158</v>
      </c>
      <c r="B1111" s="1">
        <v>21457611</v>
      </c>
      <c r="C1111" t="s">
        <v>1528</v>
      </c>
      <c r="D1111" t="s">
        <v>1529</v>
      </c>
      <c r="E1111" t="s">
        <v>20</v>
      </c>
      <c r="F1111" t="s">
        <v>1536</v>
      </c>
      <c r="G1111" t="s">
        <v>33</v>
      </c>
      <c r="H1111" t="s">
        <v>1545</v>
      </c>
      <c r="I1111" s="18">
        <v>44.213149000000001</v>
      </c>
      <c r="J1111" s="20">
        <v>10.052561000000001</v>
      </c>
      <c r="K1111" t="s">
        <v>46</v>
      </c>
      <c r="L1111" s="35" t="s">
        <v>2337</v>
      </c>
      <c r="M1111" t="s">
        <v>1531</v>
      </c>
      <c r="N1111" t="s">
        <v>17</v>
      </c>
      <c r="O1111" t="s">
        <v>37</v>
      </c>
      <c r="P1111">
        <v>60</v>
      </c>
      <c r="Q1111" s="14">
        <v>0</v>
      </c>
      <c r="R1111" s="6">
        <v>0</v>
      </c>
      <c r="S1111" t="s">
        <v>1532</v>
      </c>
    </row>
    <row r="1112" spans="1:19" x14ac:dyDescent="0.25">
      <c r="A1112" s="1">
        <v>1158</v>
      </c>
      <c r="B1112" s="1">
        <v>21457611</v>
      </c>
      <c r="C1112" t="s">
        <v>1528</v>
      </c>
      <c r="D1112" t="s">
        <v>1529</v>
      </c>
      <c r="E1112" t="s">
        <v>20</v>
      </c>
      <c r="F1112" t="s">
        <v>155</v>
      </c>
      <c r="G1112" t="s">
        <v>33</v>
      </c>
      <c r="H1112" t="s">
        <v>1546</v>
      </c>
      <c r="I1112" s="18">
        <v>43.715938999999999</v>
      </c>
      <c r="J1112" s="20">
        <v>10.401861999999999</v>
      </c>
      <c r="K1112" t="s">
        <v>46</v>
      </c>
      <c r="L1112" s="35" t="s">
        <v>2337</v>
      </c>
      <c r="M1112" t="s">
        <v>1531</v>
      </c>
      <c r="N1112" t="s">
        <v>17</v>
      </c>
      <c r="O1112" t="s">
        <v>37</v>
      </c>
      <c r="P1112">
        <v>55</v>
      </c>
      <c r="Q1112" s="14">
        <v>0</v>
      </c>
      <c r="R1112" s="6">
        <v>0</v>
      </c>
      <c r="S1112" t="s">
        <v>1532</v>
      </c>
    </row>
    <row r="1113" spans="1:19" x14ac:dyDescent="0.25">
      <c r="A1113" s="1">
        <v>1158</v>
      </c>
      <c r="B1113" s="1">
        <v>21457611</v>
      </c>
      <c r="C1113" t="s">
        <v>1528</v>
      </c>
      <c r="D1113" t="s">
        <v>1529</v>
      </c>
      <c r="E1113" t="s">
        <v>20</v>
      </c>
      <c r="F1113" t="s">
        <v>1537</v>
      </c>
      <c r="G1113" t="s">
        <v>33</v>
      </c>
      <c r="H1113" t="s">
        <v>1547</v>
      </c>
      <c r="I1113" s="18">
        <v>43.974096000000003</v>
      </c>
      <c r="J1113" s="20">
        <v>10.868708</v>
      </c>
      <c r="K1113" t="s">
        <v>46</v>
      </c>
      <c r="L1113" s="35" t="s">
        <v>2337</v>
      </c>
      <c r="M1113" t="s">
        <v>1531</v>
      </c>
      <c r="N1113" t="s">
        <v>17</v>
      </c>
      <c r="O1113" t="s">
        <v>37</v>
      </c>
      <c r="P1113">
        <v>41</v>
      </c>
      <c r="Q1113" s="14">
        <v>0</v>
      </c>
      <c r="R1113" s="6">
        <v>0</v>
      </c>
      <c r="S1113" t="s">
        <v>1532</v>
      </c>
    </row>
    <row r="1114" spans="1:19" x14ac:dyDescent="0.25">
      <c r="A1114" s="1">
        <v>1158</v>
      </c>
      <c r="B1114" s="1">
        <v>21457611</v>
      </c>
      <c r="C1114" t="s">
        <v>1528</v>
      </c>
      <c r="D1114" t="s">
        <v>1529</v>
      </c>
      <c r="E1114" t="s">
        <v>20</v>
      </c>
      <c r="F1114" t="s">
        <v>1538</v>
      </c>
      <c r="G1114" t="s">
        <v>33</v>
      </c>
      <c r="H1114" t="s">
        <v>1548</v>
      </c>
      <c r="I1114" s="18">
        <v>43.935718000000001</v>
      </c>
      <c r="J1114" s="20">
        <v>11.094147</v>
      </c>
      <c r="K1114" t="s">
        <v>46</v>
      </c>
      <c r="L1114" s="35" t="s">
        <v>2337</v>
      </c>
      <c r="M1114" t="s">
        <v>1531</v>
      </c>
      <c r="N1114" t="s">
        <v>17</v>
      </c>
      <c r="O1114" t="s">
        <v>136</v>
      </c>
      <c r="P1114">
        <v>31</v>
      </c>
      <c r="Q1114" s="14">
        <v>3</v>
      </c>
      <c r="R1114" s="6">
        <v>9.6774193548387094E-2</v>
      </c>
      <c r="S1114" t="s">
        <v>1532</v>
      </c>
    </row>
    <row r="1115" spans="1:19" x14ac:dyDescent="0.25">
      <c r="A1115" s="1">
        <v>1158</v>
      </c>
      <c r="B1115" s="1">
        <v>21457611</v>
      </c>
      <c r="C1115" t="s">
        <v>1528</v>
      </c>
      <c r="D1115" t="s">
        <v>1529</v>
      </c>
      <c r="E1115" t="s">
        <v>20</v>
      </c>
      <c r="F1115" t="s">
        <v>1539</v>
      </c>
      <c r="G1115" t="s">
        <v>33</v>
      </c>
      <c r="H1115" t="s">
        <v>1549</v>
      </c>
      <c r="I1115" s="18">
        <v>43.318553999999999</v>
      </c>
      <c r="J1115" s="20">
        <v>11.331652999999999</v>
      </c>
      <c r="K1115" t="s">
        <v>46</v>
      </c>
      <c r="L1115" s="35" t="s">
        <v>2337</v>
      </c>
      <c r="M1115" t="s">
        <v>1531</v>
      </c>
      <c r="N1115" t="s">
        <v>17</v>
      </c>
      <c r="O1115" t="s">
        <v>136</v>
      </c>
      <c r="P1115">
        <v>60</v>
      </c>
      <c r="Q1115" s="14">
        <v>6</v>
      </c>
      <c r="R1115" s="6">
        <v>0.1</v>
      </c>
      <c r="S1115" t="s">
        <v>1532</v>
      </c>
    </row>
    <row r="1116" spans="1:19" x14ac:dyDescent="0.25">
      <c r="A1116" s="1">
        <v>1174</v>
      </c>
      <c r="B1116" s="1">
        <v>22462446</v>
      </c>
      <c r="C1116" t="s">
        <v>1566</v>
      </c>
      <c r="D1116" t="s">
        <v>1404</v>
      </c>
      <c r="E1116" t="s">
        <v>120</v>
      </c>
      <c r="F1116" t="s">
        <v>1569</v>
      </c>
      <c r="G1116" t="s">
        <v>27</v>
      </c>
      <c r="H1116" t="s">
        <v>1572</v>
      </c>
      <c r="I1116" s="18">
        <v>48.751438</v>
      </c>
      <c r="J1116" s="20">
        <v>21.921195000000001</v>
      </c>
      <c r="K1116" t="s">
        <v>46</v>
      </c>
      <c r="L1116" s="35" t="s">
        <v>161</v>
      </c>
      <c r="M1116" t="s">
        <v>1567</v>
      </c>
      <c r="N1116" t="s">
        <v>17</v>
      </c>
      <c r="O1116" t="s">
        <v>136</v>
      </c>
      <c r="P1116" s="14">
        <v>59</v>
      </c>
      <c r="Q1116" s="14">
        <v>15</v>
      </c>
      <c r="R1116" s="6">
        <v>0.25419999999999998</v>
      </c>
      <c r="S1116" t="s">
        <v>1568</v>
      </c>
    </row>
    <row r="1117" spans="1:19" x14ac:dyDescent="0.25">
      <c r="A1117" s="1">
        <v>1174</v>
      </c>
      <c r="B1117" s="1">
        <v>22462446</v>
      </c>
      <c r="C1117" t="s">
        <v>1566</v>
      </c>
      <c r="D1117" t="s">
        <v>1404</v>
      </c>
      <c r="E1117" t="s">
        <v>120</v>
      </c>
      <c r="F1117" t="s">
        <v>1570</v>
      </c>
      <c r="G1117" t="s">
        <v>27</v>
      </c>
      <c r="H1117" t="s">
        <v>1573</v>
      </c>
      <c r="I1117" s="18">
        <v>48.628622</v>
      </c>
      <c r="J1117" s="20">
        <v>21.720171000000001</v>
      </c>
      <c r="K1117" t="s">
        <v>46</v>
      </c>
      <c r="L1117" s="35" t="s">
        <v>161</v>
      </c>
      <c r="M1117" t="s">
        <v>1567</v>
      </c>
      <c r="N1117" t="s">
        <v>17</v>
      </c>
      <c r="O1117" t="s">
        <v>136</v>
      </c>
      <c r="P1117" s="14">
        <v>57</v>
      </c>
      <c r="Q1117" s="14">
        <v>31</v>
      </c>
      <c r="R1117" s="6">
        <v>0.54379999999999995</v>
      </c>
      <c r="S1117" t="s">
        <v>1568</v>
      </c>
    </row>
    <row r="1118" spans="1:19" x14ac:dyDescent="0.25">
      <c r="A1118" s="1">
        <v>1174</v>
      </c>
      <c r="B1118" s="1">
        <v>22462446</v>
      </c>
      <c r="C1118" t="s">
        <v>1566</v>
      </c>
      <c r="D1118" t="s">
        <v>1404</v>
      </c>
      <c r="E1118" t="s">
        <v>120</v>
      </c>
      <c r="F1118" t="s">
        <v>1571</v>
      </c>
      <c r="G1118" t="s">
        <v>27</v>
      </c>
      <c r="H1118" t="s">
        <v>1574</v>
      </c>
      <c r="I1118" s="18">
        <v>48.74465</v>
      </c>
      <c r="J1118" s="20">
        <v>22.180662999999999</v>
      </c>
      <c r="K1118" t="s">
        <v>46</v>
      </c>
      <c r="L1118" s="35" t="s">
        <v>161</v>
      </c>
      <c r="M1118" t="s">
        <v>1567</v>
      </c>
      <c r="N1118" t="s">
        <v>17</v>
      </c>
      <c r="O1118" t="s">
        <v>136</v>
      </c>
      <c r="P1118" s="14">
        <v>35</v>
      </c>
      <c r="Q1118">
        <v>6</v>
      </c>
      <c r="R1118" s="6">
        <v>0.1714</v>
      </c>
      <c r="S1118" t="s">
        <v>1568</v>
      </c>
    </row>
    <row r="1119" spans="1:19" x14ac:dyDescent="0.25">
      <c r="A1119" s="1">
        <v>1218</v>
      </c>
      <c r="B1119" s="1">
        <v>21435791</v>
      </c>
      <c r="C1119" s="11">
        <v>40057</v>
      </c>
      <c r="D1119">
        <v>2009</v>
      </c>
      <c r="E1119" t="s">
        <v>20</v>
      </c>
      <c r="F1119" t="s">
        <v>1587</v>
      </c>
      <c r="G1119" t="s">
        <v>33</v>
      </c>
      <c r="H1119" t="s">
        <v>1588</v>
      </c>
      <c r="I1119" s="18">
        <v>42.644913000000003</v>
      </c>
      <c r="J1119" s="20">
        <v>13.844541</v>
      </c>
      <c r="K1119" t="s">
        <v>46</v>
      </c>
      <c r="L1119" s="40" t="s">
        <v>2337</v>
      </c>
      <c r="M1119" t="s">
        <v>1239</v>
      </c>
      <c r="N1119" t="s">
        <v>17</v>
      </c>
      <c r="O1119" t="s">
        <v>136</v>
      </c>
      <c r="P1119" s="14">
        <v>178</v>
      </c>
      <c r="Q1119" s="14">
        <v>18</v>
      </c>
      <c r="R1119" s="6">
        <v>0.10100000000000001</v>
      </c>
      <c r="S1119" t="s">
        <v>1589</v>
      </c>
    </row>
    <row r="1120" spans="1:19" x14ac:dyDescent="0.25">
      <c r="A1120" s="1">
        <v>1277</v>
      </c>
      <c r="B1120" s="1">
        <v>21776349</v>
      </c>
      <c r="C1120" t="s">
        <v>1618</v>
      </c>
      <c r="D1120" t="s">
        <v>1513</v>
      </c>
      <c r="E1120" t="s">
        <v>170</v>
      </c>
      <c r="G1120" t="s">
        <v>75</v>
      </c>
      <c r="H1120" t="s">
        <v>170</v>
      </c>
      <c r="I1120" s="18">
        <v>49.816699999999997</v>
      </c>
      <c r="J1120" s="20">
        <v>15.474954</v>
      </c>
      <c r="K1120" t="s">
        <v>46</v>
      </c>
      <c r="L1120" s="35" t="s">
        <v>161</v>
      </c>
      <c r="M1120" t="s">
        <v>1623</v>
      </c>
      <c r="N1120" t="s">
        <v>17</v>
      </c>
      <c r="O1120" t="s">
        <v>136</v>
      </c>
      <c r="P1120" s="14">
        <v>11</v>
      </c>
      <c r="Q1120" s="14">
        <v>11</v>
      </c>
      <c r="R1120" s="6" t="s">
        <v>18</v>
      </c>
      <c r="S1120" t="s">
        <v>1619</v>
      </c>
    </row>
    <row r="1121" spans="1:19" x14ac:dyDescent="0.25">
      <c r="A1121" s="1">
        <v>1289</v>
      </c>
      <c r="B1121" s="1">
        <v>21087910</v>
      </c>
      <c r="C1121" t="s">
        <v>1620</v>
      </c>
      <c r="D1121" t="s">
        <v>1621</v>
      </c>
      <c r="E1121" t="s">
        <v>129</v>
      </c>
      <c r="G1121" t="s">
        <v>75</v>
      </c>
      <c r="H1121" t="s">
        <v>129</v>
      </c>
      <c r="I1121" s="18">
        <v>47.181759</v>
      </c>
      <c r="J1121" s="20">
        <v>19.506094000000001</v>
      </c>
      <c r="K1121" t="s">
        <v>46</v>
      </c>
      <c r="L1121" s="40" t="s">
        <v>2337</v>
      </c>
      <c r="M1121" t="s">
        <v>1622</v>
      </c>
      <c r="N1121" t="s">
        <v>17</v>
      </c>
      <c r="O1121" t="s">
        <v>136</v>
      </c>
      <c r="P1121" s="14">
        <v>78</v>
      </c>
      <c r="Q1121" s="14">
        <v>36</v>
      </c>
      <c r="R1121" s="6">
        <v>0.46200000000000002</v>
      </c>
      <c r="S1121" t="s">
        <v>1624</v>
      </c>
    </row>
    <row r="1122" spans="1:19" x14ac:dyDescent="0.25">
      <c r="A1122" s="1">
        <v>1325</v>
      </c>
      <c r="B1122" s="1">
        <v>20088843</v>
      </c>
      <c r="D1122">
        <v>2010</v>
      </c>
      <c r="E1122" t="s">
        <v>20</v>
      </c>
      <c r="F1122" t="s">
        <v>1377</v>
      </c>
      <c r="G1122" t="s">
        <v>27</v>
      </c>
      <c r="H1122" t="s">
        <v>1651</v>
      </c>
      <c r="I1122" s="18">
        <v>45.464193999999999</v>
      </c>
      <c r="J1122" s="20">
        <v>9.1896350000000009</v>
      </c>
      <c r="K1122" t="s">
        <v>46</v>
      </c>
      <c r="L1122" s="35" t="s">
        <v>161</v>
      </c>
      <c r="M1122" t="s">
        <v>1649</v>
      </c>
      <c r="N1122" t="s">
        <v>17</v>
      </c>
      <c r="O1122" t="s">
        <v>136</v>
      </c>
      <c r="P1122" s="14">
        <v>1</v>
      </c>
      <c r="Q1122" s="14">
        <v>1</v>
      </c>
      <c r="R1122" s="6" t="s">
        <v>18</v>
      </c>
      <c r="S1122" t="s">
        <v>1650</v>
      </c>
    </row>
    <row r="1123" spans="1:19" x14ac:dyDescent="0.25">
      <c r="A1123" s="1">
        <v>1328</v>
      </c>
      <c r="B1123" s="1">
        <v>19728899</v>
      </c>
      <c r="C1123" t="s">
        <v>1652</v>
      </c>
      <c r="D1123" t="s">
        <v>1621</v>
      </c>
      <c r="E1123" t="s">
        <v>120</v>
      </c>
      <c r="F1123" t="s">
        <v>1655</v>
      </c>
      <c r="G1123" t="s">
        <v>27</v>
      </c>
      <c r="H1123" t="s">
        <v>1663</v>
      </c>
      <c r="I1123" s="18">
        <v>48.143515000000001</v>
      </c>
      <c r="J1123" s="20">
        <v>17.108279</v>
      </c>
      <c r="K1123" t="s">
        <v>46</v>
      </c>
      <c r="L1123" s="40" t="s">
        <v>2337</v>
      </c>
      <c r="M1123" t="s">
        <v>1653</v>
      </c>
      <c r="N1123" t="s">
        <v>17</v>
      </c>
      <c r="O1123" t="s">
        <v>136</v>
      </c>
      <c r="P1123" s="14">
        <v>67</v>
      </c>
      <c r="Q1123" s="14">
        <v>16</v>
      </c>
      <c r="R1123" s="6">
        <v>0.23880597014925373</v>
      </c>
      <c r="S1123" t="s">
        <v>1654</v>
      </c>
    </row>
    <row r="1124" spans="1:19" x14ac:dyDescent="0.25">
      <c r="A1124" s="1">
        <v>1328</v>
      </c>
      <c r="B1124" s="1">
        <v>19728899</v>
      </c>
      <c r="C1124" t="s">
        <v>1652</v>
      </c>
      <c r="D1124" t="s">
        <v>1621</v>
      </c>
      <c r="E1124" t="s">
        <v>120</v>
      </c>
      <c r="F1124" t="s">
        <v>1656</v>
      </c>
      <c r="G1124" t="s">
        <v>27</v>
      </c>
      <c r="H1124" t="s">
        <v>1664</v>
      </c>
      <c r="I1124" s="18">
        <v>48.376764999999999</v>
      </c>
      <c r="J1124" s="20">
        <v>17.585818</v>
      </c>
      <c r="K1124" t="s">
        <v>46</v>
      </c>
      <c r="L1124" s="40" t="s">
        <v>2337</v>
      </c>
      <c r="M1124" t="s">
        <v>1653</v>
      </c>
      <c r="N1124" t="s">
        <v>17</v>
      </c>
      <c r="O1124" t="s">
        <v>136</v>
      </c>
      <c r="P1124" s="14">
        <v>60</v>
      </c>
      <c r="Q1124" s="14">
        <v>30</v>
      </c>
      <c r="R1124" s="6">
        <v>0.5</v>
      </c>
      <c r="S1124" t="s">
        <v>1654</v>
      </c>
    </row>
    <row r="1125" spans="1:19" x14ac:dyDescent="0.25">
      <c r="A1125" s="1">
        <v>1328</v>
      </c>
      <c r="B1125" s="1">
        <v>19728899</v>
      </c>
      <c r="C1125" t="s">
        <v>1652</v>
      </c>
      <c r="D1125" t="s">
        <v>1621</v>
      </c>
      <c r="E1125" t="s">
        <v>120</v>
      </c>
      <c r="F1125" t="s">
        <v>1657</v>
      </c>
      <c r="G1125" t="s">
        <v>27</v>
      </c>
      <c r="H1125" t="s">
        <v>1665</v>
      </c>
      <c r="I1125" s="18">
        <v>48.312950000000001</v>
      </c>
      <c r="J1125" s="20">
        <v>18.089459000000002</v>
      </c>
      <c r="K1125" t="s">
        <v>46</v>
      </c>
      <c r="L1125" s="40" t="s">
        <v>2337</v>
      </c>
      <c r="M1125" t="s">
        <v>1653</v>
      </c>
      <c r="N1125" t="s">
        <v>17</v>
      </c>
      <c r="O1125" t="s">
        <v>136</v>
      </c>
      <c r="P1125" s="14">
        <v>53</v>
      </c>
      <c r="Q1125" s="14">
        <v>20</v>
      </c>
      <c r="R1125" s="6">
        <v>0.37735849056603776</v>
      </c>
      <c r="S1125" t="s">
        <v>1654</v>
      </c>
    </row>
    <row r="1126" spans="1:19" x14ac:dyDescent="0.25">
      <c r="A1126" s="1">
        <v>1328</v>
      </c>
      <c r="B1126" s="1">
        <v>19728899</v>
      </c>
      <c r="C1126" t="s">
        <v>1652</v>
      </c>
      <c r="D1126" t="s">
        <v>1621</v>
      </c>
      <c r="E1126" t="s">
        <v>120</v>
      </c>
      <c r="F1126" t="s">
        <v>1658</v>
      </c>
      <c r="G1126" t="s">
        <v>27</v>
      </c>
      <c r="H1126" t="s">
        <v>1666</v>
      </c>
      <c r="I1126" s="18">
        <v>48.892358000000002</v>
      </c>
      <c r="J1126" s="20">
        <v>18.039372</v>
      </c>
      <c r="K1126" t="s">
        <v>46</v>
      </c>
      <c r="L1126" s="40" t="s">
        <v>2337</v>
      </c>
      <c r="M1126" t="s">
        <v>1653</v>
      </c>
      <c r="N1126" t="s">
        <v>17</v>
      </c>
      <c r="O1126" t="s">
        <v>136</v>
      </c>
      <c r="P1126">
        <v>97</v>
      </c>
      <c r="Q1126" s="14">
        <v>8</v>
      </c>
      <c r="R1126" s="6">
        <v>8.247422680412371E-2</v>
      </c>
      <c r="S1126" t="s">
        <v>1654</v>
      </c>
    </row>
    <row r="1127" spans="1:19" x14ac:dyDescent="0.25">
      <c r="A1127" s="1">
        <v>1328</v>
      </c>
      <c r="B1127" s="1">
        <v>19728899</v>
      </c>
      <c r="C1127" t="s">
        <v>1652</v>
      </c>
      <c r="D1127" t="s">
        <v>1621</v>
      </c>
      <c r="E1127" t="s">
        <v>120</v>
      </c>
      <c r="F1127" t="s">
        <v>1659</v>
      </c>
      <c r="G1127" t="s">
        <v>27</v>
      </c>
      <c r="H1127" t="s">
        <v>1667</v>
      </c>
      <c r="I1127" s="18">
        <v>49.223466999999999</v>
      </c>
      <c r="J1127" s="20">
        <v>18.739314</v>
      </c>
      <c r="K1127" t="s">
        <v>46</v>
      </c>
      <c r="L1127" s="40" t="s">
        <v>2337</v>
      </c>
      <c r="M1127" t="s">
        <v>1653</v>
      </c>
      <c r="N1127" t="s">
        <v>17</v>
      </c>
      <c r="O1127" t="s">
        <v>136</v>
      </c>
      <c r="P1127">
        <v>85</v>
      </c>
      <c r="Q1127" s="14">
        <v>2</v>
      </c>
      <c r="R1127" s="6">
        <v>2.3529411764705882E-2</v>
      </c>
      <c r="S1127" t="s">
        <v>1654</v>
      </c>
    </row>
    <row r="1128" spans="1:19" x14ac:dyDescent="0.25">
      <c r="A1128" s="1">
        <v>1328</v>
      </c>
      <c r="B1128" s="1">
        <v>19728899</v>
      </c>
      <c r="C1128" t="s">
        <v>1652</v>
      </c>
      <c r="D1128" t="s">
        <v>1621</v>
      </c>
      <c r="E1128" t="s">
        <v>120</v>
      </c>
      <c r="F1128" t="s">
        <v>1660</v>
      </c>
      <c r="G1128" t="s">
        <v>27</v>
      </c>
      <c r="H1128" t="s">
        <v>1668</v>
      </c>
      <c r="I1128" s="18">
        <v>48.738402999999998</v>
      </c>
      <c r="J1128" s="20">
        <v>19.157349</v>
      </c>
      <c r="K1128" t="s">
        <v>46</v>
      </c>
      <c r="L1128" s="40" t="s">
        <v>2337</v>
      </c>
      <c r="M1128" t="s">
        <v>1653</v>
      </c>
      <c r="N1128" t="s">
        <v>17</v>
      </c>
      <c r="O1128" t="s">
        <v>136</v>
      </c>
      <c r="P1128">
        <v>82</v>
      </c>
      <c r="Q1128" s="14">
        <v>12</v>
      </c>
      <c r="R1128" s="6">
        <v>0.14634146341463414</v>
      </c>
      <c r="S1128" t="s">
        <v>1654</v>
      </c>
    </row>
    <row r="1129" spans="1:19" x14ac:dyDescent="0.25">
      <c r="A1129" s="1">
        <v>1328</v>
      </c>
      <c r="B1129" s="1">
        <v>19728899</v>
      </c>
      <c r="C1129" t="s">
        <v>1652</v>
      </c>
      <c r="D1129" t="s">
        <v>1621</v>
      </c>
      <c r="E1129" t="s">
        <v>120</v>
      </c>
      <c r="F1129" t="s">
        <v>1661</v>
      </c>
      <c r="G1129" t="s">
        <v>27</v>
      </c>
      <c r="H1129" t="s">
        <v>1669</v>
      </c>
      <c r="I1129" s="18">
        <v>48.717227000000001</v>
      </c>
      <c r="J1129" s="20">
        <v>21.249676999999998</v>
      </c>
      <c r="K1129" t="s">
        <v>46</v>
      </c>
      <c r="L1129" s="40" t="s">
        <v>2337</v>
      </c>
      <c r="M1129" t="s">
        <v>1653</v>
      </c>
      <c r="N1129" t="s">
        <v>17</v>
      </c>
      <c r="O1129" t="s">
        <v>136</v>
      </c>
      <c r="P1129">
        <v>125</v>
      </c>
      <c r="Q1129" s="14">
        <v>28</v>
      </c>
      <c r="R1129" s="6">
        <v>0.224</v>
      </c>
      <c r="S1129" t="s">
        <v>1654</v>
      </c>
    </row>
    <row r="1130" spans="1:19" x14ac:dyDescent="0.25">
      <c r="A1130" s="1">
        <v>1328</v>
      </c>
      <c r="B1130" s="1">
        <v>19728899</v>
      </c>
      <c r="C1130" t="s">
        <v>1652</v>
      </c>
      <c r="D1130" t="s">
        <v>1621</v>
      </c>
      <c r="E1130" t="s">
        <v>120</v>
      </c>
      <c r="F1130" t="s">
        <v>1662</v>
      </c>
      <c r="G1130" t="s">
        <v>27</v>
      </c>
      <c r="H1130" t="s">
        <v>1670</v>
      </c>
      <c r="I1130" s="18">
        <v>49.000006999999997</v>
      </c>
      <c r="J1130" s="20">
        <v>21.239211999999998</v>
      </c>
      <c r="K1130" t="s">
        <v>46</v>
      </c>
      <c r="L1130" s="35" t="s">
        <v>161</v>
      </c>
      <c r="M1130" t="s">
        <v>1653</v>
      </c>
      <c r="N1130" t="s">
        <v>17</v>
      </c>
      <c r="O1130" t="s">
        <v>136</v>
      </c>
      <c r="P1130">
        <v>141</v>
      </c>
      <c r="Q1130" s="14">
        <v>10</v>
      </c>
      <c r="R1130" s="6">
        <v>7.0921985815602842E-2</v>
      </c>
      <c r="S1130" t="s">
        <v>1654</v>
      </c>
    </row>
    <row r="1131" spans="1:19" x14ac:dyDescent="0.25">
      <c r="A1131" s="1">
        <v>1333</v>
      </c>
      <c r="B1131" s="1">
        <v>20097479</v>
      </c>
      <c r="C1131" t="s">
        <v>1675</v>
      </c>
      <c r="D1131" t="s">
        <v>1676</v>
      </c>
      <c r="E1131" t="s">
        <v>20</v>
      </c>
      <c r="F1131" t="s">
        <v>759</v>
      </c>
      <c r="G1131" t="s">
        <v>33</v>
      </c>
      <c r="H1131" t="s">
        <v>1679</v>
      </c>
      <c r="I1131" s="18">
        <v>42.658118000000002</v>
      </c>
      <c r="J1131" s="20">
        <v>13.697875</v>
      </c>
      <c r="K1131" t="s">
        <v>46</v>
      </c>
      <c r="L1131" s="40" t="s">
        <v>2337</v>
      </c>
      <c r="M1131" t="s">
        <v>1677</v>
      </c>
      <c r="N1131" t="s">
        <v>17</v>
      </c>
      <c r="O1131" t="s">
        <v>136</v>
      </c>
      <c r="P1131" s="14">
        <v>100</v>
      </c>
      <c r="Q1131" s="14">
        <v>9</v>
      </c>
      <c r="R1131" s="6">
        <v>0.09</v>
      </c>
      <c r="S1131" t="s">
        <v>1678</v>
      </c>
    </row>
    <row r="1132" spans="1:19" x14ac:dyDescent="0.25">
      <c r="A1132" s="1">
        <v>1333</v>
      </c>
      <c r="B1132" s="1">
        <v>20097479</v>
      </c>
      <c r="C1132" t="s">
        <v>1675</v>
      </c>
      <c r="D1132" t="s">
        <v>1676</v>
      </c>
      <c r="E1132" t="s">
        <v>20</v>
      </c>
      <c r="F1132" t="s">
        <v>157</v>
      </c>
      <c r="G1132" t="s">
        <v>33</v>
      </c>
      <c r="H1132" t="s">
        <v>1681</v>
      </c>
      <c r="I1132" s="18">
        <v>42.463993000000002</v>
      </c>
      <c r="J1132" s="20">
        <v>14.213562</v>
      </c>
      <c r="K1132" t="s">
        <v>46</v>
      </c>
      <c r="L1132" s="40" t="s">
        <v>2337</v>
      </c>
      <c r="M1132" t="s">
        <v>1677</v>
      </c>
      <c r="N1132" t="s">
        <v>17</v>
      </c>
      <c r="O1132" t="s">
        <v>136</v>
      </c>
      <c r="P1132" s="14">
        <v>100</v>
      </c>
      <c r="Q1132" s="14">
        <v>8</v>
      </c>
      <c r="R1132" s="6">
        <v>0.08</v>
      </c>
      <c r="S1132" t="s">
        <v>1678</v>
      </c>
    </row>
    <row r="1133" spans="1:19" x14ac:dyDescent="0.25">
      <c r="A1133" s="1">
        <v>1333</v>
      </c>
      <c r="B1133" s="1">
        <v>20097479</v>
      </c>
      <c r="C1133" t="s">
        <v>1675</v>
      </c>
      <c r="D1133" t="s">
        <v>1676</v>
      </c>
      <c r="E1133" t="s">
        <v>20</v>
      </c>
      <c r="F1133" t="s">
        <v>1680</v>
      </c>
      <c r="G1133" t="s">
        <v>33</v>
      </c>
      <c r="H1133" t="s">
        <v>1682</v>
      </c>
      <c r="I1133" s="18">
        <v>42.342305000000003</v>
      </c>
      <c r="J1133" s="20">
        <v>14.166183</v>
      </c>
      <c r="K1133" t="s">
        <v>46</v>
      </c>
      <c r="L1133" s="40" t="s">
        <v>2337</v>
      </c>
      <c r="M1133" t="s">
        <v>1677</v>
      </c>
      <c r="N1133" t="s">
        <v>17</v>
      </c>
      <c r="O1133" t="s">
        <v>37</v>
      </c>
      <c r="P1133" s="14">
        <v>100</v>
      </c>
      <c r="Q1133" s="14">
        <v>0</v>
      </c>
      <c r="R1133" s="6">
        <v>0</v>
      </c>
      <c r="S1133" t="s">
        <v>1678</v>
      </c>
    </row>
    <row r="1134" spans="1:19" x14ac:dyDescent="0.25">
      <c r="A1134" s="1">
        <v>1355</v>
      </c>
      <c r="B1134" s="1">
        <v>21033571</v>
      </c>
      <c r="D1134">
        <v>2010</v>
      </c>
      <c r="E1134" t="s">
        <v>189</v>
      </c>
      <c r="G1134" t="s">
        <v>75</v>
      </c>
      <c r="H1134" t="s">
        <v>189</v>
      </c>
      <c r="I1134" s="18">
        <v>52.215933</v>
      </c>
      <c r="J1134" s="20">
        <v>19.134422000000001</v>
      </c>
      <c r="K1134" t="s">
        <v>46</v>
      </c>
      <c r="L1134" s="40" t="s">
        <v>2337</v>
      </c>
      <c r="M1134" t="s">
        <v>1699</v>
      </c>
      <c r="N1134" t="s">
        <v>17</v>
      </c>
      <c r="O1134" t="s">
        <v>136</v>
      </c>
      <c r="P1134" s="14">
        <v>2</v>
      </c>
      <c r="Q1134" s="14">
        <v>2</v>
      </c>
      <c r="R1134" s="6" t="s">
        <v>18</v>
      </c>
      <c r="S1134" t="s">
        <v>1700</v>
      </c>
    </row>
    <row r="1135" spans="1:19" x14ac:dyDescent="0.25">
      <c r="A1135" s="1">
        <v>1355</v>
      </c>
      <c r="B1135" s="1">
        <v>21033571</v>
      </c>
      <c r="D1135">
        <v>2010</v>
      </c>
      <c r="E1135" t="s">
        <v>189</v>
      </c>
      <c r="G1135" t="s">
        <v>75</v>
      </c>
      <c r="H1135" t="s">
        <v>189</v>
      </c>
      <c r="I1135" s="18">
        <v>52.215933</v>
      </c>
      <c r="J1135" s="20">
        <v>19.134422000000001</v>
      </c>
      <c r="K1135" t="s">
        <v>46</v>
      </c>
      <c r="L1135" s="40" t="s">
        <v>2672</v>
      </c>
      <c r="M1135" t="s">
        <v>1699</v>
      </c>
      <c r="N1135" t="s">
        <v>17</v>
      </c>
      <c r="O1135" t="s">
        <v>136</v>
      </c>
      <c r="P1135" s="14">
        <v>6</v>
      </c>
      <c r="Q1135" s="14">
        <v>6</v>
      </c>
      <c r="R1135" s="6" t="s">
        <v>18</v>
      </c>
      <c r="S1135" t="s">
        <v>1700</v>
      </c>
    </row>
    <row r="1136" spans="1:19" x14ac:dyDescent="0.25">
      <c r="A1136" s="1">
        <v>1388</v>
      </c>
      <c r="B1136" s="1">
        <v>19575227</v>
      </c>
      <c r="C1136" s="11">
        <v>39234</v>
      </c>
      <c r="D1136">
        <v>2007</v>
      </c>
      <c r="E1136" t="s">
        <v>148</v>
      </c>
      <c r="F1136" t="s">
        <v>1732</v>
      </c>
      <c r="G1136" t="s">
        <v>33</v>
      </c>
      <c r="H1136" t="s">
        <v>648</v>
      </c>
      <c r="I1136" s="18">
        <v>49.145783999999999</v>
      </c>
      <c r="J1136" s="20">
        <v>8.4120939999999997</v>
      </c>
      <c r="K1136" t="s">
        <v>46</v>
      </c>
      <c r="L1136" s="35" t="s">
        <v>161</v>
      </c>
      <c r="M1136" t="s">
        <v>1733</v>
      </c>
      <c r="N1136" t="s">
        <v>17</v>
      </c>
      <c r="O1136" t="s">
        <v>136</v>
      </c>
      <c r="P1136" s="14">
        <v>30</v>
      </c>
      <c r="Q1136" s="14">
        <v>3</v>
      </c>
      <c r="R1136" s="6">
        <v>0.1</v>
      </c>
      <c r="S1136" t="s">
        <v>1735</v>
      </c>
    </row>
    <row r="1137" spans="1:20" x14ac:dyDescent="0.25">
      <c r="A1137" s="1">
        <v>1404</v>
      </c>
      <c r="B1137" s="1">
        <v>19517934</v>
      </c>
      <c r="C1137">
        <v>2008</v>
      </c>
      <c r="D1137">
        <v>2008</v>
      </c>
      <c r="E1137" t="s">
        <v>66</v>
      </c>
      <c r="F1137" t="s">
        <v>1761</v>
      </c>
      <c r="G1137" t="s">
        <v>27</v>
      </c>
      <c r="H1137" t="s">
        <v>1762</v>
      </c>
      <c r="I1137" s="18">
        <v>47.5</v>
      </c>
      <c r="J1137" s="20">
        <v>16.416667</v>
      </c>
      <c r="K1137" t="s">
        <v>46</v>
      </c>
      <c r="L1137" s="35" t="s">
        <v>2672</v>
      </c>
      <c r="M1137" t="s">
        <v>312</v>
      </c>
      <c r="N1137" t="s">
        <v>17</v>
      </c>
      <c r="O1137" t="s">
        <v>136</v>
      </c>
      <c r="P1137" s="14">
        <v>86</v>
      </c>
      <c r="Q1137" s="14">
        <v>2</v>
      </c>
      <c r="R1137" s="6">
        <v>2.3E-2</v>
      </c>
      <c r="S1137" t="s">
        <v>1763</v>
      </c>
    </row>
    <row r="1138" spans="1:20" x14ac:dyDescent="0.25">
      <c r="A1138" s="1">
        <v>1404</v>
      </c>
      <c r="B1138" s="1">
        <v>19517934</v>
      </c>
      <c r="C1138">
        <v>2008</v>
      </c>
      <c r="D1138">
        <v>2008</v>
      </c>
      <c r="E1138" t="s">
        <v>66</v>
      </c>
      <c r="F1138" t="s">
        <v>1764</v>
      </c>
      <c r="G1138" t="s">
        <v>33</v>
      </c>
      <c r="H1138" t="s">
        <v>1765</v>
      </c>
      <c r="I1138" s="18">
        <v>48.340065000000003</v>
      </c>
      <c r="J1138" s="20">
        <v>16.717205</v>
      </c>
      <c r="K1138" t="s">
        <v>46</v>
      </c>
      <c r="L1138" s="35" t="s">
        <v>284</v>
      </c>
      <c r="M1138" t="s">
        <v>312</v>
      </c>
      <c r="N1138" t="s">
        <v>17</v>
      </c>
      <c r="O1138" t="s">
        <v>136</v>
      </c>
      <c r="P1138" s="14">
        <v>8</v>
      </c>
      <c r="Q1138" s="14">
        <v>1</v>
      </c>
      <c r="R1138" s="6">
        <v>0.125</v>
      </c>
      <c r="S1138" t="s">
        <v>1763</v>
      </c>
    </row>
    <row r="1139" spans="1:20" x14ac:dyDescent="0.25">
      <c r="A1139" s="1">
        <v>1418</v>
      </c>
      <c r="B1139" s="1">
        <v>19188352</v>
      </c>
      <c r="C1139" s="11">
        <v>39753</v>
      </c>
      <c r="D1139">
        <v>2008</v>
      </c>
      <c r="E1139" t="s">
        <v>1770</v>
      </c>
      <c r="G1139" t="s">
        <v>75</v>
      </c>
      <c r="H1139" t="s">
        <v>1770</v>
      </c>
      <c r="I1139" s="18">
        <v>52.500169999999997</v>
      </c>
      <c r="J1139" s="20">
        <v>5.7480820000000001</v>
      </c>
      <c r="K1139" t="s">
        <v>46</v>
      </c>
      <c r="L1139" s="35" t="s">
        <v>2337</v>
      </c>
      <c r="M1139" t="s">
        <v>1771</v>
      </c>
      <c r="N1139" t="s">
        <v>17</v>
      </c>
      <c r="O1139" t="s">
        <v>136</v>
      </c>
      <c r="P1139" s="14">
        <v>1</v>
      </c>
      <c r="Q1139" s="14">
        <v>1</v>
      </c>
      <c r="R1139" s="6" t="s">
        <v>18</v>
      </c>
      <c r="S1139" t="s">
        <v>1772</v>
      </c>
    </row>
    <row r="1140" spans="1:20" x14ac:dyDescent="0.25">
      <c r="A1140" s="1">
        <v>1451</v>
      </c>
      <c r="B1140" s="1">
        <v>18712415</v>
      </c>
      <c r="C1140" t="s">
        <v>1788</v>
      </c>
      <c r="D1140" t="s">
        <v>1789</v>
      </c>
      <c r="E1140" t="s">
        <v>284</v>
      </c>
      <c r="F1140" t="s">
        <v>1752</v>
      </c>
      <c r="G1140" t="s">
        <v>27</v>
      </c>
      <c r="H1140" t="s">
        <v>1793</v>
      </c>
      <c r="I1140" s="18">
        <v>45.380268000000001</v>
      </c>
      <c r="J1140" s="20">
        <v>20.390761000000001</v>
      </c>
      <c r="K1140" t="s">
        <v>46</v>
      </c>
      <c r="L1140" s="35" t="s">
        <v>2337</v>
      </c>
      <c r="M1140" t="s">
        <v>1790</v>
      </c>
      <c r="N1140" t="s">
        <v>17</v>
      </c>
      <c r="O1140" t="s">
        <v>136</v>
      </c>
      <c r="P1140" s="14">
        <v>63</v>
      </c>
      <c r="Q1140" s="14">
        <v>36</v>
      </c>
      <c r="R1140" s="6">
        <v>0.57099999999999995</v>
      </c>
      <c r="S1140" t="s">
        <v>1791</v>
      </c>
    </row>
    <row r="1141" spans="1:20" x14ac:dyDescent="0.25">
      <c r="A1141" s="1">
        <v>1451</v>
      </c>
      <c r="B1141" s="1">
        <v>18712415</v>
      </c>
      <c r="C1141" t="s">
        <v>1788</v>
      </c>
      <c r="D1141" t="s">
        <v>1789</v>
      </c>
      <c r="E1141" t="s">
        <v>284</v>
      </c>
      <c r="F1141" t="s">
        <v>1190</v>
      </c>
      <c r="G1141" t="s">
        <v>27</v>
      </c>
      <c r="H1141" t="s">
        <v>1794</v>
      </c>
      <c r="I1141" s="18">
        <v>45.255133999999998</v>
      </c>
      <c r="J1141" s="20">
        <v>19.845175999999999</v>
      </c>
      <c r="K1141" t="s">
        <v>46</v>
      </c>
      <c r="L1141" s="35" t="s">
        <v>2337</v>
      </c>
      <c r="M1141" t="s">
        <v>1790</v>
      </c>
      <c r="N1141" t="s">
        <v>17</v>
      </c>
      <c r="O1141" t="s">
        <v>136</v>
      </c>
      <c r="P1141" s="14">
        <v>38</v>
      </c>
      <c r="Q1141" s="14">
        <v>11</v>
      </c>
      <c r="R1141" s="6">
        <v>0.28899999999999998</v>
      </c>
      <c r="S1141" t="s">
        <v>1791</v>
      </c>
    </row>
    <row r="1142" spans="1:20" x14ac:dyDescent="0.25">
      <c r="A1142" s="1">
        <v>1451</v>
      </c>
      <c r="B1142" s="1">
        <v>18712415</v>
      </c>
      <c r="C1142" t="s">
        <v>1788</v>
      </c>
      <c r="D1142" t="s">
        <v>1789</v>
      </c>
      <c r="E1142" t="s">
        <v>284</v>
      </c>
      <c r="F1142" t="s">
        <v>1743</v>
      </c>
      <c r="G1142" t="s">
        <v>27</v>
      </c>
      <c r="H1142" t="s">
        <v>1795</v>
      </c>
      <c r="I1142" s="18">
        <v>45.772739999999999</v>
      </c>
      <c r="J1142" s="20">
        <v>19.114704</v>
      </c>
      <c r="K1142" t="s">
        <v>46</v>
      </c>
      <c r="L1142" s="35" t="s">
        <v>2337</v>
      </c>
      <c r="M1142" t="s">
        <v>1790</v>
      </c>
      <c r="N1142" t="s">
        <v>17</v>
      </c>
      <c r="O1142" t="s">
        <v>136</v>
      </c>
      <c r="P1142" s="14">
        <v>36</v>
      </c>
      <c r="Q1142" s="14">
        <v>14</v>
      </c>
      <c r="R1142" s="6">
        <v>0.38900000000000001</v>
      </c>
      <c r="S1142" t="s">
        <v>1791</v>
      </c>
    </row>
    <row r="1143" spans="1:20" x14ac:dyDescent="0.25">
      <c r="A1143" s="1">
        <v>1451</v>
      </c>
      <c r="B1143" s="1">
        <v>18712415</v>
      </c>
      <c r="C1143" t="s">
        <v>1788</v>
      </c>
      <c r="D1143" t="s">
        <v>1789</v>
      </c>
      <c r="E1143" t="s">
        <v>284</v>
      </c>
      <c r="F1143" t="s">
        <v>1792</v>
      </c>
      <c r="G1143" t="s">
        <v>27</v>
      </c>
      <c r="H1143" t="s">
        <v>1796</v>
      </c>
      <c r="I1143" s="18">
        <v>45.829783999999997</v>
      </c>
      <c r="J1143" s="20">
        <v>20.465394</v>
      </c>
      <c r="K1143" t="s">
        <v>46</v>
      </c>
      <c r="L1143" s="35" t="s">
        <v>2337</v>
      </c>
      <c r="M1143" t="s">
        <v>1790</v>
      </c>
      <c r="N1143" t="s">
        <v>17</v>
      </c>
      <c r="O1143" t="s">
        <v>136</v>
      </c>
      <c r="P1143" s="14">
        <v>56</v>
      </c>
      <c r="Q1143" s="14">
        <v>34</v>
      </c>
      <c r="R1143" s="6">
        <v>0.60699999999999998</v>
      </c>
      <c r="S1143" t="s">
        <v>1791</v>
      </c>
    </row>
    <row r="1144" spans="1:20" x14ac:dyDescent="0.25">
      <c r="A1144" s="1">
        <v>1592</v>
      </c>
      <c r="B1144" s="1">
        <v>16443841</v>
      </c>
      <c r="C1144" s="11">
        <v>38169</v>
      </c>
      <c r="D1144">
        <v>2004</v>
      </c>
      <c r="E1144" t="s">
        <v>148</v>
      </c>
      <c r="F1144" t="s">
        <v>1918</v>
      </c>
      <c r="G1144" t="s">
        <v>27</v>
      </c>
      <c r="H1144" t="s">
        <v>648</v>
      </c>
      <c r="I1144" s="18">
        <v>48.114767000000001</v>
      </c>
      <c r="J1144" s="20">
        <v>8.9099120000000003</v>
      </c>
      <c r="K1144" t="s">
        <v>46</v>
      </c>
      <c r="L1144" s="35" t="s">
        <v>2337</v>
      </c>
      <c r="M1144" t="s">
        <v>1919</v>
      </c>
      <c r="N1144" t="s">
        <v>17</v>
      </c>
      <c r="O1144" t="s">
        <v>136</v>
      </c>
      <c r="P1144" s="14">
        <v>1</v>
      </c>
      <c r="Q1144" s="14">
        <v>1</v>
      </c>
      <c r="R1144" s="6" t="s">
        <v>18</v>
      </c>
      <c r="S1144" t="s">
        <v>1920</v>
      </c>
    </row>
    <row r="1145" spans="1:20" x14ac:dyDescent="0.25">
      <c r="A1145" s="1">
        <v>1627</v>
      </c>
      <c r="B1145" s="1">
        <v>16185352</v>
      </c>
      <c r="C1145" t="s">
        <v>1923</v>
      </c>
      <c r="D1145" t="s">
        <v>1924</v>
      </c>
      <c r="E1145" t="s">
        <v>20</v>
      </c>
      <c r="F1145" t="s">
        <v>1926</v>
      </c>
      <c r="G1145" t="s">
        <v>27</v>
      </c>
      <c r="H1145" t="s">
        <v>1927</v>
      </c>
      <c r="I1145" s="18">
        <v>41.893320000000003</v>
      </c>
      <c r="J1145" s="20">
        <v>12.482932</v>
      </c>
      <c r="K1145" t="s">
        <v>46</v>
      </c>
      <c r="L1145" s="35" t="s">
        <v>161</v>
      </c>
      <c r="M1145" t="s">
        <v>1942</v>
      </c>
      <c r="N1145" t="s">
        <v>17</v>
      </c>
      <c r="O1145" t="s">
        <v>136</v>
      </c>
      <c r="P1145" s="14">
        <v>730</v>
      </c>
      <c r="Q1145" s="14">
        <v>13</v>
      </c>
      <c r="R1145" s="6">
        <v>1.78E-2</v>
      </c>
      <c r="S1145" t="s">
        <v>1925</v>
      </c>
    </row>
    <row r="1146" spans="1:20" x14ac:dyDescent="0.25">
      <c r="A1146" s="1">
        <v>1627</v>
      </c>
      <c r="B1146" s="1">
        <v>16185352</v>
      </c>
      <c r="C1146" t="s">
        <v>1923</v>
      </c>
      <c r="D1146" t="s">
        <v>1924</v>
      </c>
      <c r="E1146" t="s">
        <v>20</v>
      </c>
      <c r="F1146" t="s">
        <v>1928</v>
      </c>
      <c r="G1146" t="s">
        <v>27</v>
      </c>
      <c r="H1146" t="s">
        <v>160</v>
      </c>
      <c r="I1146" s="18">
        <v>41.583463999999999</v>
      </c>
      <c r="J1146" s="20">
        <v>12.829585</v>
      </c>
      <c r="K1146" t="s">
        <v>46</v>
      </c>
      <c r="L1146" s="35" t="s">
        <v>161</v>
      </c>
      <c r="M1146" t="s">
        <v>1942</v>
      </c>
      <c r="N1146" t="s">
        <v>17</v>
      </c>
      <c r="O1146" t="s">
        <v>136</v>
      </c>
      <c r="P1146" s="14">
        <v>97</v>
      </c>
      <c r="Q1146" s="14">
        <v>1</v>
      </c>
      <c r="R1146" s="6">
        <v>1.03E-2</v>
      </c>
      <c r="S1146" t="s">
        <v>1925</v>
      </c>
    </row>
    <row r="1147" spans="1:20" x14ac:dyDescent="0.25">
      <c r="A1147" s="1">
        <v>1627</v>
      </c>
      <c r="B1147" s="1">
        <v>16185352</v>
      </c>
      <c r="C1147" t="s">
        <v>1923</v>
      </c>
      <c r="D1147" t="s">
        <v>1924</v>
      </c>
      <c r="E1147" t="s">
        <v>20</v>
      </c>
      <c r="F1147" t="s">
        <v>1929</v>
      </c>
      <c r="G1147" t="s">
        <v>27</v>
      </c>
      <c r="H1147" t="s">
        <v>1930</v>
      </c>
      <c r="I1147" s="18">
        <v>42.414735999999998</v>
      </c>
      <c r="J1147" s="20">
        <v>12.885888</v>
      </c>
      <c r="K1147" t="s">
        <v>46</v>
      </c>
      <c r="L1147" s="35" t="s">
        <v>161</v>
      </c>
      <c r="M1147" t="s">
        <v>1942</v>
      </c>
      <c r="N1147" t="s">
        <v>17</v>
      </c>
      <c r="O1147" t="s">
        <v>136</v>
      </c>
      <c r="P1147" s="14">
        <v>46</v>
      </c>
      <c r="Q1147" s="14">
        <v>2</v>
      </c>
      <c r="R1147" s="6">
        <v>4.3499999999999997E-2</v>
      </c>
      <c r="S1147" t="s">
        <v>1925</v>
      </c>
    </row>
    <row r="1148" spans="1:20" x14ac:dyDescent="0.25">
      <c r="A1148" s="1">
        <v>1627</v>
      </c>
      <c r="B1148" s="1">
        <v>16185352</v>
      </c>
      <c r="C1148" t="s">
        <v>1923</v>
      </c>
      <c r="D1148" t="s">
        <v>1924</v>
      </c>
      <c r="E1148" t="s">
        <v>20</v>
      </c>
      <c r="F1148" t="s">
        <v>1931</v>
      </c>
      <c r="G1148" t="s">
        <v>27</v>
      </c>
      <c r="H1148" t="s">
        <v>1932</v>
      </c>
      <c r="I1148" s="18">
        <v>42.407235</v>
      </c>
      <c r="J1148" s="20">
        <v>12.112427</v>
      </c>
      <c r="K1148" t="s">
        <v>46</v>
      </c>
      <c r="L1148" s="35" t="s">
        <v>161</v>
      </c>
      <c r="M1148" t="s">
        <v>1942</v>
      </c>
      <c r="N1148" t="s">
        <v>17</v>
      </c>
      <c r="O1148" t="s">
        <v>136</v>
      </c>
      <c r="P1148" s="14">
        <v>18</v>
      </c>
      <c r="Q1148" s="14">
        <v>1</v>
      </c>
      <c r="R1148" s="6">
        <v>0.125</v>
      </c>
      <c r="S1148" t="s">
        <v>1925</v>
      </c>
    </row>
    <row r="1149" spans="1:20" x14ac:dyDescent="0.25">
      <c r="A1149" s="1">
        <v>1627</v>
      </c>
      <c r="B1149" s="1">
        <v>16185352</v>
      </c>
      <c r="C1149" t="s">
        <v>1923</v>
      </c>
      <c r="D1149" t="s">
        <v>1924</v>
      </c>
      <c r="E1149" t="s">
        <v>20</v>
      </c>
      <c r="F1149" t="s">
        <v>1933</v>
      </c>
      <c r="G1149" t="s">
        <v>27</v>
      </c>
      <c r="H1149" t="s">
        <v>1934</v>
      </c>
      <c r="I1149" s="18">
        <v>41.635973</v>
      </c>
      <c r="J1149" s="20">
        <v>13.341521999999999</v>
      </c>
      <c r="K1149" t="s">
        <v>46</v>
      </c>
      <c r="L1149" s="35" t="s">
        <v>161</v>
      </c>
      <c r="M1149" t="s">
        <v>1942</v>
      </c>
      <c r="N1149" t="s">
        <v>17</v>
      </c>
      <c r="O1149" t="s">
        <v>37</v>
      </c>
      <c r="P1149" s="14">
        <v>73</v>
      </c>
      <c r="Q1149" s="14">
        <v>0</v>
      </c>
      <c r="R1149" s="6">
        <v>0</v>
      </c>
      <c r="S1149" t="s">
        <v>1925</v>
      </c>
    </row>
    <row r="1150" spans="1:20" x14ac:dyDescent="0.25">
      <c r="A1150" s="1">
        <v>1659</v>
      </c>
      <c r="B1150" s="1">
        <v>15637669</v>
      </c>
      <c r="D1150">
        <v>2004</v>
      </c>
      <c r="E1150" t="s">
        <v>20</v>
      </c>
      <c r="F1150" t="s">
        <v>1941</v>
      </c>
      <c r="G1150" t="s">
        <v>75</v>
      </c>
      <c r="H1150" t="s">
        <v>648</v>
      </c>
      <c r="I1150" s="18">
        <v>42.638426000000003</v>
      </c>
      <c r="J1150" s="20">
        <v>12.674296999999999</v>
      </c>
      <c r="K1150" t="s">
        <v>46</v>
      </c>
      <c r="L1150" s="35" t="s">
        <v>161</v>
      </c>
      <c r="M1150" t="s">
        <v>1943</v>
      </c>
      <c r="N1150" t="s">
        <v>17</v>
      </c>
      <c r="O1150" t="s">
        <v>136</v>
      </c>
      <c r="P1150" s="14">
        <v>1</v>
      </c>
      <c r="Q1150" s="14">
        <v>1</v>
      </c>
      <c r="R1150" s="6" t="s">
        <v>18</v>
      </c>
      <c r="S1150" t="s">
        <v>1944</v>
      </c>
    </row>
    <row r="1151" spans="1:20" x14ac:dyDescent="0.25">
      <c r="A1151" s="1">
        <v>1737</v>
      </c>
      <c r="B1151" s="1">
        <v>14593932</v>
      </c>
      <c r="C1151" t="s">
        <v>1959</v>
      </c>
      <c r="D1151" t="s">
        <v>1960</v>
      </c>
      <c r="E1151" t="s">
        <v>20</v>
      </c>
      <c r="F1151" t="s">
        <v>1961</v>
      </c>
      <c r="G1151" t="s">
        <v>27</v>
      </c>
      <c r="H1151" t="s">
        <v>1962</v>
      </c>
      <c r="I1151" s="18">
        <v>45.730099000000003</v>
      </c>
      <c r="J1151" s="20">
        <v>7.3874259999999996</v>
      </c>
      <c r="K1151" t="s">
        <v>46</v>
      </c>
      <c r="L1151" s="35" t="s">
        <v>2337</v>
      </c>
      <c r="M1151" t="s">
        <v>1967</v>
      </c>
      <c r="N1151" t="s">
        <v>17</v>
      </c>
      <c r="O1151" t="s">
        <v>136</v>
      </c>
      <c r="P1151" s="14">
        <v>5</v>
      </c>
      <c r="Q1151" s="14">
        <v>5</v>
      </c>
      <c r="R1151" s="6" t="s">
        <v>18</v>
      </c>
      <c r="S1151" t="s">
        <v>1963</v>
      </c>
    </row>
    <row r="1152" spans="1:20" x14ac:dyDescent="0.25">
      <c r="A1152" s="25">
        <v>1754</v>
      </c>
      <c r="B1152" s="25">
        <v>15267001</v>
      </c>
      <c r="C1152" s="26" t="s">
        <v>2314</v>
      </c>
      <c r="D1152" s="26">
        <v>2002</v>
      </c>
      <c r="E1152" s="26" t="s">
        <v>20</v>
      </c>
      <c r="F1152" s="26" t="s">
        <v>2318</v>
      </c>
      <c r="G1152" s="26" t="s">
        <v>33</v>
      </c>
      <c r="H1152" s="26" t="s">
        <v>2327</v>
      </c>
      <c r="I1152" s="27">
        <v>43.071195000000003</v>
      </c>
      <c r="J1152" s="28">
        <v>12.614667000000001</v>
      </c>
      <c r="K1152" s="26" t="s">
        <v>46</v>
      </c>
      <c r="L1152" s="35" t="s">
        <v>161</v>
      </c>
      <c r="M1152" s="26" t="s">
        <v>2317</v>
      </c>
      <c r="N1152" s="26" t="s">
        <v>17</v>
      </c>
      <c r="O1152" s="26" t="s">
        <v>136</v>
      </c>
      <c r="P1152" s="26">
        <v>100</v>
      </c>
      <c r="Q1152" s="26">
        <v>11</v>
      </c>
      <c r="R1152" s="29">
        <v>0.11</v>
      </c>
      <c r="S1152" s="26" t="s">
        <v>2315</v>
      </c>
      <c r="T1152" s="26"/>
    </row>
    <row r="1153" spans="1:20" x14ac:dyDescent="0.25">
      <c r="A1153" s="25">
        <v>1754</v>
      </c>
      <c r="B1153" s="25">
        <v>15267001</v>
      </c>
      <c r="C1153" s="26" t="s">
        <v>2314</v>
      </c>
      <c r="D1153" s="26">
        <v>2002</v>
      </c>
      <c r="E1153" s="26" t="s">
        <v>20</v>
      </c>
      <c r="F1153" s="26" t="s">
        <v>2319</v>
      </c>
      <c r="G1153" s="26" t="s">
        <v>33</v>
      </c>
      <c r="H1153" s="26" t="s">
        <v>2328</v>
      </c>
      <c r="I1153" s="27">
        <v>42.956181999999998</v>
      </c>
      <c r="J1153" s="28">
        <v>12.703334</v>
      </c>
      <c r="K1153" s="26" t="s">
        <v>46</v>
      </c>
      <c r="L1153" s="35" t="s">
        <v>161</v>
      </c>
      <c r="M1153" s="26" t="s">
        <v>2317</v>
      </c>
      <c r="N1153" s="26" t="s">
        <v>17</v>
      </c>
      <c r="O1153" s="26" t="s">
        <v>136</v>
      </c>
      <c r="P1153" s="26">
        <v>937</v>
      </c>
      <c r="Q1153" s="26">
        <v>57</v>
      </c>
      <c r="R1153" s="29">
        <v>6.0999999999999999E-2</v>
      </c>
      <c r="S1153" s="26" t="s">
        <v>2315</v>
      </c>
      <c r="T1153" s="26"/>
    </row>
    <row r="1154" spans="1:20" x14ac:dyDescent="0.25">
      <c r="A1154" s="25">
        <v>1754</v>
      </c>
      <c r="B1154" s="25">
        <v>15267001</v>
      </c>
      <c r="C1154" s="26" t="s">
        <v>2314</v>
      </c>
      <c r="D1154" s="26">
        <v>2002</v>
      </c>
      <c r="E1154" s="26" t="s">
        <v>20</v>
      </c>
      <c r="F1154" s="26" t="s">
        <v>2320</v>
      </c>
      <c r="G1154" s="26" t="s">
        <v>33</v>
      </c>
      <c r="H1154" s="26" t="s">
        <v>2321</v>
      </c>
      <c r="I1154" s="27">
        <v>43.305636</v>
      </c>
      <c r="J1154" s="28">
        <v>12.336622</v>
      </c>
      <c r="K1154" s="26" t="s">
        <v>46</v>
      </c>
      <c r="L1154" s="35" t="s">
        <v>161</v>
      </c>
      <c r="M1154" s="26" t="s">
        <v>2317</v>
      </c>
      <c r="N1154" s="26" t="s">
        <v>17</v>
      </c>
      <c r="O1154" s="26" t="s">
        <v>136</v>
      </c>
      <c r="P1154" s="26">
        <v>154</v>
      </c>
      <c r="Q1154" s="26">
        <v>11</v>
      </c>
      <c r="R1154" s="29">
        <v>7.0999999999999994E-2</v>
      </c>
      <c r="S1154" s="26" t="s">
        <v>2315</v>
      </c>
      <c r="T1154" s="26"/>
    </row>
    <row r="1155" spans="1:20" x14ac:dyDescent="0.25">
      <c r="A1155" s="25">
        <v>1754</v>
      </c>
      <c r="B1155" s="25">
        <v>15267001</v>
      </c>
      <c r="C1155" s="26" t="s">
        <v>2314</v>
      </c>
      <c r="D1155" s="26">
        <v>2002</v>
      </c>
      <c r="E1155" s="26" t="s">
        <v>20</v>
      </c>
      <c r="F1155" s="26" t="s">
        <v>2322</v>
      </c>
      <c r="G1155" s="26" t="s">
        <v>33</v>
      </c>
      <c r="H1155" s="26" t="s">
        <v>2323</v>
      </c>
      <c r="I1155" s="27">
        <v>42.857225999999997</v>
      </c>
      <c r="J1155" s="28">
        <v>12.739083000000001</v>
      </c>
      <c r="K1155" s="26" t="s">
        <v>46</v>
      </c>
      <c r="L1155" s="35" t="s">
        <v>161</v>
      </c>
      <c r="M1155" s="26" t="s">
        <v>2317</v>
      </c>
      <c r="N1155" s="26" t="s">
        <v>17</v>
      </c>
      <c r="O1155" s="26" t="s">
        <v>136</v>
      </c>
      <c r="P1155" s="26">
        <v>296</v>
      </c>
      <c r="Q1155" s="26">
        <v>7</v>
      </c>
      <c r="R1155" s="29">
        <v>2.4E-2</v>
      </c>
      <c r="S1155" s="26" t="s">
        <v>2315</v>
      </c>
      <c r="T1155" s="26"/>
    </row>
    <row r="1156" spans="1:20" x14ac:dyDescent="0.25">
      <c r="A1156" s="25">
        <v>1754</v>
      </c>
      <c r="B1156" s="25">
        <v>15267001</v>
      </c>
      <c r="C1156" s="26" t="s">
        <v>2314</v>
      </c>
      <c r="D1156" s="26">
        <v>2002</v>
      </c>
      <c r="E1156" s="26" t="s">
        <v>20</v>
      </c>
      <c r="F1156" s="26" t="s">
        <v>2324</v>
      </c>
      <c r="G1156" s="26" t="s">
        <v>33</v>
      </c>
      <c r="H1156" s="26" t="s">
        <v>2325</v>
      </c>
      <c r="I1156" s="27">
        <v>43.457420999999997</v>
      </c>
      <c r="J1156" s="28">
        <v>12.240311999999999</v>
      </c>
      <c r="K1156" s="26" t="s">
        <v>46</v>
      </c>
      <c r="L1156" s="35" t="s">
        <v>161</v>
      </c>
      <c r="M1156" s="26" t="s">
        <v>2317</v>
      </c>
      <c r="N1156" s="26" t="s">
        <v>17</v>
      </c>
      <c r="O1156" s="26" t="s">
        <v>136</v>
      </c>
      <c r="P1156" s="26">
        <v>580</v>
      </c>
      <c r="Q1156" s="26">
        <v>17</v>
      </c>
      <c r="R1156" s="29">
        <v>2.9000000000000001E-2</v>
      </c>
      <c r="S1156" s="26" t="s">
        <v>2315</v>
      </c>
      <c r="T1156" s="26"/>
    </row>
    <row r="1157" spans="1:20" x14ac:dyDescent="0.25">
      <c r="A1157" s="25">
        <v>1754</v>
      </c>
      <c r="B1157" s="25">
        <v>15267001</v>
      </c>
      <c r="C1157" s="26" t="s">
        <v>2314</v>
      </c>
      <c r="D1157" s="26">
        <v>2002</v>
      </c>
      <c r="E1157" s="26" t="s">
        <v>20</v>
      </c>
      <c r="F1157" s="26" t="s">
        <v>2326</v>
      </c>
      <c r="G1157" s="26" t="s">
        <v>33</v>
      </c>
      <c r="H1157" s="26" t="s">
        <v>2329</v>
      </c>
      <c r="I1157" s="27">
        <v>43.127141000000002</v>
      </c>
      <c r="J1157" s="28">
        <v>12.045249999999999</v>
      </c>
      <c r="K1157" s="26" t="s">
        <v>46</v>
      </c>
      <c r="L1157" s="35" t="s">
        <v>161</v>
      </c>
      <c r="M1157" s="26" t="s">
        <v>2317</v>
      </c>
      <c r="N1157" s="26" t="s">
        <v>17</v>
      </c>
      <c r="O1157" s="26" t="s">
        <v>136</v>
      </c>
      <c r="P1157" s="26">
        <v>200</v>
      </c>
      <c r="Q1157" s="26">
        <v>35</v>
      </c>
      <c r="R1157" s="29">
        <v>0.17499999999999999</v>
      </c>
      <c r="S1157" s="26" t="s">
        <v>2315</v>
      </c>
      <c r="T1157" s="26"/>
    </row>
    <row r="1158" spans="1:20" x14ac:dyDescent="0.25">
      <c r="A1158" s="25">
        <v>1754</v>
      </c>
      <c r="B1158" s="25">
        <v>15267001</v>
      </c>
      <c r="C1158" s="26" t="s">
        <v>2314</v>
      </c>
      <c r="D1158" s="26">
        <v>2002</v>
      </c>
      <c r="E1158" s="26" t="s">
        <v>20</v>
      </c>
      <c r="F1158" s="26" t="s">
        <v>1818</v>
      </c>
      <c r="G1158" s="26" t="s">
        <v>33</v>
      </c>
      <c r="H1158" s="26" t="s">
        <v>1819</v>
      </c>
      <c r="I1158" s="27">
        <v>43.107031999999997</v>
      </c>
      <c r="J1158" s="28">
        <v>12.402996</v>
      </c>
      <c r="K1158" s="26" t="s">
        <v>46</v>
      </c>
      <c r="L1158" s="35" t="s">
        <v>161</v>
      </c>
      <c r="M1158" s="26" t="s">
        <v>2317</v>
      </c>
      <c r="N1158" s="26" t="s">
        <v>17</v>
      </c>
      <c r="O1158" s="26" t="s">
        <v>136</v>
      </c>
      <c r="P1158" s="26">
        <v>139</v>
      </c>
      <c r="Q1158" s="26">
        <v>15</v>
      </c>
      <c r="R1158" s="29">
        <v>0.108</v>
      </c>
      <c r="S1158" s="26" t="s">
        <v>2315</v>
      </c>
      <c r="T1158" s="26"/>
    </row>
    <row r="1159" spans="1:20" x14ac:dyDescent="0.25">
      <c r="A1159" s="1">
        <v>1778</v>
      </c>
      <c r="B1159" s="1">
        <v>12573609</v>
      </c>
      <c r="C1159" s="11">
        <v>36739</v>
      </c>
      <c r="D1159">
        <v>2000</v>
      </c>
      <c r="E1159" t="s">
        <v>20</v>
      </c>
      <c r="F1159" t="s">
        <v>153</v>
      </c>
      <c r="G1159" t="s">
        <v>33</v>
      </c>
      <c r="H1159" t="s">
        <v>763</v>
      </c>
      <c r="I1159" s="18">
        <v>41.893320000000003</v>
      </c>
      <c r="J1159" s="20">
        <v>12.482932</v>
      </c>
      <c r="K1159" t="s">
        <v>46</v>
      </c>
      <c r="L1159" s="35" t="s">
        <v>2337</v>
      </c>
      <c r="M1159" t="s">
        <v>1968</v>
      </c>
      <c r="N1159" t="s">
        <v>17</v>
      </c>
      <c r="O1159" t="s">
        <v>136</v>
      </c>
      <c r="P1159">
        <v>1</v>
      </c>
      <c r="Q1159">
        <v>1</v>
      </c>
      <c r="R1159" s="6" t="s">
        <v>18</v>
      </c>
      <c r="S1159" t="s">
        <v>1969</v>
      </c>
    </row>
    <row r="1160" spans="1:20" x14ac:dyDescent="0.25">
      <c r="A1160" s="1">
        <v>1811</v>
      </c>
      <c r="B1160" s="1">
        <v>12358611</v>
      </c>
      <c r="C1160" t="s">
        <v>1976</v>
      </c>
      <c r="D1160">
        <v>1998</v>
      </c>
      <c r="E1160" t="s">
        <v>20</v>
      </c>
      <c r="F1160" t="s">
        <v>1977</v>
      </c>
      <c r="G1160" t="s">
        <v>27</v>
      </c>
      <c r="H1160" t="s">
        <v>1978</v>
      </c>
      <c r="I1160" s="18">
        <v>44.834952999999999</v>
      </c>
      <c r="J1160" s="20">
        <v>8.7450299999999999</v>
      </c>
      <c r="K1160" t="s">
        <v>46</v>
      </c>
      <c r="L1160" s="35" t="s">
        <v>161</v>
      </c>
      <c r="M1160" t="s">
        <v>1979</v>
      </c>
      <c r="N1160" t="s">
        <v>17</v>
      </c>
      <c r="O1160" t="s">
        <v>136</v>
      </c>
      <c r="P1160">
        <v>28</v>
      </c>
      <c r="Q1160">
        <v>28</v>
      </c>
      <c r="R1160" s="6" t="s">
        <v>18</v>
      </c>
      <c r="S1160" t="s">
        <v>1980</v>
      </c>
    </row>
    <row r="1161" spans="1:20" x14ac:dyDescent="0.25">
      <c r="A1161" s="1">
        <v>1811</v>
      </c>
      <c r="B1161" s="1">
        <v>12358611</v>
      </c>
      <c r="C1161" t="s">
        <v>1976</v>
      </c>
      <c r="D1161">
        <v>1998</v>
      </c>
      <c r="E1161" t="s">
        <v>20</v>
      </c>
      <c r="F1161" t="s">
        <v>1977</v>
      </c>
      <c r="G1161" t="s">
        <v>27</v>
      </c>
      <c r="H1161" t="s">
        <v>1978</v>
      </c>
      <c r="I1161" s="18">
        <v>44.834952999999999</v>
      </c>
      <c r="J1161" s="20">
        <v>8.7450299999999999</v>
      </c>
      <c r="K1161" t="s">
        <v>46</v>
      </c>
      <c r="L1161" s="35" t="s">
        <v>161</v>
      </c>
      <c r="M1161" t="s">
        <v>1979</v>
      </c>
      <c r="N1161" t="s">
        <v>17</v>
      </c>
      <c r="O1161" t="s">
        <v>136</v>
      </c>
      <c r="P1161">
        <v>30</v>
      </c>
      <c r="Q1161">
        <v>7</v>
      </c>
      <c r="R1161" s="6">
        <v>0.23300000000000001</v>
      </c>
      <c r="S1161" t="s">
        <v>1980</v>
      </c>
    </row>
    <row r="1162" spans="1:20" x14ac:dyDescent="0.25">
      <c r="A1162" s="1">
        <v>1850</v>
      </c>
      <c r="B1162" s="1">
        <v>12061238</v>
      </c>
      <c r="D1162">
        <v>2001</v>
      </c>
      <c r="E1162" t="s">
        <v>20</v>
      </c>
      <c r="F1162" t="s">
        <v>2006</v>
      </c>
      <c r="G1162" t="s">
        <v>33</v>
      </c>
      <c r="H1162" t="s">
        <v>2007</v>
      </c>
      <c r="I1162" s="18">
        <v>42.854070999999998</v>
      </c>
      <c r="J1162" s="20">
        <v>13.576698</v>
      </c>
      <c r="K1162" t="s">
        <v>46</v>
      </c>
      <c r="L1162" s="35" t="s">
        <v>161</v>
      </c>
      <c r="M1162" t="s">
        <v>2008</v>
      </c>
      <c r="N1162" t="s">
        <v>17</v>
      </c>
      <c r="O1162" t="s">
        <v>136</v>
      </c>
      <c r="P1162">
        <v>22</v>
      </c>
      <c r="Q1162">
        <v>22</v>
      </c>
      <c r="R1162" s="6" t="s">
        <v>18</v>
      </c>
      <c r="S1162" t="s">
        <v>2009</v>
      </c>
    </row>
    <row r="1163" spans="1:20" x14ac:dyDescent="0.25">
      <c r="A1163" s="1">
        <v>1856</v>
      </c>
      <c r="B1163" s="1">
        <v>11777604</v>
      </c>
      <c r="C1163" t="s">
        <v>2010</v>
      </c>
      <c r="D1163" t="s">
        <v>2011</v>
      </c>
      <c r="E1163" t="s">
        <v>20</v>
      </c>
      <c r="F1163" t="s">
        <v>2012</v>
      </c>
      <c r="G1163" t="s">
        <v>27</v>
      </c>
      <c r="H1163" t="s">
        <v>2013</v>
      </c>
      <c r="I1163" s="18">
        <v>40.822414999999999</v>
      </c>
      <c r="J1163" s="20">
        <v>14.429292</v>
      </c>
      <c r="K1163" t="s">
        <v>46</v>
      </c>
      <c r="L1163" s="35" t="s">
        <v>161</v>
      </c>
      <c r="M1163" t="s">
        <v>2263</v>
      </c>
      <c r="N1163" t="s">
        <v>17</v>
      </c>
      <c r="O1163" t="s">
        <v>136</v>
      </c>
      <c r="P1163">
        <v>351</v>
      </c>
      <c r="Q1163">
        <v>7</v>
      </c>
      <c r="R1163" s="6">
        <v>0.02</v>
      </c>
      <c r="S1163" t="s">
        <v>2014</v>
      </c>
    </row>
    <row r="1164" spans="1:20" x14ac:dyDescent="0.25">
      <c r="A1164" s="1">
        <v>1928</v>
      </c>
      <c r="B1164" s="1">
        <v>10936548</v>
      </c>
      <c r="D1164">
        <v>1999</v>
      </c>
      <c r="E1164" t="s">
        <v>199</v>
      </c>
      <c r="F1164" t="s">
        <v>2073</v>
      </c>
      <c r="G1164" t="s">
        <v>33</v>
      </c>
      <c r="H1164" t="s">
        <v>2075</v>
      </c>
      <c r="I1164" s="18">
        <v>38.343637000000001</v>
      </c>
      <c r="J1164" s="20">
        <v>-0.48817100000000002</v>
      </c>
      <c r="K1164" t="s">
        <v>46</v>
      </c>
      <c r="L1164" s="35" t="s">
        <v>2338</v>
      </c>
      <c r="M1164" t="s">
        <v>2071</v>
      </c>
      <c r="N1164" t="s">
        <v>17</v>
      </c>
      <c r="O1164" t="s">
        <v>136</v>
      </c>
      <c r="P1164">
        <v>13</v>
      </c>
      <c r="Q1164">
        <v>11</v>
      </c>
      <c r="R1164" s="6">
        <v>0.84599999999999997</v>
      </c>
      <c r="S1164" t="s">
        <v>2072</v>
      </c>
    </row>
    <row r="1165" spans="1:20" x14ac:dyDescent="0.25">
      <c r="A1165" s="1">
        <v>1928</v>
      </c>
      <c r="B1165" s="1">
        <v>10936548</v>
      </c>
      <c r="D1165">
        <v>1999</v>
      </c>
      <c r="E1165" t="s">
        <v>199</v>
      </c>
      <c r="F1165" t="s">
        <v>2074</v>
      </c>
      <c r="G1165" t="s">
        <v>33</v>
      </c>
      <c r="H1165" t="s">
        <v>2076</v>
      </c>
      <c r="I1165" s="18">
        <v>38.265331000000003</v>
      </c>
      <c r="J1165" s="20">
        <v>-0.69883899999999999</v>
      </c>
      <c r="K1165" t="s">
        <v>46</v>
      </c>
      <c r="L1165" s="35" t="s">
        <v>2338</v>
      </c>
      <c r="M1165" t="s">
        <v>2071</v>
      </c>
      <c r="N1165" t="s">
        <v>17</v>
      </c>
      <c r="O1165" t="s">
        <v>136</v>
      </c>
      <c r="P1165">
        <v>62</v>
      </c>
      <c r="Q1165">
        <v>23</v>
      </c>
      <c r="R1165" s="6">
        <v>0.371</v>
      </c>
      <c r="S1165" t="s">
        <v>2072</v>
      </c>
    </row>
    <row r="1166" spans="1:20" x14ac:dyDescent="0.25">
      <c r="A1166" s="1">
        <v>1928</v>
      </c>
      <c r="B1166" s="1">
        <v>10936548</v>
      </c>
      <c r="D1166">
        <v>1999</v>
      </c>
      <c r="E1166" t="s">
        <v>199</v>
      </c>
      <c r="F1166" t="s">
        <v>2074</v>
      </c>
      <c r="G1166" t="s">
        <v>33</v>
      </c>
      <c r="H1166" t="s">
        <v>2076</v>
      </c>
      <c r="I1166" s="18">
        <v>38.265331000000003</v>
      </c>
      <c r="J1166" s="20">
        <v>-0.69883899999999999</v>
      </c>
      <c r="K1166" t="s">
        <v>46</v>
      </c>
      <c r="L1166" s="35" t="s">
        <v>2338</v>
      </c>
      <c r="M1166" t="s">
        <v>2071</v>
      </c>
      <c r="N1166" t="s">
        <v>17</v>
      </c>
      <c r="O1166" t="s">
        <v>136</v>
      </c>
      <c r="P1166">
        <v>39</v>
      </c>
      <c r="Q1166">
        <v>2</v>
      </c>
      <c r="R1166" s="6">
        <v>5.0999999999999997E-2</v>
      </c>
      <c r="S1166" t="s">
        <v>2072</v>
      </c>
    </row>
    <row r="1167" spans="1:20" x14ac:dyDescent="0.25">
      <c r="A1167" s="33">
        <v>2033</v>
      </c>
      <c r="B1167" s="33">
        <v>9888115</v>
      </c>
      <c r="C1167" s="11"/>
      <c r="D1167">
        <v>1998</v>
      </c>
      <c r="E1167" t="s">
        <v>2982</v>
      </c>
      <c r="F1167" t="s">
        <v>2983</v>
      </c>
      <c r="G1167" t="s">
        <v>75</v>
      </c>
      <c r="H1167" t="s">
        <v>648</v>
      </c>
      <c r="I1167" s="18">
        <v>59.400365000000001</v>
      </c>
      <c r="J1167" s="20">
        <v>8.3715820000000001</v>
      </c>
      <c r="K1167" t="s">
        <v>46</v>
      </c>
      <c r="L1167" s="35" t="s">
        <v>2912</v>
      </c>
      <c r="M1167" s="35" t="s">
        <v>2984</v>
      </c>
      <c r="N1167" s="35" t="s">
        <v>17</v>
      </c>
      <c r="O1167" s="35" t="s">
        <v>136</v>
      </c>
      <c r="P1167">
        <v>1</v>
      </c>
      <c r="Q1167">
        <v>1</v>
      </c>
      <c r="R1167" s="6" t="s">
        <v>18</v>
      </c>
      <c r="S1167" t="s">
        <v>2985</v>
      </c>
    </row>
    <row r="1168" spans="1:20" x14ac:dyDescent="0.25">
      <c r="A1168" s="33">
        <v>2090</v>
      </c>
      <c r="B1168" s="33">
        <v>9531673</v>
      </c>
      <c r="C1168" t="s">
        <v>2987</v>
      </c>
      <c r="D1168" s="11" t="s">
        <v>1632</v>
      </c>
      <c r="E1168" t="s">
        <v>148</v>
      </c>
      <c r="G1168" t="s">
        <v>75</v>
      </c>
      <c r="H1168" t="s">
        <v>148</v>
      </c>
      <c r="I1168" s="18">
        <v>51.083419999999997</v>
      </c>
      <c r="J1168" s="20">
        <v>10.423446999999999</v>
      </c>
      <c r="K1168" t="s">
        <v>46</v>
      </c>
      <c r="L1168" s="35" t="s">
        <v>199</v>
      </c>
      <c r="M1168" t="s">
        <v>176</v>
      </c>
      <c r="N1168" t="s">
        <v>17</v>
      </c>
      <c r="O1168" t="s">
        <v>136</v>
      </c>
      <c r="P1168">
        <v>1</v>
      </c>
      <c r="Q1168">
        <v>1</v>
      </c>
      <c r="R1168" s="6" t="s">
        <v>18</v>
      </c>
      <c r="S1168" t="s">
        <v>2988</v>
      </c>
    </row>
    <row r="1169" spans="1:19" x14ac:dyDescent="0.25">
      <c r="A1169" s="33">
        <v>2090</v>
      </c>
      <c r="B1169" s="33">
        <v>9531673</v>
      </c>
      <c r="C1169" t="s">
        <v>2987</v>
      </c>
      <c r="D1169" s="11" t="s">
        <v>1632</v>
      </c>
      <c r="E1169" t="s">
        <v>148</v>
      </c>
      <c r="G1169" t="s">
        <v>75</v>
      </c>
      <c r="H1169" t="s">
        <v>148</v>
      </c>
      <c r="I1169" s="18">
        <v>51.083419999999997</v>
      </c>
      <c r="J1169" s="20">
        <v>10.423446999999999</v>
      </c>
      <c r="K1169" t="s">
        <v>46</v>
      </c>
      <c r="L1169" s="35" t="s">
        <v>284</v>
      </c>
      <c r="M1169" t="s">
        <v>176</v>
      </c>
      <c r="N1169" t="s">
        <v>17</v>
      </c>
      <c r="O1169" t="s">
        <v>136</v>
      </c>
      <c r="P1169">
        <v>1</v>
      </c>
      <c r="Q1169">
        <v>1</v>
      </c>
      <c r="R1169" s="6" t="s">
        <v>18</v>
      </c>
      <c r="S1169" t="s">
        <v>2988</v>
      </c>
    </row>
    <row r="1170" spans="1:19" x14ac:dyDescent="0.25">
      <c r="A1170" s="1">
        <v>2103</v>
      </c>
      <c r="B1170" s="1">
        <v>9802102</v>
      </c>
      <c r="C1170" t="s">
        <v>2252</v>
      </c>
      <c r="D1170">
        <v>1995</v>
      </c>
      <c r="E1170" t="s">
        <v>20</v>
      </c>
      <c r="F1170" t="s">
        <v>2253</v>
      </c>
      <c r="G1170" t="s">
        <v>27</v>
      </c>
      <c r="H1170" t="s">
        <v>2254</v>
      </c>
      <c r="I1170" s="18">
        <v>38.017431999999999</v>
      </c>
      <c r="J1170" s="20">
        <v>12.515992000000001</v>
      </c>
      <c r="K1170" t="s">
        <v>46</v>
      </c>
      <c r="L1170" s="35" t="s">
        <v>2338</v>
      </c>
      <c r="M1170" t="s">
        <v>289</v>
      </c>
      <c r="N1170" t="s">
        <v>17</v>
      </c>
      <c r="O1170" t="s">
        <v>136</v>
      </c>
      <c r="P1170">
        <v>215</v>
      </c>
      <c r="Q1170">
        <v>55</v>
      </c>
      <c r="R1170" s="6">
        <v>0.25600000000000001</v>
      </c>
      <c r="S1170" t="s">
        <v>2255</v>
      </c>
    </row>
    <row r="1171" spans="1:19" x14ac:dyDescent="0.25">
      <c r="A1171" s="1">
        <v>2133</v>
      </c>
      <c r="B1171" s="1">
        <v>9312900</v>
      </c>
      <c r="C1171" t="s">
        <v>3008</v>
      </c>
      <c r="D1171" t="s">
        <v>3009</v>
      </c>
      <c r="E1171" t="s">
        <v>148</v>
      </c>
      <c r="G1171" t="s">
        <v>75</v>
      </c>
      <c r="H1171" t="s">
        <v>148</v>
      </c>
      <c r="I1171" s="18">
        <v>51.083419999999997</v>
      </c>
      <c r="J1171" s="20">
        <v>10.423446999999999</v>
      </c>
      <c r="K1171" t="s">
        <v>46</v>
      </c>
      <c r="L1171" s="35" t="s">
        <v>3011</v>
      </c>
      <c r="M1171" t="s">
        <v>121</v>
      </c>
      <c r="N1171" t="s">
        <v>17</v>
      </c>
      <c r="O1171" t="s">
        <v>136</v>
      </c>
      <c r="P1171">
        <v>3</v>
      </c>
      <c r="Q1171">
        <v>3</v>
      </c>
      <c r="R1171" s="6" t="s">
        <v>18</v>
      </c>
      <c r="S1171" t="s">
        <v>3010</v>
      </c>
    </row>
    <row r="1172" spans="1:19" x14ac:dyDescent="0.25">
      <c r="A1172" s="1">
        <v>2133</v>
      </c>
      <c r="B1172" s="1">
        <v>9312900</v>
      </c>
      <c r="C1172" t="s">
        <v>3008</v>
      </c>
      <c r="D1172" t="s">
        <v>3009</v>
      </c>
      <c r="E1172" t="s">
        <v>148</v>
      </c>
      <c r="G1172" t="s">
        <v>75</v>
      </c>
      <c r="H1172" t="s">
        <v>148</v>
      </c>
      <c r="I1172" s="18">
        <v>51.083419999999997</v>
      </c>
      <c r="J1172" s="20">
        <v>10.423446999999999</v>
      </c>
      <c r="K1172" t="s">
        <v>46</v>
      </c>
      <c r="L1172" s="35" t="s">
        <v>2338</v>
      </c>
      <c r="M1172" t="s">
        <v>121</v>
      </c>
      <c r="N1172" t="s">
        <v>17</v>
      </c>
      <c r="O1172" t="s">
        <v>136</v>
      </c>
      <c r="P1172">
        <v>2</v>
      </c>
      <c r="Q1172">
        <v>2</v>
      </c>
      <c r="R1172" s="6" t="s">
        <v>18</v>
      </c>
      <c r="S1172" t="s">
        <v>3010</v>
      </c>
    </row>
    <row r="1173" spans="1:19" x14ac:dyDescent="0.25">
      <c r="A1173" s="1">
        <v>2204</v>
      </c>
      <c r="B1173" s="1">
        <v>8865572</v>
      </c>
      <c r="C1173" t="s">
        <v>2177</v>
      </c>
      <c r="D1173" t="s">
        <v>2178</v>
      </c>
      <c r="E1173" t="s">
        <v>20</v>
      </c>
      <c r="F1173" t="s">
        <v>2179</v>
      </c>
      <c r="G1173" t="s">
        <v>27</v>
      </c>
      <c r="H1173" t="s">
        <v>2180</v>
      </c>
      <c r="I1173" s="18">
        <v>45.060735000000001</v>
      </c>
      <c r="J1173" s="20">
        <v>7.9235490000000004</v>
      </c>
      <c r="K1173" t="s">
        <v>46</v>
      </c>
      <c r="L1173" s="35" t="s">
        <v>2337</v>
      </c>
      <c r="M1173" t="s">
        <v>289</v>
      </c>
      <c r="N1173" t="s">
        <v>17</v>
      </c>
      <c r="O1173" t="s">
        <v>136</v>
      </c>
      <c r="P1173">
        <v>2628</v>
      </c>
      <c r="Q1173">
        <v>540</v>
      </c>
      <c r="R1173" s="6">
        <v>0.20499999999999999</v>
      </c>
      <c r="S1173" t="s">
        <v>2181</v>
      </c>
    </row>
    <row r="1174" spans="1:19" x14ac:dyDescent="0.25">
      <c r="A1174" s="1">
        <v>2214</v>
      </c>
      <c r="B1174" s="1">
        <v>8778656</v>
      </c>
      <c r="D1174">
        <v>1995</v>
      </c>
      <c r="E1174" t="s">
        <v>20</v>
      </c>
      <c r="F1174" t="s">
        <v>2331</v>
      </c>
      <c r="G1174" t="s">
        <v>33</v>
      </c>
      <c r="H1174" t="s">
        <v>2332</v>
      </c>
      <c r="I1174" s="18">
        <v>42.438094</v>
      </c>
      <c r="J1174" s="20">
        <v>11.210743000000001</v>
      </c>
      <c r="K1174" t="s">
        <v>46</v>
      </c>
      <c r="L1174" s="35" t="s">
        <v>2338</v>
      </c>
      <c r="M1174" t="s">
        <v>289</v>
      </c>
      <c r="N1174" t="s">
        <v>17</v>
      </c>
      <c r="O1174" t="s">
        <v>136</v>
      </c>
      <c r="P1174">
        <v>1</v>
      </c>
      <c r="Q1174">
        <v>1</v>
      </c>
      <c r="R1174" s="6" t="s">
        <v>18</v>
      </c>
      <c r="S1174" t="s">
        <v>2330</v>
      </c>
    </row>
    <row r="1175" spans="1:19" x14ac:dyDescent="0.25">
      <c r="A1175" s="1">
        <v>2285</v>
      </c>
      <c r="B1175" s="1">
        <v>7829845</v>
      </c>
      <c r="C1175" t="s">
        <v>2207</v>
      </c>
      <c r="D1175" t="s">
        <v>2208</v>
      </c>
      <c r="E1175" t="s">
        <v>446</v>
      </c>
      <c r="F1175" t="s">
        <v>1517</v>
      </c>
      <c r="G1175" t="s">
        <v>27</v>
      </c>
      <c r="H1175" t="s">
        <v>648</v>
      </c>
      <c r="I1175" s="18">
        <v>40.713956000000003</v>
      </c>
      <c r="J1175" s="20">
        <v>22.565918</v>
      </c>
      <c r="K1175" t="s">
        <v>46</v>
      </c>
      <c r="L1175" s="35" t="s">
        <v>2338</v>
      </c>
      <c r="M1175" t="s">
        <v>289</v>
      </c>
      <c r="N1175" t="s">
        <v>17</v>
      </c>
      <c r="O1175" t="s">
        <v>136</v>
      </c>
      <c r="P1175">
        <v>100</v>
      </c>
      <c r="Q1175">
        <v>22</v>
      </c>
      <c r="R1175" s="6">
        <v>0.22</v>
      </c>
      <c r="S1175" t="s">
        <v>2209</v>
      </c>
    </row>
    <row r="1176" spans="1:19" x14ac:dyDescent="0.25">
      <c r="A1176" s="1">
        <v>2312</v>
      </c>
      <c r="B1176" s="1">
        <v>8091180</v>
      </c>
      <c r="C1176" s="11">
        <v>32874</v>
      </c>
      <c r="D1176">
        <v>1990</v>
      </c>
      <c r="E1176" t="s">
        <v>20</v>
      </c>
      <c r="F1176" t="s">
        <v>1377</v>
      </c>
      <c r="G1176" t="s">
        <v>27</v>
      </c>
      <c r="H1176" t="s">
        <v>1651</v>
      </c>
      <c r="I1176" s="18">
        <v>45.464193999999999</v>
      </c>
      <c r="J1176" s="20">
        <v>9.1896350000000009</v>
      </c>
      <c r="K1176" t="s">
        <v>46</v>
      </c>
      <c r="L1176" s="35" t="s">
        <v>2338</v>
      </c>
      <c r="M1176" t="s">
        <v>2259</v>
      </c>
      <c r="N1176" t="s">
        <v>17</v>
      </c>
      <c r="O1176" t="s">
        <v>136</v>
      </c>
      <c r="P1176">
        <v>1</v>
      </c>
      <c r="Q1176">
        <v>1</v>
      </c>
      <c r="R1176" s="6" t="s">
        <v>18</v>
      </c>
      <c r="S1176" t="s">
        <v>2260</v>
      </c>
    </row>
    <row r="1177" spans="1:19" x14ac:dyDescent="0.25">
      <c r="A1177" s="1">
        <v>2448</v>
      </c>
      <c r="B1177" s="1">
        <v>1928796</v>
      </c>
      <c r="D1177">
        <v>1990</v>
      </c>
      <c r="E1177" t="s">
        <v>20</v>
      </c>
      <c r="F1177" t="s">
        <v>2123</v>
      </c>
      <c r="G1177" t="s">
        <v>27</v>
      </c>
      <c r="H1177" t="s">
        <v>2124</v>
      </c>
      <c r="I1177" s="18">
        <v>44.943731</v>
      </c>
      <c r="J1177" s="20">
        <v>11.11942</v>
      </c>
      <c r="K1177" t="s">
        <v>46</v>
      </c>
      <c r="L1177" s="35" t="s">
        <v>2338</v>
      </c>
      <c r="M1177" t="s">
        <v>2264</v>
      </c>
      <c r="N1177" t="s">
        <v>17</v>
      </c>
      <c r="O1177" t="s">
        <v>136</v>
      </c>
      <c r="P1177">
        <v>329</v>
      </c>
      <c r="Q1177">
        <v>3</v>
      </c>
      <c r="R1177" s="6">
        <v>8.9999999999999993E-3</v>
      </c>
      <c r="S1177" t="s">
        <v>2265</v>
      </c>
    </row>
    <row r="1178" spans="1:19" x14ac:dyDescent="0.25">
      <c r="A1178" s="1">
        <v>2609</v>
      </c>
      <c r="B1178" s="1">
        <v>2604454</v>
      </c>
      <c r="C1178" t="s">
        <v>2242</v>
      </c>
      <c r="D1178">
        <v>1987</v>
      </c>
      <c r="E1178" t="s">
        <v>199</v>
      </c>
      <c r="F1178" t="s">
        <v>633</v>
      </c>
      <c r="G1178" t="s">
        <v>33</v>
      </c>
      <c r="H1178" t="s">
        <v>2218</v>
      </c>
      <c r="I1178" s="18">
        <v>40.965156999999998</v>
      </c>
      <c r="J1178" s="20">
        <v>-5.6640180000000004</v>
      </c>
      <c r="K1178" t="s">
        <v>46</v>
      </c>
      <c r="L1178" s="35" t="s">
        <v>2337</v>
      </c>
      <c r="M1178" t="s">
        <v>2243</v>
      </c>
      <c r="N1178" t="s">
        <v>17</v>
      </c>
      <c r="O1178" t="s">
        <v>136</v>
      </c>
      <c r="P1178">
        <v>293</v>
      </c>
      <c r="Q1178">
        <v>1</v>
      </c>
      <c r="R1178" s="6">
        <v>3.0000000000000001E-3</v>
      </c>
      <c r="S1178" t="s">
        <v>2244</v>
      </c>
    </row>
    <row r="1179" spans="1:19" x14ac:dyDescent="0.25">
      <c r="A1179" s="1">
        <v>1419</v>
      </c>
      <c r="B1179" s="1">
        <v>20209820</v>
      </c>
      <c r="C1179" s="11" t="s">
        <v>2186</v>
      </c>
      <c r="D1179" t="s">
        <v>1621</v>
      </c>
      <c r="E1179" t="s">
        <v>120</v>
      </c>
      <c r="F1179" t="s">
        <v>1655</v>
      </c>
      <c r="G1179" t="s">
        <v>27</v>
      </c>
      <c r="H1179" t="s">
        <v>2188</v>
      </c>
      <c r="I1179" s="18">
        <v>48.143515000000001</v>
      </c>
      <c r="J1179" s="20">
        <v>17.108279</v>
      </c>
      <c r="K1179" t="s">
        <v>46</v>
      </c>
      <c r="L1179" s="35" t="s">
        <v>2337</v>
      </c>
      <c r="M1179" t="s">
        <v>1567</v>
      </c>
      <c r="N1179" t="s">
        <v>17</v>
      </c>
      <c r="P1179" s="14">
        <v>140</v>
      </c>
      <c r="Q1179" s="14">
        <v>34</v>
      </c>
      <c r="R1179" s="6">
        <v>0.24299999999999999</v>
      </c>
      <c r="S1179" t="s">
        <v>2187</v>
      </c>
    </row>
    <row r="1180" spans="1:19" x14ac:dyDescent="0.25">
      <c r="A1180" s="1">
        <v>1419</v>
      </c>
      <c r="B1180" s="1">
        <v>20209820</v>
      </c>
      <c r="C1180" s="11" t="s">
        <v>2186</v>
      </c>
      <c r="D1180" t="s">
        <v>1621</v>
      </c>
      <c r="E1180" t="s">
        <v>120</v>
      </c>
      <c r="F1180" t="s">
        <v>1656</v>
      </c>
      <c r="G1180" t="s">
        <v>27</v>
      </c>
      <c r="H1180" t="s">
        <v>2189</v>
      </c>
      <c r="I1180" s="18">
        <v>48.376764999999999</v>
      </c>
      <c r="J1180" s="20">
        <v>17.585818</v>
      </c>
      <c r="K1180" t="s">
        <v>46</v>
      </c>
      <c r="L1180" s="35" t="s">
        <v>2337</v>
      </c>
      <c r="M1180" t="s">
        <v>1567</v>
      </c>
      <c r="N1180" t="s">
        <v>17</v>
      </c>
      <c r="P1180" s="14">
        <v>73</v>
      </c>
      <c r="Q1180" s="14">
        <v>33</v>
      </c>
      <c r="R1180" s="6">
        <v>0.45200000000000001</v>
      </c>
      <c r="S1180" t="s">
        <v>2187</v>
      </c>
    </row>
    <row r="1181" spans="1:19" x14ac:dyDescent="0.25">
      <c r="A1181" s="1">
        <v>1419</v>
      </c>
      <c r="B1181" s="1">
        <v>20209820</v>
      </c>
      <c r="C1181" s="11" t="s">
        <v>2186</v>
      </c>
      <c r="D1181" t="s">
        <v>1621</v>
      </c>
      <c r="E1181" t="s">
        <v>120</v>
      </c>
      <c r="F1181" t="s">
        <v>1657</v>
      </c>
      <c r="G1181" t="s">
        <v>27</v>
      </c>
      <c r="H1181" t="s">
        <v>2190</v>
      </c>
      <c r="I1181" s="18">
        <v>48.312950000000001</v>
      </c>
      <c r="J1181" s="20">
        <v>18.089459000000002</v>
      </c>
      <c r="K1181" t="s">
        <v>46</v>
      </c>
      <c r="L1181" s="35" t="s">
        <v>2337</v>
      </c>
      <c r="M1181" t="s">
        <v>1567</v>
      </c>
      <c r="N1181" t="s">
        <v>17</v>
      </c>
      <c r="P1181" s="14">
        <v>185</v>
      </c>
      <c r="Q1181" s="14">
        <v>58</v>
      </c>
      <c r="R1181" s="6">
        <v>0.314</v>
      </c>
      <c r="S1181" t="s">
        <v>2187</v>
      </c>
    </row>
    <row r="1182" spans="1:19" x14ac:dyDescent="0.25">
      <c r="A1182" s="1">
        <v>1419</v>
      </c>
      <c r="B1182" s="1">
        <v>20209820</v>
      </c>
      <c r="C1182" s="11" t="s">
        <v>2186</v>
      </c>
      <c r="D1182" t="s">
        <v>1621</v>
      </c>
      <c r="E1182" t="s">
        <v>120</v>
      </c>
      <c r="F1182" t="s">
        <v>1660</v>
      </c>
      <c r="G1182" t="s">
        <v>27</v>
      </c>
      <c r="H1182" t="s">
        <v>2191</v>
      </c>
      <c r="I1182" s="18">
        <v>48.738402999999998</v>
      </c>
      <c r="J1182" s="20">
        <v>19.157349</v>
      </c>
      <c r="K1182" t="s">
        <v>46</v>
      </c>
      <c r="L1182" s="35" t="s">
        <v>2337</v>
      </c>
      <c r="M1182" t="s">
        <v>1567</v>
      </c>
      <c r="N1182" t="s">
        <v>17</v>
      </c>
      <c r="P1182" s="14">
        <v>96</v>
      </c>
      <c r="Q1182" s="14">
        <v>14</v>
      </c>
      <c r="R1182" s="6">
        <v>0.14599999999999999</v>
      </c>
      <c r="S1182" t="s">
        <v>2187</v>
      </c>
    </row>
    <row r="1183" spans="1:19" x14ac:dyDescent="0.25">
      <c r="A1183" s="1">
        <v>1419</v>
      </c>
      <c r="B1183" s="1">
        <v>20209820</v>
      </c>
      <c r="C1183" s="11" t="s">
        <v>2186</v>
      </c>
      <c r="D1183" t="s">
        <v>1621</v>
      </c>
      <c r="E1183" t="s">
        <v>120</v>
      </c>
      <c r="F1183" t="s">
        <v>1658</v>
      </c>
      <c r="G1183" t="s">
        <v>27</v>
      </c>
      <c r="H1183" t="s">
        <v>2192</v>
      </c>
      <c r="I1183" s="18">
        <v>48.892358000000002</v>
      </c>
      <c r="J1183" s="20">
        <v>18.039372</v>
      </c>
      <c r="K1183" t="s">
        <v>46</v>
      </c>
      <c r="L1183" s="35" t="s">
        <v>2337</v>
      </c>
      <c r="M1183" t="s">
        <v>1567</v>
      </c>
      <c r="N1183" t="s">
        <v>17</v>
      </c>
      <c r="P1183" s="14">
        <v>102</v>
      </c>
      <c r="Q1183" s="14">
        <v>8</v>
      </c>
      <c r="R1183" s="6">
        <v>7.8E-2</v>
      </c>
      <c r="S1183" t="s">
        <v>2187</v>
      </c>
    </row>
    <row r="1184" spans="1:19" x14ac:dyDescent="0.25">
      <c r="A1184" s="1">
        <v>1419</v>
      </c>
      <c r="B1184" s="1">
        <v>20209820</v>
      </c>
      <c r="C1184" s="11" t="s">
        <v>2186</v>
      </c>
      <c r="D1184" t="s">
        <v>1621</v>
      </c>
      <c r="E1184" t="s">
        <v>120</v>
      </c>
      <c r="F1184" t="s">
        <v>1659</v>
      </c>
      <c r="G1184" t="s">
        <v>27</v>
      </c>
      <c r="H1184" t="s">
        <v>2193</v>
      </c>
      <c r="I1184" s="18">
        <v>49.223466999999999</v>
      </c>
      <c r="J1184" s="20">
        <v>18.739314</v>
      </c>
      <c r="K1184" t="s">
        <v>46</v>
      </c>
      <c r="L1184" s="35" t="s">
        <v>2337</v>
      </c>
      <c r="M1184" t="s">
        <v>1567</v>
      </c>
      <c r="N1184" t="s">
        <v>17</v>
      </c>
      <c r="P1184" s="14">
        <v>92</v>
      </c>
      <c r="Q1184" s="14">
        <v>2</v>
      </c>
      <c r="R1184" s="6">
        <v>2.1999999999999999E-2</v>
      </c>
      <c r="S1184" t="s">
        <v>2187</v>
      </c>
    </row>
    <row r="1185" spans="1:19" x14ac:dyDescent="0.25">
      <c r="A1185" s="1">
        <v>1419</v>
      </c>
      <c r="B1185" s="1">
        <v>20209820</v>
      </c>
      <c r="C1185" s="11" t="s">
        <v>2186</v>
      </c>
      <c r="D1185" t="s">
        <v>1621</v>
      </c>
      <c r="E1185" t="s">
        <v>120</v>
      </c>
      <c r="F1185" t="s">
        <v>1662</v>
      </c>
      <c r="G1185" t="s">
        <v>27</v>
      </c>
      <c r="H1185" t="s">
        <v>2194</v>
      </c>
      <c r="I1185" s="18">
        <v>49.000006999999997</v>
      </c>
      <c r="J1185" s="20">
        <v>21.239211999999998</v>
      </c>
      <c r="K1185" t="s">
        <v>46</v>
      </c>
      <c r="L1185" s="35" t="s">
        <v>2337</v>
      </c>
      <c r="M1185" t="s">
        <v>1567</v>
      </c>
      <c r="N1185" t="s">
        <v>17</v>
      </c>
      <c r="P1185" s="14">
        <v>143</v>
      </c>
      <c r="Q1185" s="14">
        <v>10</v>
      </c>
      <c r="R1185" s="6">
        <v>7.0000000000000007E-2</v>
      </c>
      <c r="S1185" t="s">
        <v>2187</v>
      </c>
    </row>
    <row r="1186" spans="1:19" x14ac:dyDescent="0.25">
      <c r="A1186" s="1">
        <v>1419</v>
      </c>
      <c r="B1186" s="1">
        <v>20209820</v>
      </c>
      <c r="C1186" s="11" t="s">
        <v>2186</v>
      </c>
      <c r="D1186" t="s">
        <v>1621</v>
      </c>
      <c r="E1186" t="s">
        <v>120</v>
      </c>
      <c r="F1186" t="s">
        <v>1661</v>
      </c>
      <c r="G1186" t="s">
        <v>27</v>
      </c>
      <c r="H1186" t="s">
        <v>2195</v>
      </c>
      <c r="I1186" s="18">
        <v>48.717227000000001</v>
      </c>
      <c r="J1186" s="20">
        <v>21.249676999999998</v>
      </c>
      <c r="K1186" t="s">
        <v>46</v>
      </c>
      <c r="L1186" s="35" t="s">
        <v>2337</v>
      </c>
      <c r="M1186" t="s">
        <v>1567</v>
      </c>
      <c r="N1186" t="s">
        <v>17</v>
      </c>
      <c r="P1186" s="14">
        <v>153</v>
      </c>
      <c r="Q1186" s="14">
        <v>37</v>
      </c>
      <c r="R1186" s="6">
        <v>0.24199999999999999</v>
      </c>
      <c r="S1186" t="s">
        <v>2187</v>
      </c>
    </row>
    <row r="1187" spans="1:19" x14ac:dyDescent="0.25">
      <c r="A1187" s="1">
        <v>386</v>
      </c>
      <c r="B1187" s="1">
        <v>30635034</v>
      </c>
      <c r="C1187" t="s">
        <v>571</v>
      </c>
      <c r="D1187" t="s">
        <v>572</v>
      </c>
      <c r="E1187" t="s">
        <v>148</v>
      </c>
      <c r="G1187" t="s">
        <v>75</v>
      </c>
      <c r="I1187" s="18">
        <v>51.083419999999997</v>
      </c>
      <c r="J1187" s="20">
        <v>10.423446999999999</v>
      </c>
      <c r="K1187" t="s">
        <v>46</v>
      </c>
      <c r="L1187" s="35" t="s">
        <v>199</v>
      </c>
      <c r="M1187" t="s">
        <v>575</v>
      </c>
      <c r="O1187" t="s">
        <v>136</v>
      </c>
      <c r="P1187">
        <v>186</v>
      </c>
      <c r="Q1187">
        <v>1</v>
      </c>
      <c r="R1187" s="6">
        <v>5.3699999999999998E-3</v>
      </c>
      <c r="S1187" t="s">
        <v>576</v>
      </c>
    </row>
    <row r="1188" spans="1:19" x14ac:dyDescent="0.25">
      <c r="A1188" s="1">
        <v>1419</v>
      </c>
      <c r="B1188" s="1">
        <v>20209820</v>
      </c>
      <c r="C1188" s="11" t="s">
        <v>2186</v>
      </c>
      <c r="D1188" t="s">
        <v>1621</v>
      </c>
      <c r="E1188" t="s">
        <v>120</v>
      </c>
      <c r="G1188" t="s">
        <v>75</v>
      </c>
      <c r="H1188" t="s">
        <v>120</v>
      </c>
      <c r="I1188" s="18">
        <v>48.741152</v>
      </c>
      <c r="J1188" s="20">
        <v>19.452864999999999</v>
      </c>
      <c r="K1188" t="s">
        <v>46</v>
      </c>
      <c r="L1188" s="35" t="s">
        <v>2337</v>
      </c>
      <c r="M1188" t="s">
        <v>1567</v>
      </c>
      <c r="O1188" t="s">
        <v>136</v>
      </c>
      <c r="P1188" s="14">
        <v>984</v>
      </c>
      <c r="Q1188" s="14">
        <v>7</v>
      </c>
      <c r="R1188" s="6">
        <v>7.1000000000000004E-3</v>
      </c>
      <c r="S1188" t="s">
        <v>2187</v>
      </c>
    </row>
  </sheetData>
  <sortState ref="A1:S1188">
    <sortCondition ref="N1"/>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3B5A3F-A960-494D-8CA4-9A0EA03295CE}">
  <dimension ref="A1:R1189"/>
  <sheetViews>
    <sheetView workbookViewId="0">
      <selection activeCell="R3" sqref="R3"/>
    </sheetView>
  </sheetViews>
  <sheetFormatPr defaultRowHeight="15" x14ac:dyDescent="0.25"/>
  <cols>
    <col min="1" max="1" width="9.140625" style="48"/>
  </cols>
  <sheetData>
    <row r="1" spans="1:18" x14ac:dyDescent="0.25">
      <c r="A1" s="48" t="s">
        <v>3087</v>
      </c>
      <c r="D1" t="s">
        <v>3088</v>
      </c>
      <c r="G1" t="s">
        <v>3089</v>
      </c>
      <c r="M1" t="s">
        <v>3091</v>
      </c>
      <c r="N1" t="s">
        <v>3090</v>
      </c>
      <c r="Q1" t="s">
        <v>3092</v>
      </c>
    </row>
    <row r="2" spans="1:18" x14ac:dyDescent="0.25">
      <c r="A2">
        <v>3</v>
      </c>
      <c r="B2">
        <f>SUM(A2:A1189)</f>
        <v>11713.428</v>
      </c>
      <c r="D2">
        <v>3</v>
      </c>
      <c r="E2">
        <f>SUM(D2:D791)</f>
        <v>7757.4279999999999</v>
      </c>
      <c r="G2">
        <v>9</v>
      </c>
      <c r="H2">
        <f>SUM(G2:G397)</f>
        <v>3948</v>
      </c>
      <c r="J2">
        <f>SUM(E2+H2)</f>
        <v>11705.428</v>
      </c>
      <c r="N2">
        <v>1</v>
      </c>
      <c r="O2">
        <f>SUM(N2:N59)</f>
        <v>252</v>
      </c>
      <c r="Q2">
        <v>1</v>
      </c>
      <c r="R2">
        <f>SUM(Q2:Q18)</f>
        <v>24</v>
      </c>
    </row>
    <row r="3" spans="1:18" x14ac:dyDescent="0.25">
      <c r="A3">
        <v>0</v>
      </c>
      <c r="D3">
        <v>0</v>
      </c>
      <c r="G3">
        <v>2</v>
      </c>
      <c r="N3">
        <v>1</v>
      </c>
      <c r="Q3">
        <v>0</v>
      </c>
    </row>
    <row r="4" spans="1:18" x14ac:dyDescent="0.25">
      <c r="A4">
        <v>1</v>
      </c>
      <c r="D4">
        <v>1</v>
      </c>
      <c r="G4">
        <v>4</v>
      </c>
      <c r="N4">
        <v>3</v>
      </c>
      <c r="Q4">
        <v>0</v>
      </c>
    </row>
    <row r="5" spans="1:18" x14ac:dyDescent="0.25">
      <c r="A5">
        <v>1</v>
      </c>
      <c r="D5">
        <v>1</v>
      </c>
      <c r="G5">
        <v>2</v>
      </c>
      <c r="N5">
        <v>0</v>
      </c>
      <c r="Q5">
        <v>3</v>
      </c>
    </row>
    <row r="6" spans="1:18" x14ac:dyDescent="0.25">
      <c r="A6">
        <v>0</v>
      </c>
      <c r="D6">
        <v>0</v>
      </c>
      <c r="G6">
        <v>2</v>
      </c>
      <c r="N6">
        <v>1</v>
      </c>
      <c r="Q6">
        <v>1</v>
      </c>
    </row>
    <row r="7" spans="1:18" x14ac:dyDescent="0.25">
      <c r="A7">
        <v>1</v>
      </c>
      <c r="D7">
        <v>1</v>
      </c>
      <c r="G7">
        <v>3</v>
      </c>
      <c r="N7">
        <v>0</v>
      </c>
      <c r="Q7">
        <v>1</v>
      </c>
    </row>
    <row r="8" spans="1:18" x14ac:dyDescent="0.25">
      <c r="A8">
        <v>3</v>
      </c>
      <c r="D8">
        <v>3</v>
      </c>
      <c r="G8">
        <v>4</v>
      </c>
      <c r="N8">
        <v>1</v>
      </c>
      <c r="Q8">
        <v>3</v>
      </c>
    </row>
    <row r="9" spans="1:18" x14ac:dyDescent="0.25">
      <c r="A9">
        <v>1</v>
      </c>
      <c r="D9">
        <v>1</v>
      </c>
      <c r="G9">
        <v>4</v>
      </c>
      <c r="N9">
        <v>1</v>
      </c>
      <c r="Q9">
        <v>1</v>
      </c>
    </row>
    <row r="10" spans="1:18" x14ac:dyDescent="0.25">
      <c r="A10">
        <v>116</v>
      </c>
      <c r="D10">
        <v>116</v>
      </c>
      <c r="G10">
        <v>92</v>
      </c>
      <c r="N10">
        <v>1</v>
      </c>
      <c r="Q10">
        <v>1</v>
      </c>
    </row>
    <row r="11" spans="1:18" x14ac:dyDescent="0.25">
      <c r="A11">
        <v>3</v>
      </c>
      <c r="D11">
        <v>3</v>
      </c>
      <c r="G11">
        <v>3</v>
      </c>
      <c r="N11">
        <v>1</v>
      </c>
      <c r="Q11">
        <v>1</v>
      </c>
    </row>
    <row r="12" spans="1:18" x14ac:dyDescent="0.25">
      <c r="A12">
        <v>2</v>
      </c>
      <c r="D12">
        <v>2</v>
      </c>
      <c r="G12">
        <v>2</v>
      </c>
      <c r="N12">
        <v>3</v>
      </c>
      <c r="Q12">
        <v>1</v>
      </c>
    </row>
    <row r="13" spans="1:18" x14ac:dyDescent="0.25">
      <c r="A13">
        <v>1</v>
      </c>
      <c r="D13">
        <v>1</v>
      </c>
      <c r="G13">
        <v>0</v>
      </c>
      <c r="N13">
        <v>3</v>
      </c>
      <c r="Q13">
        <v>0</v>
      </c>
    </row>
    <row r="14" spans="1:18" x14ac:dyDescent="0.25">
      <c r="A14">
        <v>2</v>
      </c>
      <c r="D14">
        <v>2</v>
      </c>
      <c r="G14">
        <v>4</v>
      </c>
      <c r="N14">
        <v>1</v>
      </c>
      <c r="Q14" s="14">
        <v>2</v>
      </c>
    </row>
    <row r="15" spans="1:18" x14ac:dyDescent="0.25">
      <c r="A15">
        <v>3</v>
      </c>
      <c r="D15">
        <v>3</v>
      </c>
      <c r="G15">
        <v>6</v>
      </c>
      <c r="N15">
        <v>1</v>
      </c>
      <c r="Q15" s="14">
        <v>3</v>
      </c>
    </row>
    <row r="16" spans="1:18" x14ac:dyDescent="0.25">
      <c r="A16">
        <v>2</v>
      </c>
      <c r="D16">
        <v>2</v>
      </c>
      <c r="G16">
        <v>5</v>
      </c>
      <c r="N16">
        <v>1</v>
      </c>
      <c r="Q16" s="14">
        <v>0</v>
      </c>
    </row>
    <row r="17" spans="1:17" x14ac:dyDescent="0.25">
      <c r="A17">
        <v>9</v>
      </c>
      <c r="D17">
        <v>9</v>
      </c>
      <c r="G17">
        <v>0</v>
      </c>
      <c r="N17">
        <v>1</v>
      </c>
      <c r="Q17" s="14">
        <v>1</v>
      </c>
    </row>
    <row r="18" spans="1:17" x14ac:dyDescent="0.25">
      <c r="A18">
        <v>11</v>
      </c>
      <c r="D18">
        <v>11</v>
      </c>
      <c r="G18">
        <v>0</v>
      </c>
      <c r="N18">
        <v>1</v>
      </c>
      <c r="Q18" s="14">
        <v>5</v>
      </c>
    </row>
    <row r="19" spans="1:17" x14ac:dyDescent="0.25">
      <c r="A19">
        <v>0</v>
      </c>
      <c r="D19">
        <v>0</v>
      </c>
      <c r="G19">
        <v>1</v>
      </c>
      <c r="N19">
        <v>1</v>
      </c>
    </row>
    <row r="20" spans="1:17" x14ac:dyDescent="0.25">
      <c r="A20">
        <v>2</v>
      </c>
      <c r="D20">
        <v>2</v>
      </c>
      <c r="G20">
        <v>7</v>
      </c>
      <c r="N20">
        <v>1</v>
      </c>
    </row>
    <row r="21" spans="1:17" x14ac:dyDescent="0.25">
      <c r="A21">
        <v>1</v>
      </c>
      <c r="D21">
        <v>1</v>
      </c>
      <c r="G21">
        <v>4</v>
      </c>
      <c r="N21">
        <v>1</v>
      </c>
    </row>
    <row r="22" spans="1:17" x14ac:dyDescent="0.25">
      <c r="A22">
        <v>1</v>
      </c>
      <c r="D22">
        <v>1</v>
      </c>
      <c r="G22">
        <v>8</v>
      </c>
      <c r="N22">
        <v>1</v>
      </c>
    </row>
    <row r="23" spans="1:17" x14ac:dyDescent="0.25">
      <c r="A23">
        <v>0</v>
      </c>
      <c r="D23">
        <v>0</v>
      </c>
      <c r="G23">
        <v>47</v>
      </c>
      <c r="N23">
        <v>3</v>
      </c>
    </row>
    <row r="24" spans="1:17" x14ac:dyDescent="0.25">
      <c r="A24">
        <v>0</v>
      </c>
      <c r="D24">
        <v>0</v>
      </c>
      <c r="G24">
        <v>18</v>
      </c>
      <c r="N24">
        <v>1</v>
      </c>
    </row>
    <row r="25" spans="1:17" x14ac:dyDescent="0.25">
      <c r="A25">
        <v>1</v>
      </c>
      <c r="D25">
        <v>1</v>
      </c>
      <c r="G25">
        <v>11</v>
      </c>
      <c r="N25">
        <v>3</v>
      </c>
    </row>
    <row r="26" spans="1:17" x14ac:dyDescent="0.25">
      <c r="A26">
        <v>33</v>
      </c>
      <c r="D26">
        <v>33</v>
      </c>
      <c r="G26">
        <v>5</v>
      </c>
      <c r="N26">
        <v>1</v>
      </c>
    </row>
    <row r="27" spans="1:17" x14ac:dyDescent="0.25">
      <c r="A27">
        <v>8</v>
      </c>
      <c r="D27">
        <v>8</v>
      </c>
      <c r="G27">
        <v>2</v>
      </c>
      <c r="N27">
        <v>1</v>
      </c>
    </row>
    <row r="28" spans="1:17" x14ac:dyDescent="0.25">
      <c r="A28">
        <v>23</v>
      </c>
      <c r="D28">
        <v>23</v>
      </c>
      <c r="G28">
        <v>0</v>
      </c>
      <c r="N28">
        <v>1</v>
      </c>
    </row>
    <row r="29" spans="1:17" x14ac:dyDescent="0.25">
      <c r="A29">
        <v>39</v>
      </c>
      <c r="D29">
        <v>39</v>
      </c>
      <c r="G29">
        <v>1</v>
      </c>
      <c r="N29">
        <v>0</v>
      </c>
    </row>
    <row r="30" spans="1:17" x14ac:dyDescent="0.25">
      <c r="A30">
        <v>1</v>
      </c>
      <c r="D30">
        <v>1</v>
      </c>
      <c r="G30">
        <v>2</v>
      </c>
      <c r="N30" s="14">
        <v>13</v>
      </c>
    </row>
    <row r="31" spans="1:17" x14ac:dyDescent="0.25">
      <c r="A31">
        <v>30</v>
      </c>
      <c r="D31">
        <v>30</v>
      </c>
      <c r="G31">
        <v>11</v>
      </c>
      <c r="N31" s="14">
        <v>0</v>
      </c>
    </row>
    <row r="32" spans="1:17" x14ac:dyDescent="0.25">
      <c r="A32">
        <v>0</v>
      </c>
      <c r="D32">
        <v>0</v>
      </c>
      <c r="G32">
        <v>0</v>
      </c>
      <c r="N32" s="14">
        <v>1</v>
      </c>
    </row>
    <row r="33" spans="1:14" x14ac:dyDescent="0.25">
      <c r="A33">
        <v>0</v>
      </c>
      <c r="D33">
        <v>0</v>
      </c>
      <c r="G33">
        <v>0</v>
      </c>
      <c r="N33" s="14">
        <v>1</v>
      </c>
    </row>
    <row r="34" spans="1:14" x14ac:dyDescent="0.25">
      <c r="A34">
        <v>0</v>
      </c>
      <c r="D34">
        <v>0</v>
      </c>
      <c r="G34">
        <v>3</v>
      </c>
      <c r="N34" s="14">
        <v>0</v>
      </c>
    </row>
    <row r="35" spans="1:14" x14ac:dyDescent="0.25">
      <c r="A35">
        <v>0</v>
      </c>
      <c r="D35">
        <v>0</v>
      </c>
      <c r="G35">
        <v>6</v>
      </c>
      <c r="N35" s="14">
        <v>0</v>
      </c>
    </row>
    <row r="36" spans="1:14" x14ac:dyDescent="0.25">
      <c r="A36">
        <v>0</v>
      </c>
      <c r="D36">
        <v>0</v>
      </c>
      <c r="G36">
        <v>1</v>
      </c>
      <c r="N36" s="14">
        <v>0</v>
      </c>
    </row>
    <row r="37" spans="1:14" x14ac:dyDescent="0.25">
      <c r="A37">
        <v>0</v>
      </c>
      <c r="D37">
        <v>0</v>
      </c>
      <c r="G37">
        <v>1</v>
      </c>
      <c r="N37">
        <v>0</v>
      </c>
    </row>
    <row r="38" spans="1:14" x14ac:dyDescent="0.25">
      <c r="A38">
        <v>0</v>
      </c>
      <c r="D38">
        <v>0</v>
      </c>
      <c r="G38">
        <v>5</v>
      </c>
      <c r="N38">
        <v>1</v>
      </c>
    </row>
    <row r="39" spans="1:14" x14ac:dyDescent="0.25">
      <c r="A39">
        <v>0</v>
      </c>
      <c r="D39">
        <v>0</v>
      </c>
      <c r="G39">
        <v>197</v>
      </c>
      <c r="N39">
        <v>1</v>
      </c>
    </row>
    <row r="40" spans="1:14" x14ac:dyDescent="0.25">
      <c r="A40">
        <v>2</v>
      </c>
      <c r="D40">
        <v>2</v>
      </c>
      <c r="G40">
        <v>14</v>
      </c>
      <c r="N40">
        <v>1</v>
      </c>
    </row>
    <row r="41" spans="1:14" x14ac:dyDescent="0.25">
      <c r="A41">
        <v>2</v>
      </c>
      <c r="D41">
        <v>2</v>
      </c>
      <c r="G41">
        <v>5</v>
      </c>
      <c r="N41" s="14">
        <v>6</v>
      </c>
    </row>
    <row r="42" spans="1:14" x14ac:dyDescent="0.25">
      <c r="A42">
        <v>6</v>
      </c>
      <c r="D42">
        <v>6</v>
      </c>
      <c r="G42">
        <v>6</v>
      </c>
      <c r="N42" s="14">
        <v>0</v>
      </c>
    </row>
    <row r="43" spans="1:14" x14ac:dyDescent="0.25">
      <c r="A43">
        <v>0</v>
      </c>
      <c r="D43">
        <v>0</v>
      </c>
      <c r="G43">
        <v>4</v>
      </c>
      <c r="N43" s="14">
        <v>1</v>
      </c>
    </row>
    <row r="44" spans="1:14" x14ac:dyDescent="0.25">
      <c r="A44">
        <v>1</v>
      </c>
      <c r="D44">
        <v>1</v>
      </c>
      <c r="G44">
        <v>6</v>
      </c>
      <c r="N44" s="14">
        <v>0</v>
      </c>
    </row>
    <row r="45" spans="1:14" x14ac:dyDescent="0.25">
      <c r="A45">
        <v>1</v>
      </c>
      <c r="D45">
        <v>1</v>
      </c>
      <c r="G45">
        <v>6</v>
      </c>
      <c r="N45" s="14">
        <v>34</v>
      </c>
    </row>
    <row r="46" spans="1:14" x14ac:dyDescent="0.25">
      <c r="A46">
        <v>4</v>
      </c>
      <c r="D46">
        <v>4</v>
      </c>
      <c r="G46">
        <v>5</v>
      </c>
      <c r="N46" s="14">
        <v>131</v>
      </c>
    </row>
    <row r="47" spans="1:14" x14ac:dyDescent="0.25">
      <c r="A47">
        <v>8</v>
      </c>
      <c r="D47">
        <v>8</v>
      </c>
      <c r="G47">
        <v>10</v>
      </c>
      <c r="N47" s="14">
        <v>6</v>
      </c>
    </row>
    <row r="48" spans="1:14" x14ac:dyDescent="0.25">
      <c r="A48">
        <v>21</v>
      </c>
      <c r="D48">
        <v>21</v>
      </c>
      <c r="G48">
        <v>1</v>
      </c>
      <c r="N48" s="14">
        <v>0</v>
      </c>
    </row>
    <row r="49" spans="1:14" x14ac:dyDescent="0.25">
      <c r="A49">
        <v>25</v>
      </c>
      <c r="D49">
        <v>25</v>
      </c>
      <c r="G49">
        <v>1</v>
      </c>
      <c r="N49" s="14">
        <v>2</v>
      </c>
    </row>
    <row r="50" spans="1:14" x14ac:dyDescent="0.25">
      <c r="A50">
        <v>1</v>
      </c>
      <c r="D50">
        <v>1</v>
      </c>
      <c r="G50">
        <v>1</v>
      </c>
      <c r="N50">
        <v>3</v>
      </c>
    </row>
    <row r="51" spans="1:14" x14ac:dyDescent="0.25">
      <c r="A51">
        <v>2</v>
      </c>
      <c r="D51">
        <v>2</v>
      </c>
      <c r="G51">
        <v>0</v>
      </c>
      <c r="N51">
        <v>2</v>
      </c>
    </row>
    <row r="52" spans="1:14" x14ac:dyDescent="0.25">
      <c r="A52">
        <v>0</v>
      </c>
      <c r="D52">
        <v>0</v>
      </c>
      <c r="G52">
        <v>1</v>
      </c>
      <c r="N52">
        <v>2</v>
      </c>
    </row>
    <row r="53" spans="1:14" x14ac:dyDescent="0.25">
      <c r="A53">
        <v>2</v>
      </c>
      <c r="D53">
        <v>2</v>
      </c>
      <c r="G53">
        <v>0</v>
      </c>
      <c r="N53">
        <v>0</v>
      </c>
    </row>
    <row r="54" spans="1:14" x14ac:dyDescent="0.25">
      <c r="A54">
        <v>8</v>
      </c>
      <c r="D54">
        <v>8</v>
      </c>
      <c r="G54">
        <v>1</v>
      </c>
      <c r="N54">
        <v>0</v>
      </c>
    </row>
    <row r="55" spans="1:14" x14ac:dyDescent="0.25">
      <c r="A55">
        <v>10</v>
      </c>
      <c r="D55">
        <v>10</v>
      </c>
      <c r="G55">
        <v>1</v>
      </c>
      <c r="N55">
        <v>0</v>
      </c>
    </row>
    <row r="56" spans="1:14" x14ac:dyDescent="0.25">
      <c r="A56">
        <v>39</v>
      </c>
      <c r="D56">
        <v>39</v>
      </c>
      <c r="G56">
        <v>1</v>
      </c>
      <c r="N56">
        <v>0</v>
      </c>
    </row>
    <row r="57" spans="1:14" x14ac:dyDescent="0.25">
      <c r="A57">
        <v>26</v>
      </c>
      <c r="D57">
        <v>26</v>
      </c>
      <c r="G57">
        <v>11</v>
      </c>
      <c r="N57">
        <v>0</v>
      </c>
    </row>
    <row r="58" spans="1:14" x14ac:dyDescent="0.25">
      <c r="A58">
        <v>11</v>
      </c>
      <c r="D58">
        <v>11</v>
      </c>
      <c r="G58">
        <v>0</v>
      </c>
      <c r="N58" s="26">
        <v>1</v>
      </c>
    </row>
    <row r="59" spans="1:14" x14ac:dyDescent="0.25">
      <c r="A59">
        <v>18</v>
      </c>
      <c r="D59">
        <v>18</v>
      </c>
      <c r="G59">
        <v>0</v>
      </c>
      <c r="N59">
        <v>11</v>
      </c>
    </row>
    <row r="60" spans="1:14" x14ac:dyDescent="0.25">
      <c r="A60">
        <v>9</v>
      </c>
      <c r="D60">
        <v>9</v>
      </c>
      <c r="G60">
        <v>0</v>
      </c>
    </row>
    <row r="61" spans="1:14" x14ac:dyDescent="0.25">
      <c r="A61">
        <v>15</v>
      </c>
      <c r="D61">
        <v>15</v>
      </c>
      <c r="G61">
        <v>1</v>
      </c>
    </row>
    <row r="62" spans="1:14" x14ac:dyDescent="0.25">
      <c r="A62">
        <v>29</v>
      </c>
      <c r="D62">
        <v>29</v>
      </c>
      <c r="G62">
        <v>12</v>
      </c>
    </row>
    <row r="63" spans="1:14" x14ac:dyDescent="0.25">
      <c r="A63">
        <v>17</v>
      </c>
      <c r="D63">
        <v>17</v>
      </c>
      <c r="G63">
        <v>7</v>
      </c>
    </row>
    <row r="64" spans="1:14" x14ac:dyDescent="0.25">
      <c r="A64">
        <v>96</v>
      </c>
      <c r="D64">
        <v>96</v>
      </c>
      <c r="G64">
        <v>0</v>
      </c>
    </row>
    <row r="65" spans="1:7" x14ac:dyDescent="0.25">
      <c r="A65">
        <v>10</v>
      </c>
      <c r="D65">
        <v>10</v>
      </c>
      <c r="G65">
        <v>3</v>
      </c>
    </row>
    <row r="66" spans="1:7" x14ac:dyDescent="0.25">
      <c r="A66">
        <v>60</v>
      </c>
      <c r="D66">
        <v>60</v>
      </c>
      <c r="G66">
        <v>5</v>
      </c>
    </row>
    <row r="67" spans="1:7" x14ac:dyDescent="0.25">
      <c r="A67">
        <v>91</v>
      </c>
      <c r="D67">
        <v>91</v>
      </c>
      <c r="G67">
        <v>6</v>
      </c>
    </row>
    <row r="68" spans="1:7" x14ac:dyDescent="0.25">
      <c r="A68">
        <v>71</v>
      </c>
      <c r="D68">
        <v>71</v>
      </c>
      <c r="G68">
        <v>0</v>
      </c>
    </row>
    <row r="69" spans="1:7" x14ac:dyDescent="0.25">
      <c r="A69">
        <v>0</v>
      </c>
      <c r="D69">
        <v>0</v>
      </c>
      <c r="G69">
        <v>0</v>
      </c>
    </row>
    <row r="70" spans="1:7" x14ac:dyDescent="0.25">
      <c r="A70">
        <v>0</v>
      </c>
      <c r="D70">
        <v>0</v>
      </c>
      <c r="G70">
        <v>0</v>
      </c>
    </row>
    <row r="71" spans="1:7" x14ac:dyDescent="0.25">
      <c r="A71">
        <v>0</v>
      </c>
      <c r="D71">
        <v>0</v>
      </c>
      <c r="G71">
        <v>38</v>
      </c>
    </row>
    <row r="72" spans="1:7" x14ac:dyDescent="0.25">
      <c r="A72">
        <v>0</v>
      </c>
      <c r="D72">
        <v>0</v>
      </c>
      <c r="G72">
        <v>0</v>
      </c>
    </row>
    <row r="73" spans="1:7" x14ac:dyDescent="0.25">
      <c r="A73">
        <v>0</v>
      </c>
      <c r="D73">
        <v>0</v>
      </c>
      <c r="G73">
        <v>0</v>
      </c>
    </row>
    <row r="74" spans="1:7" x14ac:dyDescent="0.25">
      <c r="A74">
        <v>1</v>
      </c>
      <c r="D74">
        <v>1</v>
      </c>
      <c r="G74">
        <v>0</v>
      </c>
    </row>
    <row r="75" spans="1:7" x14ac:dyDescent="0.25">
      <c r="A75">
        <v>0</v>
      </c>
      <c r="D75">
        <v>0</v>
      </c>
      <c r="G75">
        <v>0</v>
      </c>
    </row>
    <row r="76" spans="1:7" x14ac:dyDescent="0.25">
      <c r="A76">
        <v>4</v>
      </c>
      <c r="D76">
        <v>4</v>
      </c>
      <c r="G76">
        <v>0</v>
      </c>
    </row>
    <row r="77" spans="1:7" x14ac:dyDescent="0.25">
      <c r="A77">
        <v>14</v>
      </c>
      <c r="D77">
        <v>14</v>
      </c>
      <c r="G77">
        <v>1</v>
      </c>
    </row>
    <row r="78" spans="1:7" x14ac:dyDescent="0.25">
      <c r="A78">
        <v>1</v>
      </c>
      <c r="D78">
        <v>1</v>
      </c>
      <c r="G78">
        <v>6</v>
      </c>
    </row>
    <row r="79" spans="1:7" x14ac:dyDescent="0.25">
      <c r="A79">
        <v>1</v>
      </c>
      <c r="D79">
        <v>1</v>
      </c>
      <c r="G79">
        <v>3</v>
      </c>
    </row>
    <row r="80" spans="1:7" x14ac:dyDescent="0.25">
      <c r="A80">
        <v>151</v>
      </c>
      <c r="D80">
        <v>151</v>
      </c>
      <c r="G80">
        <v>0</v>
      </c>
    </row>
    <row r="81" spans="1:7" x14ac:dyDescent="0.25">
      <c r="A81">
        <v>243</v>
      </c>
      <c r="D81">
        <v>243</v>
      </c>
      <c r="G81">
        <v>0</v>
      </c>
    </row>
    <row r="82" spans="1:7" x14ac:dyDescent="0.25">
      <c r="A82">
        <v>93</v>
      </c>
      <c r="D82">
        <v>93</v>
      </c>
      <c r="G82">
        <v>0</v>
      </c>
    </row>
    <row r="83" spans="1:7" x14ac:dyDescent="0.25">
      <c r="A83">
        <v>2</v>
      </c>
      <c r="D83">
        <v>2</v>
      </c>
      <c r="G83">
        <v>6</v>
      </c>
    </row>
    <row r="84" spans="1:7" x14ac:dyDescent="0.25">
      <c r="A84">
        <v>11</v>
      </c>
      <c r="D84">
        <v>11</v>
      </c>
      <c r="G84">
        <v>0</v>
      </c>
    </row>
    <row r="85" spans="1:7" x14ac:dyDescent="0.25">
      <c r="A85">
        <v>4</v>
      </c>
      <c r="D85">
        <v>4</v>
      </c>
      <c r="G85">
        <v>0</v>
      </c>
    </row>
    <row r="86" spans="1:7" x14ac:dyDescent="0.25">
      <c r="A86">
        <v>8</v>
      </c>
      <c r="D86">
        <v>8</v>
      </c>
      <c r="G86">
        <v>1</v>
      </c>
    </row>
    <row r="87" spans="1:7" x14ac:dyDescent="0.25">
      <c r="A87">
        <v>0</v>
      </c>
      <c r="D87">
        <v>0</v>
      </c>
      <c r="G87">
        <v>0</v>
      </c>
    </row>
    <row r="88" spans="1:7" x14ac:dyDescent="0.25">
      <c r="A88">
        <v>1</v>
      </c>
      <c r="D88">
        <v>1</v>
      </c>
      <c r="G88">
        <v>0</v>
      </c>
    </row>
    <row r="89" spans="1:7" x14ac:dyDescent="0.25">
      <c r="A89">
        <v>1</v>
      </c>
      <c r="D89">
        <v>1</v>
      </c>
      <c r="G89">
        <v>0</v>
      </c>
    </row>
    <row r="90" spans="1:7" x14ac:dyDescent="0.25">
      <c r="A90">
        <v>2</v>
      </c>
      <c r="D90">
        <v>2</v>
      </c>
      <c r="G90">
        <v>0</v>
      </c>
    </row>
    <row r="91" spans="1:7" x14ac:dyDescent="0.25">
      <c r="A91">
        <v>2</v>
      </c>
      <c r="D91">
        <v>2</v>
      </c>
      <c r="G91">
        <v>10</v>
      </c>
    </row>
    <row r="92" spans="1:7" x14ac:dyDescent="0.25">
      <c r="A92">
        <v>2</v>
      </c>
      <c r="D92">
        <v>2</v>
      </c>
      <c r="G92">
        <v>61</v>
      </c>
    </row>
    <row r="93" spans="1:7" x14ac:dyDescent="0.25">
      <c r="A93">
        <v>5</v>
      </c>
      <c r="D93">
        <v>5</v>
      </c>
      <c r="G93">
        <v>1</v>
      </c>
    </row>
    <row r="94" spans="1:7" x14ac:dyDescent="0.25">
      <c r="A94">
        <v>4</v>
      </c>
      <c r="D94">
        <v>4</v>
      </c>
      <c r="G94">
        <v>1</v>
      </c>
    </row>
    <row r="95" spans="1:7" x14ac:dyDescent="0.25">
      <c r="A95">
        <v>4</v>
      </c>
      <c r="D95">
        <v>4</v>
      </c>
      <c r="G95">
        <v>21</v>
      </c>
    </row>
    <row r="96" spans="1:7" x14ac:dyDescent="0.25">
      <c r="A96">
        <v>7</v>
      </c>
      <c r="D96">
        <v>7</v>
      </c>
      <c r="G96">
        <v>1</v>
      </c>
    </row>
    <row r="97" spans="1:7" x14ac:dyDescent="0.25">
      <c r="A97">
        <v>11</v>
      </c>
      <c r="D97">
        <v>11</v>
      </c>
      <c r="G97">
        <v>1</v>
      </c>
    </row>
    <row r="98" spans="1:7" x14ac:dyDescent="0.25">
      <c r="A98">
        <v>19</v>
      </c>
      <c r="D98">
        <v>19</v>
      </c>
      <c r="G98">
        <v>1</v>
      </c>
    </row>
    <row r="99" spans="1:7" x14ac:dyDescent="0.25">
      <c r="A99">
        <v>20</v>
      </c>
      <c r="D99">
        <v>20</v>
      </c>
      <c r="G99">
        <v>1</v>
      </c>
    </row>
    <row r="100" spans="1:7" x14ac:dyDescent="0.25">
      <c r="A100">
        <v>1</v>
      </c>
      <c r="D100">
        <v>1</v>
      </c>
      <c r="G100">
        <v>1</v>
      </c>
    </row>
    <row r="101" spans="1:7" x14ac:dyDescent="0.25">
      <c r="A101">
        <v>1</v>
      </c>
      <c r="D101">
        <v>1</v>
      </c>
      <c r="G101">
        <v>1</v>
      </c>
    </row>
    <row r="102" spans="1:7" x14ac:dyDescent="0.25">
      <c r="A102">
        <v>1</v>
      </c>
      <c r="D102">
        <v>1</v>
      </c>
      <c r="G102">
        <v>1</v>
      </c>
    </row>
    <row r="103" spans="1:7" x14ac:dyDescent="0.25">
      <c r="A103">
        <v>4</v>
      </c>
      <c r="D103">
        <v>4</v>
      </c>
      <c r="G103">
        <v>1</v>
      </c>
    </row>
    <row r="104" spans="1:7" x14ac:dyDescent="0.25">
      <c r="A104">
        <v>1</v>
      </c>
      <c r="D104">
        <v>1</v>
      </c>
      <c r="G104">
        <v>21</v>
      </c>
    </row>
    <row r="105" spans="1:7" x14ac:dyDescent="0.25">
      <c r="A105">
        <v>1</v>
      </c>
      <c r="D105">
        <v>1</v>
      </c>
      <c r="G105">
        <v>1</v>
      </c>
    </row>
    <row r="106" spans="1:7" x14ac:dyDescent="0.25">
      <c r="A106">
        <v>0</v>
      </c>
      <c r="D106">
        <v>0</v>
      </c>
      <c r="G106">
        <v>12</v>
      </c>
    </row>
    <row r="107" spans="1:7" x14ac:dyDescent="0.25">
      <c r="A107">
        <v>0</v>
      </c>
      <c r="D107">
        <v>0</v>
      </c>
      <c r="G107">
        <v>1</v>
      </c>
    </row>
    <row r="108" spans="1:7" x14ac:dyDescent="0.25">
      <c r="A108">
        <v>0</v>
      </c>
      <c r="D108">
        <v>0</v>
      </c>
      <c r="G108">
        <v>1</v>
      </c>
    </row>
    <row r="109" spans="1:7" x14ac:dyDescent="0.25">
      <c r="A109">
        <v>0</v>
      </c>
      <c r="D109">
        <v>0</v>
      </c>
      <c r="G109">
        <v>12</v>
      </c>
    </row>
    <row r="110" spans="1:7" x14ac:dyDescent="0.25">
      <c r="A110">
        <v>2</v>
      </c>
      <c r="D110">
        <v>2</v>
      </c>
      <c r="G110">
        <v>12</v>
      </c>
    </row>
    <row r="111" spans="1:7" x14ac:dyDescent="0.25">
      <c r="A111">
        <v>1</v>
      </c>
      <c r="D111">
        <v>1</v>
      </c>
      <c r="G111">
        <v>1</v>
      </c>
    </row>
    <row r="112" spans="1:7" x14ac:dyDescent="0.25">
      <c r="A112">
        <v>4</v>
      </c>
      <c r="D112">
        <v>4</v>
      </c>
      <c r="G112">
        <v>1</v>
      </c>
    </row>
    <row r="113" spans="1:7" x14ac:dyDescent="0.25">
      <c r="A113">
        <v>1</v>
      </c>
      <c r="D113">
        <v>1</v>
      </c>
      <c r="G113">
        <v>12</v>
      </c>
    </row>
    <row r="114" spans="1:7" x14ac:dyDescent="0.25">
      <c r="A114">
        <v>1</v>
      </c>
      <c r="D114">
        <v>1</v>
      </c>
      <c r="G114">
        <v>1</v>
      </c>
    </row>
    <row r="115" spans="1:7" x14ac:dyDescent="0.25">
      <c r="A115">
        <v>6</v>
      </c>
      <c r="D115">
        <v>6</v>
      </c>
      <c r="G115">
        <v>1</v>
      </c>
    </row>
    <row r="116" spans="1:7" x14ac:dyDescent="0.25">
      <c r="A116">
        <v>17</v>
      </c>
      <c r="D116">
        <v>17</v>
      </c>
      <c r="G116">
        <v>1</v>
      </c>
    </row>
    <row r="117" spans="1:7" x14ac:dyDescent="0.25">
      <c r="A117">
        <v>19</v>
      </c>
      <c r="D117">
        <v>19</v>
      </c>
      <c r="G117">
        <v>1</v>
      </c>
    </row>
    <row r="118" spans="1:7" x14ac:dyDescent="0.25">
      <c r="A118">
        <v>22</v>
      </c>
      <c r="D118">
        <v>22</v>
      </c>
      <c r="G118">
        <v>12</v>
      </c>
    </row>
    <row r="119" spans="1:7" x14ac:dyDescent="0.25">
      <c r="A119">
        <v>26</v>
      </c>
      <c r="D119">
        <v>26</v>
      </c>
      <c r="G119">
        <v>21</v>
      </c>
    </row>
    <row r="120" spans="1:7" x14ac:dyDescent="0.25">
      <c r="A120">
        <v>1</v>
      </c>
      <c r="D120">
        <v>1</v>
      </c>
      <c r="G120">
        <v>1</v>
      </c>
    </row>
    <row r="121" spans="1:7" x14ac:dyDescent="0.25">
      <c r="A121">
        <v>0</v>
      </c>
      <c r="D121">
        <v>0</v>
      </c>
      <c r="G121">
        <v>1</v>
      </c>
    </row>
    <row r="122" spans="1:7" x14ac:dyDescent="0.25">
      <c r="A122">
        <v>15</v>
      </c>
      <c r="D122">
        <v>15</v>
      </c>
      <c r="G122">
        <v>1</v>
      </c>
    </row>
    <row r="123" spans="1:7" x14ac:dyDescent="0.25">
      <c r="A123">
        <v>28</v>
      </c>
      <c r="D123">
        <v>28</v>
      </c>
      <c r="G123">
        <v>1</v>
      </c>
    </row>
    <row r="124" spans="1:7" x14ac:dyDescent="0.25">
      <c r="A124">
        <v>0</v>
      </c>
      <c r="D124">
        <v>0</v>
      </c>
      <c r="G124">
        <v>1</v>
      </c>
    </row>
    <row r="125" spans="1:7" x14ac:dyDescent="0.25">
      <c r="A125">
        <v>0</v>
      </c>
      <c r="D125">
        <v>0</v>
      </c>
      <c r="G125">
        <v>1</v>
      </c>
    </row>
    <row r="126" spans="1:7" x14ac:dyDescent="0.25">
      <c r="A126">
        <v>0</v>
      </c>
      <c r="D126">
        <v>0</v>
      </c>
      <c r="G126">
        <v>1</v>
      </c>
    </row>
    <row r="127" spans="1:7" x14ac:dyDescent="0.25">
      <c r="A127">
        <v>0</v>
      </c>
      <c r="D127">
        <v>0</v>
      </c>
      <c r="G127">
        <v>1</v>
      </c>
    </row>
    <row r="128" spans="1:7" x14ac:dyDescent="0.25">
      <c r="A128">
        <v>0</v>
      </c>
      <c r="D128">
        <v>0</v>
      </c>
      <c r="G128">
        <v>1</v>
      </c>
    </row>
    <row r="129" spans="1:7" x14ac:dyDescent="0.25">
      <c r="A129">
        <v>25</v>
      </c>
      <c r="D129">
        <v>25</v>
      </c>
      <c r="G129">
        <v>1</v>
      </c>
    </row>
    <row r="130" spans="1:7" x14ac:dyDescent="0.25">
      <c r="A130">
        <v>32</v>
      </c>
      <c r="D130">
        <v>32</v>
      </c>
      <c r="G130">
        <v>1</v>
      </c>
    </row>
    <row r="131" spans="1:7" x14ac:dyDescent="0.25">
      <c r="A131">
        <v>7</v>
      </c>
      <c r="D131">
        <v>7</v>
      </c>
      <c r="G131">
        <v>1</v>
      </c>
    </row>
    <row r="132" spans="1:7" x14ac:dyDescent="0.25">
      <c r="A132">
        <v>28</v>
      </c>
      <c r="D132">
        <v>28</v>
      </c>
      <c r="G132">
        <v>12</v>
      </c>
    </row>
    <row r="133" spans="1:7" x14ac:dyDescent="0.25">
      <c r="A133">
        <v>28</v>
      </c>
      <c r="D133">
        <v>28</v>
      </c>
      <c r="G133">
        <v>1</v>
      </c>
    </row>
    <row r="134" spans="1:7" x14ac:dyDescent="0.25">
      <c r="A134">
        <v>9</v>
      </c>
      <c r="D134">
        <v>9</v>
      </c>
      <c r="G134">
        <v>21</v>
      </c>
    </row>
    <row r="135" spans="1:7" x14ac:dyDescent="0.25">
      <c r="A135">
        <v>17</v>
      </c>
      <c r="D135">
        <v>17</v>
      </c>
      <c r="G135">
        <v>1</v>
      </c>
    </row>
    <row r="136" spans="1:7" x14ac:dyDescent="0.25">
      <c r="A136">
        <v>32</v>
      </c>
      <c r="D136">
        <v>32</v>
      </c>
      <c r="G136">
        <v>1</v>
      </c>
    </row>
    <row r="137" spans="1:7" x14ac:dyDescent="0.25">
      <c r="A137" s="35">
        <v>0</v>
      </c>
      <c r="D137" s="35">
        <v>0</v>
      </c>
      <c r="G137">
        <v>1</v>
      </c>
    </row>
    <row r="138" spans="1:7" x14ac:dyDescent="0.25">
      <c r="A138" s="35">
        <v>0</v>
      </c>
      <c r="D138" s="35">
        <v>0</v>
      </c>
      <c r="G138">
        <v>1</v>
      </c>
    </row>
    <row r="139" spans="1:7" x14ac:dyDescent="0.25">
      <c r="A139" s="35">
        <v>0</v>
      </c>
      <c r="D139" s="35">
        <v>0</v>
      </c>
      <c r="G139">
        <v>1</v>
      </c>
    </row>
    <row r="140" spans="1:7" x14ac:dyDescent="0.25">
      <c r="A140" s="35">
        <v>1</v>
      </c>
      <c r="D140" s="35">
        <v>1</v>
      </c>
      <c r="G140">
        <v>12</v>
      </c>
    </row>
    <row r="141" spans="1:7" x14ac:dyDescent="0.25">
      <c r="A141">
        <v>1</v>
      </c>
      <c r="D141">
        <v>1</v>
      </c>
      <c r="G141">
        <v>1</v>
      </c>
    </row>
    <row r="142" spans="1:7" x14ac:dyDescent="0.25">
      <c r="A142">
        <v>2</v>
      </c>
      <c r="D142">
        <v>2</v>
      </c>
      <c r="G142">
        <v>1</v>
      </c>
    </row>
    <row r="143" spans="1:7" x14ac:dyDescent="0.25">
      <c r="A143">
        <v>2</v>
      </c>
      <c r="D143">
        <v>2</v>
      </c>
      <c r="G143">
        <v>12</v>
      </c>
    </row>
    <row r="144" spans="1:7" x14ac:dyDescent="0.25">
      <c r="A144">
        <v>2</v>
      </c>
      <c r="D144">
        <v>2</v>
      </c>
      <c r="G144">
        <v>1</v>
      </c>
    </row>
    <row r="145" spans="1:7" x14ac:dyDescent="0.25">
      <c r="A145">
        <v>0</v>
      </c>
      <c r="D145">
        <v>0</v>
      </c>
      <c r="G145">
        <v>1</v>
      </c>
    </row>
    <row r="146" spans="1:7" x14ac:dyDescent="0.25">
      <c r="A146">
        <v>90</v>
      </c>
      <c r="D146">
        <v>90</v>
      </c>
      <c r="G146">
        <v>1</v>
      </c>
    </row>
    <row r="147" spans="1:7" x14ac:dyDescent="0.25">
      <c r="A147">
        <v>1</v>
      </c>
      <c r="D147">
        <v>1</v>
      </c>
      <c r="G147">
        <v>1</v>
      </c>
    </row>
    <row r="148" spans="1:7" x14ac:dyDescent="0.25">
      <c r="A148">
        <v>0</v>
      </c>
      <c r="D148">
        <v>0</v>
      </c>
      <c r="G148">
        <v>1</v>
      </c>
    </row>
    <row r="149" spans="1:7" x14ac:dyDescent="0.25">
      <c r="A149">
        <v>0</v>
      </c>
      <c r="D149">
        <v>0</v>
      </c>
      <c r="G149">
        <v>1</v>
      </c>
    </row>
    <row r="150" spans="1:7" x14ac:dyDescent="0.25">
      <c r="A150">
        <v>0</v>
      </c>
      <c r="D150">
        <v>0</v>
      </c>
      <c r="G150">
        <v>0</v>
      </c>
    </row>
    <row r="151" spans="1:7" x14ac:dyDescent="0.25">
      <c r="A151">
        <v>0</v>
      </c>
      <c r="D151">
        <v>0</v>
      </c>
      <c r="G151">
        <v>0</v>
      </c>
    </row>
    <row r="152" spans="1:7" x14ac:dyDescent="0.25">
      <c r="A152">
        <v>0</v>
      </c>
      <c r="D152">
        <v>0</v>
      </c>
      <c r="G152">
        <v>0</v>
      </c>
    </row>
    <row r="153" spans="1:7" x14ac:dyDescent="0.25">
      <c r="A153">
        <v>0</v>
      </c>
      <c r="D153">
        <v>0</v>
      </c>
      <c r="G153">
        <v>0</v>
      </c>
    </row>
    <row r="154" spans="1:7" x14ac:dyDescent="0.25">
      <c r="A154">
        <v>0</v>
      </c>
      <c r="D154">
        <v>0</v>
      </c>
      <c r="G154">
        <v>0</v>
      </c>
    </row>
    <row r="155" spans="1:7" x14ac:dyDescent="0.25">
      <c r="A155">
        <v>0</v>
      </c>
      <c r="D155">
        <v>0</v>
      </c>
      <c r="G155">
        <v>0</v>
      </c>
    </row>
    <row r="156" spans="1:7" x14ac:dyDescent="0.25">
      <c r="A156">
        <v>0</v>
      </c>
      <c r="D156">
        <v>0</v>
      </c>
      <c r="G156">
        <v>0</v>
      </c>
    </row>
    <row r="157" spans="1:7" x14ac:dyDescent="0.25">
      <c r="A157">
        <v>2</v>
      </c>
      <c r="D157">
        <v>2</v>
      </c>
      <c r="G157">
        <v>0</v>
      </c>
    </row>
    <row r="158" spans="1:7" x14ac:dyDescent="0.25">
      <c r="A158">
        <v>1</v>
      </c>
      <c r="D158">
        <v>1</v>
      </c>
      <c r="G158">
        <v>0</v>
      </c>
    </row>
    <row r="159" spans="1:7" x14ac:dyDescent="0.25">
      <c r="A159">
        <v>15</v>
      </c>
      <c r="D159">
        <v>15</v>
      </c>
      <c r="G159">
        <v>0</v>
      </c>
    </row>
    <row r="160" spans="1:7" x14ac:dyDescent="0.25">
      <c r="A160">
        <v>1</v>
      </c>
      <c r="D160">
        <v>1</v>
      </c>
      <c r="G160">
        <v>0</v>
      </c>
    </row>
    <row r="161" spans="1:7" x14ac:dyDescent="0.25">
      <c r="A161">
        <v>12</v>
      </c>
      <c r="D161">
        <v>12</v>
      </c>
      <c r="G161">
        <v>0</v>
      </c>
    </row>
    <row r="162" spans="1:7" x14ac:dyDescent="0.25">
      <c r="A162">
        <v>1</v>
      </c>
      <c r="D162">
        <v>1</v>
      </c>
      <c r="G162">
        <v>0</v>
      </c>
    </row>
    <row r="163" spans="1:7" x14ac:dyDescent="0.25">
      <c r="A163">
        <v>1</v>
      </c>
      <c r="D163">
        <v>1</v>
      </c>
      <c r="G163">
        <v>5</v>
      </c>
    </row>
    <row r="164" spans="1:7" x14ac:dyDescent="0.25">
      <c r="A164">
        <v>12</v>
      </c>
      <c r="D164">
        <v>12</v>
      </c>
      <c r="G164">
        <v>1</v>
      </c>
    </row>
    <row r="165" spans="1:7" x14ac:dyDescent="0.25">
      <c r="A165">
        <v>1</v>
      </c>
      <c r="D165">
        <v>1</v>
      </c>
      <c r="G165">
        <v>1</v>
      </c>
    </row>
    <row r="166" spans="1:7" x14ac:dyDescent="0.25">
      <c r="A166">
        <v>1</v>
      </c>
      <c r="D166">
        <v>1</v>
      </c>
      <c r="G166">
        <v>3</v>
      </c>
    </row>
    <row r="167" spans="1:7" x14ac:dyDescent="0.25">
      <c r="A167">
        <v>1</v>
      </c>
      <c r="D167">
        <v>1</v>
      </c>
      <c r="G167">
        <v>3</v>
      </c>
    </row>
    <row r="168" spans="1:7" x14ac:dyDescent="0.25">
      <c r="A168">
        <v>1</v>
      </c>
      <c r="D168">
        <v>1</v>
      </c>
      <c r="G168">
        <v>6</v>
      </c>
    </row>
    <row r="169" spans="1:7" x14ac:dyDescent="0.25">
      <c r="A169">
        <v>12</v>
      </c>
      <c r="D169">
        <v>12</v>
      </c>
      <c r="G169">
        <v>22</v>
      </c>
    </row>
    <row r="170" spans="1:7" x14ac:dyDescent="0.25">
      <c r="A170">
        <v>1</v>
      </c>
      <c r="D170">
        <v>1</v>
      </c>
      <c r="G170">
        <v>18</v>
      </c>
    </row>
    <row r="171" spans="1:7" x14ac:dyDescent="0.25">
      <c r="A171">
        <v>1</v>
      </c>
      <c r="D171">
        <v>1</v>
      </c>
      <c r="G171">
        <v>1</v>
      </c>
    </row>
    <row r="172" spans="1:7" x14ac:dyDescent="0.25">
      <c r="A172">
        <v>12</v>
      </c>
      <c r="D172">
        <v>12</v>
      </c>
      <c r="G172">
        <v>1</v>
      </c>
    </row>
    <row r="173" spans="1:7" x14ac:dyDescent="0.25">
      <c r="A173">
        <v>1</v>
      </c>
      <c r="D173">
        <v>1</v>
      </c>
      <c r="G173">
        <v>1</v>
      </c>
    </row>
    <row r="174" spans="1:7" x14ac:dyDescent="0.25">
      <c r="A174">
        <v>1</v>
      </c>
      <c r="D174">
        <v>1</v>
      </c>
      <c r="G174">
        <v>1</v>
      </c>
    </row>
    <row r="175" spans="1:7" x14ac:dyDescent="0.25">
      <c r="A175">
        <v>1</v>
      </c>
      <c r="D175">
        <v>1</v>
      </c>
      <c r="G175">
        <v>1</v>
      </c>
    </row>
    <row r="176" spans="1:7" x14ac:dyDescent="0.25">
      <c r="A176">
        <v>1</v>
      </c>
      <c r="D176">
        <v>1</v>
      </c>
      <c r="G176">
        <v>0</v>
      </c>
    </row>
    <row r="177" spans="1:7" x14ac:dyDescent="0.25">
      <c r="A177">
        <v>1</v>
      </c>
      <c r="D177">
        <v>1</v>
      </c>
      <c r="G177">
        <v>1</v>
      </c>
    </row>
    <row r="178" spans="1:7" x14ac:dyDescent="0.25">
      <c r="A178">
        <v>1</v>
      </c>
      <c r="D178">
        <v>1</v>
      </c>
      <c r="G178">
        <v>0</v>
      </c>
    </row>
    <row r="179" spans="1:7" x14ac:dyDescent="0.25">
      <c r="A179">
        <v>12</v>
      </c>
      <c r="D179">
        <v>12</v>
      </c>
      <c r="G179">
        <v>0</v>
      </c>
    </row>
    <row r="180" spans="1:7" x14ac:dyDescent="0.25">
      <c r="A180">
        <v>1</v>
      </c>
      <c r="D180">
        <v>1</v>
      </c>
      <c r="G180">
        <v>0</v>
      </c>
    </row>
    <row r="181" spans="1:7" x14ac:dyDescent="0.25">
      <c r="A181">
        <v>1</v>
      </c>
      <c r="D181">
        <v>1</v>
      </c>
      <c r="G181">
        <v>2</v>
      </c>
    </row>
    <row r="182" spans="1:7" x14ac:dyDescent="0.25">
      <c r="A182">
        <v>1</v>
      </c>
      <c r="D182">
        <v>1</v>
      </c>
      <c r="G182">
        <v>2</v>
      </c>
    </row>
    <row r="183" spans="1:7" x14ac:dyDescent="0.25">
      <c r="A183">
        <v>1</v>
      </c>
      <c r="D183">
        <v>1</v>
      </c>
      <c r="G183">
        <v>4</v>
      </c>
    </row>
    <row r="184" spans="1:7" x14ac:dyDescent="0.25">
      <c r="A184">
        <v>1</v>
      </c>
      <c r="D184">
        <v>1</v>
      </c>
      <c r="G184">
        <v>2</v>
      </c>
    </row>
    <row r="185" spans="1:7" x14ac:dyDescent="0.25">
      <c r="A185">
        <v>1</v>
      </c>
      <c r="D185">
        <v>1</v>
      </c>
      <c r="G185">
        <v>2</v>
      </c>
    </row>
    <row r="186" spans="1:7" x14ac:dyDescent="0.25">
      <c r="A186">
        <v>21</v>
      </c>
      <c r="D186">
        <v>21</v>
      </c>
      <c r="G186">
        <v>14</v>
      </c>
    </row>
    <row r="187" spans="1:7" x14ac:dyDescent="0.25">
      <c r="A187">
        <v>1</v>
      </c>
      <c r="D187">
        <v>1</v>
      </c>
      <c r="G187">
        <v>2</v>
      </c>
    </row>
    <row r="188" spans="1:7" x14ac:dyDescent="0.25">
      <c r="A188">
        <v>1</v>
      </c>
      <c r="D188">
        <v>1</v>
      </c>
      <c r="G188">
        <v>0</v>
      </c>
    </row>
    <row r="189" spans="1:7" x14ac:dyDescent="0.25">
      <c r="A189">
        <v>1</v>
      </c>
      <c r="D189">
        <v>1</v>
      </c>
      <c r="G189">
        <v>36</v>
      </c>
    </row>
    <row r="190" spans="1:7" x14ac:dyDescent="0.25">
      <c r="A190">
        <v>12</v>
      </c>
      <c r="D190">
        <v>12</v>
      </c>
      <c r="G190">
        <v>0</v>
      </c>
    </row>
    <row r="191" spans="1:7" x14ac:dyDescent="0.25">
      <c r="A191">
        <v>1</v>
      </c>
      <c r="D191">
        <v>1</v>
      </c>
      <c r="G191">
        <v>0</v>
      </c>
    </row>
    <row r="192" spans="1:7" x14ac:dyDescent="0.25">
      <c r="A192">
        <v>12</v>
      </c>
      <c r="D192">
        <v>12</v>
      </c>
      <c r="G192">
        <v>0</v>
      </c>
    </row>
    <row r="193" spans="1:7" x14ac:dyDescent="0.25">
      <c r="A193">
        <v>1</v>
      </c>
      <c r="D193">
        <v>1</v>
      </c>
      <c r="G193">
        <v>0</v>
      </c>
    </row>
    <row r="194" spans="1:7" x14ac:dyDescent="0.25">
      <c r="A194">
        <v>1</v>
      </c>
      <c r="D194">
        <v>1</v>
      </c>
      <c r="G194">
        <v>0</v>
      </c>
    </row>
    <row r="195" spans="1:7" x14ac:dyDescent="0.25">
      <c r="A195">
        <v>1</v>
      </c>
      <c r="D195">
        <v>1</v>
      </c>
      <c r="G195">
        <v>52</v>
      </c>
    </row>
    <row r="196" spans="1:7" x14ac:dyDescent="0.25">
      <c r="A196">
        <v>1</v>
      </c>
      <c r="D196">
        <v>1</v>
      </c>
      <c r="G196">
        <v>17</v>
      </c>
    </row>
    <row r="197" spans="1:7" x14ac:dyDescent="0.25">
      <c r="A197">
        <v>12</v>
      </c>
      <c r="D197">
        <v>12</v>
      </c>
      <c r="G197">
        <v>2</v>
      </c>
    </row>
    <row r="198" spans="1:7" x14ac:dyDescent="0.25">
      <c r="A198">
        <v>12</v>
      </c>
      <c r="D198">
        <v>12</v>
      </c>
      <c r="G198">
        <v>2</v>
      </c>
    </row>
    <row r="199" spans="1:7" x14ac:dyDescent="0.25">
      <c r="A199">
        <v>1</v>
      </c>
      <c r="D199">
        <v>1</v>
      </c>
      <c r="G199">
        <v>0</v>
      </c>
    </row>
    <row r="200" spans="1:7" x14ac:dyDescent="0.25">
      <c r="A200">
        <v>21</v>
      </c>
      <c r="D200">
        <v>21</v>
      </c>
      <c r="G200">
        <v>0</v>
      </c>
    </row>
    <row r="201" spans="1:7" x14ac:dyDescent="0.25">
      <c r="A201">
        <v>21</v>
      </c>
      <c r="D201">
        <v>21</v>
      </c>
      <c r="G201">
        <v>0</v>
      </c>
    </row>
    <row r="202" spans="1:7" x14ac:dyDescent="0.25">
      <c r="A202">
        <v>1</v>
      </c>
      <c r="D202">
        <v>1</v>
      </c>
      <c r="G202">
        <v>449</v>
      </c>
    </row>
    <row r="203" spans="1:7" x14ac:dyDescent="0.25">
      <c r="A203">
        <v>1</v>
      </c>
      <c r="D203">
        <v>1</v>
      </c>
      <c r="G203" s="35">
        <v>1</v>
      </c>
    </row>
    <row r="204" spans="1:7" x14ac:dyDescent="0.25">
      <c r="A204">
        <v>1</v>
      </c>
      <c r="D204">
        <v>1</v>
      </c>
      <c r="G204" s="35">
        <v>1</v>
      </c>
    </row>
    <row r="205" spans="1:7" x14ac:dyDescent="0.25">
      <c r="A205">
        <v>1</v>
      </c>
      <c r="D205">
        <v>1</v>
      </c>
      <c r="G205" s="35">
        <v>1</v>
      </c>
    </row>
    <row r="206" spans="1:7" x14ac:dyDescent="0.25">
      <c r="A206">
        <v>1</v>
      </c>
      <c r="D206">
        <v>1</v>
      </c>
      <c r="G206" s="35">
        <v>1</v>
      </c>
    </row>
    <row r="207" spans="1:7" x14ac:dyDescent="0.25">
      <c r="A207">
        <v>1</v>
      </c>
      <c r="D207">
        <v>1</v>
      </c>
      <c r="G207" s="35">
        <v>1</v>
      </c>
    </row>
    <row r="208" spans="1:7" x14ac:dyDescent="0.25">
      <c r="A208">
        <v>1</v>
      </c>
      <c r="D208">
        <v>1</v>
      </c>
      <c r="G208" s="35">
        <v>1</v>
      </c>
    </row>
    <row r="209" spans="1:7" x14ac:dyDescent="0.25">
      <c r="A209">
        <v>12</v>
      </c>
      <c r="D209">
        <v>12</v>
      </c>
      <c r="G209" s="35">
        <v>1</v>
      </c>
    </row>
    <row r="210" spans="1:7" x14ac:dyDescent="0.25">
      <c r="A210">
        <v>1</v>
      </c>
      <c r="D210">
        <v>1</v>
      </c>
      <c r="G210" s="35">
        <v>1</v>
      </c>
    </row>
    <row r="211" spans="1:7" x14ac:dyDescent="0.25">
      <c r="A211">
        <v>1</v>
      </c>
      <c r="D211">
        <v>1</v>
      </c>
      <c r="G211" s="35">
        <v>1</v>
      </c>
    </row>
    <row r="212" spans="1:7" x14ac:dyDescent="0.25">
      <c r="A212">
        <v>1</v>
      </c>
      <c r="D212">
        <v>1</v>
      </c>
      <c r="G212" s="35">
        <v>1</v>
      </c>
    </row>
    <row r="213" spans="1:7" x14ac:dyDescent="0.25">
      <c r="A213">
        <v>21</v>
      </c>
      <c r="D213">
        <v>21</v>
      </c>
      <c r="G213" s="35">
        <v>1</v>
      </c>
    </row>
    <row r="214" spans="1:7" x14ac:dyDescent="0.25">
      <c r="A214">
        <v>1</v>
      </c>
      <c r="D214">
        <v>1</v>
      </c>
      <c r="G214" s="35">
        <v>1</v>
      </c>
    </row>
    <row r="215" spans="1:7" x14ac:dyDescent="0.25">
      <c r="A215">
        <v>12</v>
      </c>
      <c r="D215">
        <v>12</v>
      </c>
      <c r="G215" s="35">
        <v>1</v>
      </c>
    </row>
    <row r="216" spans="1:7" x14ac:dyDescent="0.25">
      <c r="A216">
        <v>1</v>
      </c>
      <c r="D216">
        <v>1</v>
      </c>
      <c r="G216" s="35">
        <v>1</v>
      </c>
    </row>
    <row r="217" spans="1:7" x14ac:dyDescent="0.25">
      <c r="A217">
        <v>1</v>
      </c>
      <c r="D217">
        <v>1</v>
      </c>
      <c r="G217" s="35">
        <v>1</v>
      </c>
    </row>
    <row r="218" spans="1:7" x14ac:dyDescent="0.25">
      <c r="A218">
        <v>1</v>
      </c>
      <c r="D218">
        <v>1</v>
      </c>
      <c r="G218" s="35">
        <v>1</v>
      </c>
    </row>
    <row r="219" spans="1:7" x14ac:dyDescent="0.25">
      <c r="A219">
        <v>1</v>
      </c>
      <c r="D219">
        <v>1</v>
      </c>
      <c r="G219" s="35">
        <v>2</v>
      </c>
    </row>
    <row r="220" spans="1:7" x14ac:dyDescent="0.25">
      <c r="A220">
        <v>1</v>
      </c>
      <c r="D220">
        <v>1</v>
      </c>
      <c r="G220" s="35">
        <v>1</v>
      </c>
    </row>
    <row r="221" spans="1:7" x14ac:dyDescent="0.25">
      <c r="A221">
        <v>12</v>
      </c>
      <c r="D221">
        <v>12</v>
      </c>
      <c r="G221">
        <v>1</v>
      </c>
    </row>
    <row r="222" spans="1:7" x14ac:dyDescent="0.25">
      <c r="A222">
        <v>1</v>
      </c>
      <c r="D222">
        <v>1</v>
      </c>
      <c r="G222">
        <v>1</v>
      </c>
    </row>
    <row r="223" spans="1:7" x14ac:dyDescent="0.25">
      <c r="A223">
        <v>1</v>
      </c>
      <c r="D223">
        <v>1</v>
      </c>
      <c r="G223">
        <v>1</v>
      </c>
    </row>
    <row r="224" spans="1:7" x14ac:dyDescent="0.25">
      <c r="A224">
        <v>12</v>
      </c>
      <c r="D224">
        <v>12</v>
      </c>
      <c r="G224">
        <v>1</v>
      </c>
    </row>
    <row r="225" spans="1:7" x14ac:dyDescent="0.25">
      <c r="A225">
        <v>1</v>
      </c>
      <c r="D225">
        <v>1</v>
      </c>
      <c r="G225">
        <v>1</v>
      </c>
    </row>
    <row r="226" spans="1:7" x14ac:dyDescent="0.25">
      <c r="A226">
        <v>12</v>
      </c>
      <c r="D226">
        <v>12</v>
      </c>
      <c r="G226">
        <v>1</v>
      </c>
    </row>
    <row r="227" spans="1:7" x14ac:dyDescent="0.25">
      <c r="A227">
        <v>1</v>
      </c>
      <c r="D227">
        <v>1</v>
      </c>
      <c r="G227">
        <v>6</v>
      </c>
    </row>
    <row r="228" spans="1:7" x14ac:dyDescent="0.25">
      <c r="A228">
        <v>1</v>
      </c>
      <c r="D228">
        <v>1</v>
      </c>
      <c r="G228">
        <v>0</v>
      </c>
    </row>
    <row r="229" spans="1:7" x14ac:dyDescent="0.25">
      <c r="A229">
        <v>12</v>
      </c>
      <c r="D229">
        <v>12</v>
      </c>
      <c r="G229">
        <v>3</v>
      </c>
    </row>
    <row r="230" spans="1:7" x14ac:dyDescent="0.25">
      <c r="A230">
        <v>1</v>
      </c>
      <c r="D230">
        <v>1</v>
      </c>
      <c r="G230">
        <v>1</v>
      </c>
    </row>
    <row r="231" spans="1:7" x14ac:dyDescent="0.25">
      <c r="A231"/>
      <c r="G231">
        <v>5</v>
      </c>
    </row>
    <row r="232" spans="1:7" x14ac:dyDescent="0.25">
      <c r="A232"/>
      <c r="G232" s="14">
        <v>5</v>
      </c>
    </row>
    <row r="233" spans="1:7" x14ac:dyDescent="0.25">
      <c r="A233">
        <v>12</v>
      </c>
      <c r="D233">
        <v>12</v>
      </c>
      <c r="G233" s="14">
        <v>7</v>
      </c>
    </row>
    <row r="234" spans="1:7" x14ac:dyDescent="0.25">
      <c r="A234">
        <v>12</v>
      </c>
      <c r="D234">
        <v>12</v>
      </c>
      <c r="G234" s="14">
        <v>0</v>
      </c>
    </row>
    <row r="235" spans="1:7" x14ac:dyDescent="0.25">
      <c r="A235">
        <v>1</v>
      </c>
      <c r="D235">
        <v>1</v>
      </c>
      <c r="G235" s="14">
        <v>0</v>
      </c>
    </row>
    <row r="236" spans="1:7" x14ac:dyDescent="0.25">
      <c r="A236">
        <v>12</v>
      </c>
      <c r="D236">
        <v>12</v>
      </c>
      <c r="G236" s="14">
        <v>0</v>
      </c>
    </row>
    <row r="237" spans="1:7" x14ac:dyDescent="0.25">
      <c r="A237">
        <v>37</v>
      </c>
      <c r="D237">
        <v>37</v>
      </c>
      <c r="G237" s="14">
        <v>1</v>
      </c>
    </row>
    <row r="238" spans="1:7" x14ac:dyDescent="0.25">
      <c r="A238">
        <v>4</v>
      </c>
      <c r="D238">
        <v>4</v>
      </c>
      <c r="G238" s="14">
        <v>5</v>
      </c>
    </row>
    <row r="239" spans="1:7" x14ac:dyDescent="0.25">
      <c r="A239">
        <v>2</v>
      </c>
      <c r="D239">
        <v>2</v>
      </c>
      <c r="G239" s="14">
        <v>0</v>
      </c>
    </row>
    <row r="240" spans="1:7" x14ac:dyDescent="0.25">
      <c r="A240">
        <v>1</v>
      </c>
      <c r="D240">
        <v>1</v>
      </c>
      <c r="G240" s="14">
        <v>7</v>
      </c>
    </row>
    <row r="241" spans="1:7" x14ac:dyDescent="0.25">
      <c r="A241">
        <v>1</v>
      </c>
      <c r="D241">
        <v>1</v>
      </c>
      <c r="G241" s="14">
        <v>13</v>
      </c>
    </row>
    <row r="242" spans="1:7" x14ac:dyDescent="0.25">
      <c r="A242">
        <v>0</v>
      </c>
      <c r="D242">
        <v>0</v>
      </c>
      <c r="G242" s="14">
        <v>1</v>
      </c>
    </row>
    <row r="243" spans="1:7" x14ac:dyDescent="0.25">
      <c r="A243">
        <v>0</v>
      </c>
      <c r="D243">
        <v>0</v>
      </c>
      <c r="G243" s="14">
        <v>1</v>
      </c>
    </row>
    <row r="244" spans="1:7" x14ac:dyDescent="0.25">
      <c r="A244">
        <v>0</v>
      </c>
      <c r="D244">
        <v>0</v>
      </c>
      <c r="G244" s="14">
        <v>0</v>
      </c>
    </row>
    <row r="245" spans="1:7" x14ac:dyDescent="0.25">
      <c r="A245">
        <v>0</v>
      </c>
      <c r="D245">
        <v>0</v>
      </c>
      <c r="G245" s="14">
        <v>0</v>
      </c>
    </row>
    <row r="246" spans="1:7" x14ac:dyDescent="0.25">
      <c r="A246">
        <v>0</v>
      </c>
      <c r="D246">
        <v>0</v>
      </c>
      <c r="G246" s="14">
        <v>0</v>
      </c>
    </row>
    <row r="247" spans="1:7" x14ac:dyDescent="0.25">
      <c r="A247">
        <v>0</v>
      </c>
      <c r="D247">
        <v>0</v>
      </c>
      <c r="G247" s="14">
        <v>0</v>
      </c>
    </row>
    <row r="248" spans="1:7" x14ac:dyDescent="0.25">
      <c r="A248">
        <v>0</v>
      </c>
      <c r="D248">
        <v>0</v>
      </c>
      <c r="G248" s="14">
        <v>0</v>
      </c>
    </row>
    <row r="249" spans="1:7" x14ac:dyDescent="0.25">
      <c r="A249">
        <v>0</v>
      </c>
      <c r="D249">
        <v>0</v>
      </c>
      <c r="G249" s="14">
        <v>0</v>
      </c>
    </row>
    <row r="250" spans="1:7" x14ac:dyDescent="0.25">
      <c r="A250">
        <v>0</v>
      </c>
      <c r="D250">
        <v>0</v>
      </c>
      <c r="G250" s="14">
        <v>0</v>
      </c>
    </row>
    <row r="251" spans="1:7" x14ac:dyDescent="0.25">
      <c r="A251">
        <v>0</v>
      </c>
      <c r="D251">
        <v>0</v>
      </c>
      <c r="G251" s="14">
        <v>0</v>
      </c>
    </row>
    <row r="252" spans="1:7" x14ac:dyDescent="0.25">
      <c r="A252">
        <v>0</v>
      </c>
      <c r="D252">
        <v>0</v>
      </c>
      <c r="G252" s="14">
        <v>27</v>
      </c>
    </row>
    <row r="253" spans="1:7" x14ac:dyDescent="0.25">
      <c r="A253">
        <v>0</v>
      </c>
      <c r="D253">
        <v>0</v>
      </c>
      <c r="G253">
        <v>366</v>
      </c>
    </row>
    <row r="254" spans="1:7" x14ac:dyDescent="0.25">
      <c r="A254">
        <v>3</v>
      </c>
      <c r="D254">
        <v>3</v>
      </c>
      <c r="G254">
        <v>9</v>
      </c>
    </row>
    <row r="255" spans="1:7" x14ac:dyDescent="0.25">
      <c r="A255">
        <v>8</v>
      </c>
      <c r="D255">
        <v>8</v>
      </c>
      <c r="G255">
        <v>4</v>
      </c>
    </row>
    <row r="256" spans="1:7" x14ac:dyDescent="0.25">
      <c r="A256">
        <v>1</v>
      </c>
      <c r="D256">
        <v>1</v>
      </c>
      <c r="G256">
        <v>1</v>
      </c>
    </row>
    <row r="257" spans="1:7" x14ac:dyDescent="0.25">
      <c r="A257">
        <v>3</v>
      </c>
      <c r="D257">
        <v>3</v>
      </c>
      <c r="G257">
        <v>1</v>
      </c>
    </row>
    <row r="258" spans="1:7" x14ac:dyDescent="0.25">
      <c r="A258">
        <v>1</v>
      </c>
      <c r="D258">
        <v>1</v>
      </c>
      <c r="G258">
        <v>61</v>
      </c>
    </row>
    <row r="259" spans="1:7" x14ac:dyDescent="0.25">
      <c r="A259">
        <v>2</v>
      </c>
      <c r="D259">
        <v>2</v>
      </c>
      <c r="G259">
        <v>1</v>
      </c>
    </row>
    <row r="260" spans="1:7" x14ac:dyDescent="0.25">
      <c r="A260">
        <v>1</v>
      </c>
      <c r="D260">
        <v>1</v>
      </c>
      <c r="G260">
        <v>1</v>
      </c>
    </row>
    <row r="261" spans="1:7" x14ac:dyDescent="0.25">
      <c r="A261">
        <v>5</v>
      </c>
      <c r="D261">
        <v>5</v>
      </c>
      <c r="G261">
        <v>51</v>
      </c>
    </row>
    <row r="262" spans="1:7" x14ac:dyDescent="0.25">
      <c r="A262">
        <v>11</v>
      </c>
      <c r="D262">
        <v>11</v>
      </c>
      <c r="G262">
        <v>6</v>
      </c>
    </row>
    <row r="263" spans="1:7" x14ac:dyDescent="0.25">
      <c r="A263">
        <v>1</v>
      </c>
      <c r="D263">
        <v>1</v>
      </c>
      <c r="G263">
        <v>11</v>
      </c>
    </row>
    <row r="264" spans="1:7" x14ac:dyDescent="0.25">
      <c r="A264">
        <v>25</v>
      </c>
      <c r="D264">
        <v>25</v>
      </c>
      <c r="G264">
        <v>13</v>
      </c>
    </row>
    <row r="265" spans="1:7" x14ac:dyDescent="0.25">
      <c r="A265">
        <v>3</v>
      </c>
      <c r="D265">
        <v>3</v>
      </c>
      <c r="G265">
        <v>3</v>
      </c>
    </row>
    <row r="266" spans="1:7" x14ac:dyDescent="0.25">
      <c r="A266">
        <v>7</v>
      </c>
      <c r="D266">
        <v>7</v>
      </c>
      <c r="G266">
        <v>3</v>
      </c>
    </row>
    <row r="267" spans="1:7" x14ac:dyDescent="0.25">
      <c r="A267">
        <v>2</v>
      </c>
      <c r="D267">
        <v>2</v>
      </c>
      <c r="G267">
        <v>5</v>
      </c>
    </row>
    <row r="268" spans="1:7" x14ac:dyDescent="0.25">
      <c r="A268">
        <v>2</v>
      </c>
      <c r="D268">
        <v>2</v>
      </c>
      <c r="G268">
        <v>9</v>
      </c>
    </row>
    <row r="269" spans="1:7" x14ac:dyDescent="0.25">
      <c r="A269">
        <v>10</v>
      </c>
      <c r="D269">
        <v>10</v>
      </c>
      <c r="G269">
        <v>1</v>
      </c>
    </row>
    <row r="270" spans="1:7" x14ac:dyDescent="0.25">
      <c r="A270">
        <v>52</v>
      </c>
      <c r="D270">
        <v>52</v>
      </c>
      <c r="G270">
        <v>2</v>
      </c>
    </row>
    <row r="271" spans="1:7" x14ac:dyDescent="0.25">
      <c r="A271">
        <v>0</v>
      </c>
      <c r="D271">
        <v>0</v>
      </c>
      <c r="G271">
        <v>1</v>
      </c>
    </row>
    <row r="272" spans="1:7" x14ac:dyDescent="0.25">
      <c r="A272">
        <v>0</v>
      </c>
      <c r="D272">
        <v>0</v>
      </c>
      <c r="G272">
        <v>5</v>
      </c>
    </row>
    <row r="273" spans="1:7" x14ac:dyDescent="0.25">
      <c r="A273">
        <v>0</v>
      </c>
      <c r="D273">
        <v>0</v>
      </c>
      <c r="G273">
        <v>3</v>
      </c>
    </row>
    <row r="274" spans="1:7" x14ac:dyDescent="0.25">
      <c r="A274">
        <v>0</v>
      </c>
      <c r="D274">
        <v>0</v>
      </c>
      <c r="G274">
        <v>1</v>
      </c>
    </row>
    <row r="275" spans="1:7" x14ac:dyDescent="0.25">
      <c r="A275">
        <v>0</v>
      </c>
      <c r="D275">
        <v>0</v>
      </c>
      <c r="G275">
        <v>1</v>
      </c>
    </row>
    <row r="276" spans="1:7" x14ac:dyDescent="0.25">
      <c r="A276">
        <v>2</v>
      </c>
      <c r="D276">
        <v>2</v>
      </c>
      <c r="G276">
        <v>1</v>
      </c>
    </row>
    <row r="277" spans="1:7" x14ac:dyDescent="0.25">
      <c r="A277">
        <v>0</v>
      </c>
      <c r="D277">
        <v>0</v>
      </c>
      <c r="G277">
        <v>1</v>
      </c>
    </row>
    <row r="278" spans="1:7" x14ac:dyDescent="0.25">
      <c r="A278">
        <v>0</v>
      </c>
      <c r="D278">
        <v>0</v>
      </c>
      <c r="G278">
        <v>1</v>
      </c>
    </row>
    <row r="279" spans="1:7" x14ac:dyDescent="0.25">
      <c r="A279">
        <v>0</v>
      </c>
      <c r="D279">
        <v>0</v>
      </c>
      <c r="G279">
        <v>1</v>
      </c>
    </row>
    <row r="280" spans="1:7" x14ac:dyDescent="0.25">
      <c r="A280">
        <v>0</v>
      </c>
      <c r="D280">
        <v>0</v>
      </c>
      <c r="G280">
        <v>2</v>
      </c>
    </row>
    <row r="281" spans="1:7" x14ac:dyDescent="0.25">
      <c r="A281">
        <v>0</v>
      </c>
      <c r="D281">
        <v>0</v>
      </c>
      <c r="G281">
        <v>4</v>
      </c>
    </row>
    <row r="282" spans="1:7" x14ac:dyDescent="0.25">
      <c r="A282">
        <v>0</v>
      </c>
      <c r="D282">
        <v>0</v>
      </c>
      <c r="G282">
        <v>3</v>
      </c>
    </row>
    <row r="283" spans="1:7" x14ac:dyDescent="0.25">
      <c r="A283">
        <v>0</v>
      </c>
      <c r="D283">
        <v>0</v>
      </c>
      <c r="G283">
        <v>6</v>
      </c>
    </row>
    <row r="284" spans="1:7" x14ac:dyDescent="0.25">
      <c r="A284">
        <v>1</v>
      </c>
      <c r="D284">
        <v>1</v>
      </c>
      <c r="G284">
        <v>13</v>
      </c>
    </row>
    <row r="285" spans="1:7" x14ac:dyDescent="0.25">
      <c r="A285">
        <v>29</v>
      </c>
      <c r="D285">
        <v>29</v>
      </c>
      <c r="G285">
        <v>1</v>
      </c>
    </row>
    <row r="286" spans="1:7" x14ac:dyDescent="0.25">
      <c r="A286">
        <v>63</v>
      </c>
      <c r="D286">
        <v>63</v>
      </c>
      <c r="G286">
        <v>3</v>
      </c>
    </row>
    <row r="287" spans="1:7" x14ac:dyDescent="0.25">
      <c r="A287">
        <v>28</v>
      </c>
      <c r="D287">
        <v>28</v>
      </c>
      <c r="G287">
        <v>1</v>
      </c>
    </row>
    <row r="288" spans="1:7" x14ac:dyDescent="0.25">
      <c r="A288">
        <v>0</v>
      </c>
      <c r="D288">
        <v>0</v>
      </c>
      <c r="G288">
        <v>1</v>
      </c>
    </row>
    <row r="289" spans="1:7" x14ac:dyDescent="0.25">
      <c r="A289">
        <v>0</v>
      </c>
      <c r="D289">
        <v>0</v>
      </c>
      <c r="G289">
        <v>1</v>
      </c>
    </row>
    <row r="290" spans="1:7" x14ac:dyDescent="0.25">
      <c r="A290">
        <v>0</v>
      </c>
      <c r="D290">
        <v>0</v>
      </c>
      <c r="G290">
        <v>10</v>
      </c>
    </row>
    <row r="291" spans="1:7" x14ac:dyDescent="0.25">
      <c r="A291">
        <v>4</v>
      </c>
      <c r="D291">
        <v>4</v>
      </c>
      <c r="G291">
        <v>5</v>
      </c>
    </row>
    <row r="292" spans="1:7" x14ac:dyDescent="0.25">
      <c r="A292">
        <v>1</v>
      </c>
      <c r="D292">
        <v>1</v>
      </c>
      <c r="G292">
        <v>2</v>
      </c>
    </row>
    <row r="293" spans="1:7" x14ac:dyDescent="0.25">
      <c r="A293">
        <v>2</v>
      </c>
      <c r="D293">
        <v>2</v>
      </c>
      <c r="G293">
        <v>3</v>
      </c>
    </row>
    <row r="294" spans="1:7" x14ac:dyDescent="0.25">
      <c r="A294">
        <v>2</v>
      </c>
      <c r="D294">
        <v>2</v>
      </c>
      <c r="G294">
        <v>3</v>
      </c>
    </row>
    <row r="295" spans="1:7" x14ac:dyDescent="0.25">
      <c r="A295">
        <v>19</v>
      </c>
      <c r="D295">
        <v>19</v>
      </c>
      <c r="G295">
        <v>0</v>
      </c>
    </row>
    <row r="296" spans="1:7" x14ac:dyDescent="0.25">
      <c r="A296">
        <v>19</v>
      </c>
      <c r="D296">
        <v>19</v>
      </c>
      <c r="G296">
        <v>11</v>
      </c>
    </row>
    <row r="297" spans="1:7" x14ac:dyDescent="0.25">
      <c r="A297">
        <v>24</v>
      </c>
      <c r="D297">
        <v>24</v>
      </c>
      <c r="G297">
        <v>13</v>
      </c>
    </row>
    <row r="298" spans="1:7" x14ac:dyDescent="0.25">
      <c r="A298">
        <v>6</v>
      </c>
      <c r="D298">
        <v>6</v>
      </c>
      <c r="G298">
        <v>5</v>
      </c>
    </row>
    <row r="299" spans="1:7" x14ac:dyDescent="0.25">
      <c r="A299">
        <v>0</v>
      </c>
      <c r="D299">
        <v>0</v>
      </c>
      <c r="G299">
        <v>1</v>
      </c>
    </row>
    <row r="300" spans="1:7" x14ac:dyDescent="0.25">
      <c r="A300">
        <v>0</v>
      </c>
      <c r="D300">
        <v>0</v>
      </c>
      <c r="G300">
        <v>1</v>
      </c>
    </row>
    <row r="301" spans="1:7" x14ac:dyDescent="0.25">
      <c r="A301">
        <v>0</v>
      </c>
      <c r="D301">
        <v>0</v>
      </c>
      <c r="G301">
        <v>4</v>
      </c>
    </row>
    <row r="302" spans="1:7" x14ac:dyDescent="0.25">
      <c r="A302">
        <v>5</v>
      </c>
      <c r="D302">
        <v>5</v>
      </c>
      <c r="G302">
        <v>1</v>
      </c>
    </row>
    <row r="303" spans="1:7" x14ac:dyDescent="0.25">
      <c r="A303">
        <v>0</v>
      </c>
      <c r="D303">
        <v>0</v>
      </c>
      <c r="G303">
        <v>1</v>
      </c>
    </row>
    <row r="304" spans="1:7" x14ac:dyDescent="0.25">
      <c r="A304">
        <v>6</v>
      </c>
      <c r="D304">
        <v>6</v>
      </c>
      <c r="G304">
        <v>1</v>
      </c>
    </row>
    <row r="305" spans="1:7" x14ac:dyDescent="0.25">
      <c r="A305">
        <v>0</v>
      </c>
      <c r="D305">
        <v>0</v>
      </c>
      <c r="G305">
        <v>1</v>
      </c>
    </row>
    <row r="306" spans="1:7" x14ac:dyDescent="0.25">
      <c r="A306">
        <v>30</v>
      </c>
      <c r="D306">
        <v>30</v>
      </c>
      <c r="G306">
        <v>1</v>
      </c>
    </row>
    <row r="307" spans="1:7" x14ac:dyDescent="0.25">
      <c r="A307">
        <v>8</v>
      </c>
      <c r="D307">
        <v>8</v>
      </c>
      <c r="G307">
        <v>6</v>
      </c>
    </row>
    <row r="308" spans="1:7" x14ac:dyDescent="0.25">
      <c r="A308">
        <v>5</v>
      </c>
      <c r="D308">
        <v>5</v>
      </c>
      <c r="G308">
        <v>4</v>
      </c>
    </row>
    <row r="309" spans="1:7" x14ac:dyDescent="0.25">
      <c r="A309">
        <v>8</v>
      </c>
      <c r="D309">
        <v>8</v>
      </c>
      <c r="G309">
        <v>6</v>
      </c>
    </row>
    <row r="310" spans="1:7" x14ac:dyDescent="0.25">
      <c r="A310">
        <v>1</v>
      </c>
      <c r="D310">
        <v>1</v>
      </c>
      <c r="G310">
        <v>4</v>
      </c>
    </row>
    <row r="311" spans="1:7" x14ac:dyDescent="0.25">
      <c r="A311">
        <v>0</v>
      </c>
      <c r="D311">
        <v>0</v>
      </c>
      <c r="G311">
        <v>2</v>
      </c>
    </row>
    <row r="312" spans="1:7" x14ac:dyDescent="0.25">
      <c r="A312">
        <v>23</v>
      </c>
      <c r="D312">
        <v>23</v>
      </c>
      <c r="G312">
        <v>6</v>
      </c>
    </row>
    <row r="313" spans="1:7" x14ac:dyDescent="0.25">
      <c r="A313">
        <v>14</v>
      </c>
      <c r="D313">
        <v>14</v>
      </c>
      <c r="G313">
        <v>15</v>
      </c>
    </row>
    <row r="314" spans="1:7" x14ac:dyDescent="0.25">
      <c r="A314">
        <v>10</v>
      </c>
      <c r="D314">
        <v>10</v>
      </c>
      <c r="G314">
        <v>1</v>
      </c>
    </row>
    <row r="315" spans="1:7" x14ac:dyDescent="0.25">
      <c r="A315">
        <v>5</v>
      </c>
      <c r="D315">
        <v>5</v>
      </c>
      <c r="G315">
        <v>1</v>
      </c>
    </row>
    <row r="316" spans="1:7" x14ac:dyDescent="0.25">
      <c r="A316">
        <v>22</v>
      </c>
      <c r="D316">
        <v>22</v>
      </c>
      <c r="G316">
        <v>1</v>
      </c>
    </row>
    <row r="317" spans="1:7" x14ac:dyDescent="0.25">
      <c r="A317">
        <v>1</v>
      </c>
      <c r="D317">
        <v>1</v>
      </c>
      <c r="G317" s="14">
        <v>6</v>
      </c>
    </row>
    <row r="318" spans="1:7" x14ac:dyDescent="0.25">
      <c r="A318">
        <v>2</v>
      </c>
      <c r="D318">
        <v>2</v>
      </c>
      <c r="G318" s="14">
        <v>19</v>
      </c>
    </row>
    <row r="319" spans="1:7" x14ac:dyDescent="0.25">
      <c r="A319">
        <v>19</v>
      </c>
      <c r="D319">
        <v>19</v>
      </c>
      <c r="G319" s="14">
        <v>24</v>
      </c>
    </row>
    <row r="320" spans="1:7" x14ac:dyDescent="0.25">
      <c r="A320">
        <v>0</v>
      </c>
      <c r="D320">
        <v>0</v>
      </c>
      <c r="G320" s="14">
        <v>14</v>
      </c>
    </row>
    <row r="321" spans="1:7" x14ac:dyDescent="0.25">
      <c r="A321">
        <v>0</v>
      </c>
      <c r="D321">
        <v>0</v>
      </c>
      <c r="G321" s="14">
        <v>4</v>
      </c>
    </row>
    <row r="322" spans="1:7" x14ac:dyDescent="0.25">
      <c r="A322">
        <v>0</v>
      </c>
      <c r="D322">
        <v>0</v>
      </c>
      <c r="G322" s="14">
        <v>0</v>
      </c>
    </row>
    <row r="323" spans="1:7" x14ac:dyDescent="0.25">
      <c r="A323">
        <v>10</v>
      </c>
      <c r="D323">
        <v>10</v>
      </c>
      <c r="G323" s="14">
        <v>0</v>
      </c>
    </row>
    <row r="324" spans="1:7" x14ac:dyDescent="0.25">
      <c r="A324" s="35">
        <v>1</v>
      </c>
      <c r="D324" s="35">
        <v>1</v>
      </c>
      <c r="G324" s="14">
        <v>0</v>
      </c>
    </row>
    <row r="325" spans="1:7" x14ac:dyDescent="0.25">
      <c r="A325" s="35">
        <v>1</v>
      </c>
      <c r="D325" s="35">
        <v>1</v>
      </c>
      <c r="G325" s="14">
        <v>3</v>
      </c>
    </row>
    <row r="326" spans="1:7" x14ac:dyDescent="0.25">
      <c r="A326" s="35">
        <v>1</v>
      </c>
      <c r="D326" s="35">
        <v>1</v>
      </c>
      <c r="G326" s="14">
        <v>6</v>
      </c>
    </row>
    <row r="327" spans="1:7" x14ac:dyDescent="0.25">
      <c r="A327" s="35">
        <v>1</v>
      </c>
      <c r="D327" s="35">
        <v>1</v>
      </c>
      <c r="G327" s="14">
        <v>15</v>
      </c>
    </row>
    <row r="328" spans="1:7" x14ac:dyDescent="0.25">
      <c r="A328" s="35">
        <v>1</v>
      </c>
      <c r="D328" s="35">
        <v>1</v>
      </c>
      <c r="G328" s="14">
        <v>31</v>
      </c>
    </row>
    <row r="329" spans="1:7" x14ac:dyDescent="0.25">
      <c r="A329" s="35">
        <v>2</v>
      </c>
      <c r="D329" s="35">
        <v>2</v>
      </c>
      <c r="G329">
        <v>6</v>
      </c>
    </row>
    <row r="330" spans="1:7" x14ac:dyDescent="0.25">
      <c r="A330" s="35">
        <v>1</v>
      </c>
      <c r="D330" s="35">
        <v>1</v>
      </c>
      <c r="G330" s="14">
        <v>18</v>
      </c>
    </row>
    <row r="331" spans="1:7" x14ac:dyDescent="0.25">
      <c r="A331" s="35">
        <v>2</v>
      </c>
      <c r="D331" s="35">
        <v>2</v>
      </c>
      <c r="G331" s="14">
        <v>11</v>
      </c>
    </row>
    <row r="332" spans="1:7" x14ac:dyDescent="0.25">
      <c r="A332" s="35">
        <v>1</v>
      </c>
      <c r="D332" s="35">
        <v>1</v>
      </c>
      <c r="G332" s="14">
        <v>36</v>
      </c>
    </row>
    <row r="333" spans="1:7" x14ac:dyDescent="0.25">
      <c r="A333" s="35">
        <v>1</v>
      </c>
      <c r="D333" s="35">
        <v>1</v>
      </c>
      <c r="G333" s="14">
        <v>1</v>
      </c>
    </row>
    <row r="334" spans="1:7" x14ac:dyDescent="0.25">
      <c r="A334" s="35">
        <v>1</v>
      </c>
      <c r="D334" s="35">
        <v>1</v>
      </c>
      <c r="G334" s="14">
        <v>16</v>
      </c>
    </row>
    <row r="335" spans="1:7" x14ac:dyDescent="0.25">
      <c r="A335" s="35">
        <v>1</v>
      </c>
      <c r="D335" s="35">
        <v>1</v>
      </c>
      <c r="G335" s="14">
        <v>30</v>
      </c>
    </row>
    <row r="336" spans="1:7" x14ac:dyDescent="0.25">
      <c r="A336" s="35">
        <v>1</v>
      </c>
      <c r="D336" s="35">
        <v>1</v>
      </c>
      <c r="G336" s="14">
        <v>20</v>
      </c>
    </row>
    <row r="337" spans="1:7" x14ac:dyDescent="0.25">
      <c r="A337" s="35">
        <v>4</v>
      </c>
      <c r="D337" s="35">
        <v>4</v>
      </c>
      <c r="G337" s="14">
        <v>8</v>
      </c>
    </row>
    <row r="338" spans="1:7" x14ac:dyDescent="0.25">
      <c r="A338">
        <v>0</v>
      </c>
      <c r="D338">
        <v>0</v>
      </c>
      <c r="G338" s="14">
        <v>2</v>
      </c>
    </row>
    <row r="339" spans="1:7" x14ac:dyDescent="0.25">
      <c r="A339">
        <v>25</v>
      </c>
      <c r="D339">
        <v>25</v>
      </c>
      <c r="G339" s="14">
        <v>12</v>
      </c>
    </row>
    <row r="340" spans="1:7" x14ac:dyDescent="0.25">
      <c r="A340">
        <v>1</v>
      </c>
      <c r="D340">
        <v>1</v>
      </c>
      <c r="G340" s="14">
        <v>28</v>
      </c>
    </row>
    <row r="341" spans="1:7" x14ac:dyDescent="0.25">
      <c r="A341">
        <v>1</v>
      </c>
      <c r="D341">
        <v>1</v>
      </c>
      <c r="G341" s="14">
        <v>10</v>
      </c>
    </row>
    <row r="342" spans="1:7" x14ac:dyDescent="0.25">
      <c r="A342">
        <v>1</v>
      </c>
      <c r="D342">
        <v>1</v>
      </c>
      <c r="G342" s="14">
        <v>9</v>
      </c>
    </row>
    <row r="343" spans="1:7" x14ac:dyDescent="0.25">
      <c r="A343">
        <v>1</v>
      </c>
      <c r="D343">
        <v>1</v>
      </c>
      <c r="G343" s="14">
        <v>8</v>
      </c>
    </row>
    <row r="344" spans="1:7" x14ac:dyDescent="0.25">
      <c r="A344">
        <v>1</v>
      </c>
      <c r="D344">
        <v>1</v>
      </c>
      <c r="G344" s="14">
        <v>0</v>
      </c>
    </row>
    <row r="345" spans="1:7" x14ac:dyDescent="0.25">
      <c r="A345">
        <v>1</v>
      </c>
      <c r="D345">
        <v>1</v>
      </c>
      <c r="G345" s="14">
        <v>2</v>
      </c>
    </row>
    <row r="346" spans="1:7" x14ac:dyDescent="0.25">
      <c r="A346">
        <v>1</v>
      </c>
      <c r="D346">
        <v>1</v>
      </c>
      <c r="G346" s="14">
        <v>6</v>
      </c>
    </row>
    <row r="347" spans="1:7" x14ac:dyDescent="0.25">
      <c r="A347">
        <v>1</v>
      </c>
      <c r="D347">
        <v>1</v>
      </c>
      <c r="G347" s="14">
        <v>3</v>
      </c>
    </row>
    <row r="348" spans="1:7" x14ac:dyDescent="0.25">
      <c r="A348">
        <v>1</v>
      </c>
      <c r="D348">
        <v>1</v>
      </c>
      <c r="G348" s="14">
        <v>2</v>
      </c>
    </row>
    <row r="349" spans="1:7" x14ac:dyDescent="0.25">
      <c r="A349">
        <v>1</v>
      </c>
      <c r="D349">
        <v>1</v>
      </c>
      <c r="G349" s="14">
        <v>1</v>
      </c>
    </row>
    <row r="350" spans="1:7" x14ac:dyDescent="0.25">
      <c r="A350">
        <v>1</v>
      </c>
      <c r="D350">
        <v>1</v>
      </c>
      <c r="G350" s="14">
        <v>1</v>
      </c>
    </row>
    <row r="351" spans="1:7" x14ac:dyDescent="0.25">
      <c r="A351">
        <v>1</v>
      </c>
      <c r="D351">
        <v>1</v>
      </c>
      <c r="G351" s="14">
        <v>36</v>
      </c>
    </row>
    <row r="352" spans="1:7" x14ac:dyDescent="0.25">
      <c r="A352">
        <v>1</v>
      </c>
      <c r="D352">
        <v>1</v>
      </c>
      <c r="G352" s="14">
        <v>11</v>
      </c>
    </row>
    <row r="353" spans="1:7" x14ac:dyDescent="0.25">
      <c r="A353">
        <v>1</v>
      </c>
      <c r="D353">
        <v>1</v>
      </c>
      <c r="G353" s="14">
        <v>14</v>
      </c>
    </row>
    <row r="354" spans="1:7" x14ac:dyDescent="0.25">
      <c r="A354">
        <v>1</v>
      </c>
      <c r="D354">
        <v>1</v>
      </c>
      <c r="G354" s="14">
        <v>34</v>
      </c>
    </row>
    <row r="355" spans="1:7" x14ac:dyDescent="0.25">
      <c r="A355">
        <v>1</v>
      </c>
      <c r="D355">
        <v>1</v>
      </c>
      <c r="G355" s="14">
        <v>1</v>
      </c>
    </row>
    <row r="356" spans="1:7" x14ac:dyDescent="0.25">
      <c r="A356">
        <v>1</v>
      </c>
      <c r="D356">
        <v>1</v>
      </c>
      <c r="G356" s="14">
        <v>13</v>
      </c>
    </row>
    <row r="357" spans="1:7" x14ac:dyDescent="0.25">
      <c r="A357">
        <v>1</v>
      </c>
      <c r="D357">
        <v>1</v>
      </c>
      <c r="G357" s="14">
        <v>1</v>
      </c>
    </row>
    <row r="358" spans="1:7" x14ac:dyDescent="0.25">
      <c r="A358">
        <v>1</v>
      </c>
      <c r="D358">
        <v>1</v>
      </c>
      <c r="G358" s="14">
        <v>2</v>
      </c>
    </row>
    <row r="359" spans="1:7" x14ac:dyDescent="0.25">
      <c r="A359">
        <v>1</v>
      </c>
      <c r="D359">
        <v>1</v>
      </c>
      <c r="G359" s="14">
        <v>1</v>
      </c>
    </row>
    <row r="360" spans="1:7" x14ac:dyDescent="0.25">
      <c r="A360">
        <v>1</v>
      </c>
      <c r="D360">
        <v>1</v>
      </c>
      <c r="G360" s="14">
        <v>0</v>
      </c>
    </row>
    <row r="361" spans="1:7" x14ac:dyDescent="0.25">
      <c r="A361">
        <v>1</v>
      </c>
      <c r="D361">
        <v>1</v>
      </c>
      <c r="G361" s="14">
        <v>1</v>
      </c>
    </row>
    <row r="362" spans="1:7" x14ac:dyDescent="0.25">
      <c r="A362">
        <v>1</v>
      </c>
      <c r="D362">
        <v>1</v>
      </c>
      <c r="G362" s="14">
        <v>5</v>
      </c>
    </row>
    <row r="363" spans="1:7" x14ac:dyDescent="0.25">
      <c r="A363">
        <v>1</v>
      </c>
      <c r="D363">
        <v>1</v>
      </c>
      <c r="G363" s="26">
        <v>11</v>
      </c>
    </row>
    <row r="364" spans="1:7" x14ac:dyDescent="0.25">
      <c r="A364">
        <v>1</v>
      </c>
      <c r="D364">
        <v>1</v>
      </c>
      <c r="G364" s="26">
        <v>57</v>
      </c>
    </row>
    <row r="365" spans="1:7" x14ac:dyDescent="0.25">
      <c r="A365">
        <v>1</v>
      </c>
      <c r="D365">
        <v>1</v>
      </c>
      <c r="G365" s="26">
        <v>11</v>
      </c>
    </row>
    <row r="366" spans="1:7" x14ac:dyDescent="0.25">
      <c r="A366">
        <v>1</v>
      </c>
      <c r="D366">
        <v>1</v>
      </c>
      <c r="G366" s="26">
        <v>7</v>
      </c>
    </row>
    <row r="367" spans="1:7" x14ac:dyDescent="0.25">
      <c r="A367">
        <v>13</v>
      </c>
      <c r="D367">
        <v>13</v>
      </c>
      <c r="G367" s="26">
        <v>17</v>
      </c>
    </row>
    <row r="368" spans="1:7" x14ac:dyDescent="0.25">
      <c r="A368">
        <v>1</v>
      </c>
      <c r="D368">
        <v>1</v>
      </c>
      <c r="G368" s="26">
        <v>35</v>
      </c>
    </row>
    <row r="369" spans="1:7" x14ac:dyDescent="0.25">
      <c r="A369">
        <v>2</v>
      </c>
      <c r="D369">
        <v>2</v>
      </c>
      <c r="G369" s="26">
        <v>15</v>
      </c>
    </row>
    <row r="370" spans="1:7" x14ac:dyDescent="0.25">
      <c r="A370" s="14">
        <v>5.0880000000000001</v>
      </c>
      <c r="D370" s="14">
        <v>5.0880000000000001</v>
      </c>
      <c r="G370">
        <v>1</v>
      </c>
    </row>
    <row r="371" spans="1:7" x14ac:dyDescent="0.25">
      <c r="A371" s="14">
        <v>0</v>
      </c>
      <c r="D371" s="14">
        <v>0</v>
      </c>
      <c r="G371">
        <v>28</v>
      </c>
    </row>
    <row r="372" spans="1:7" x14ac:dyDescent="0.25">
      <c r="A372" s="14">
        <v>5.0819999999999999</v>
      </c>
      <c r="D372" s="14">
        <v>5.0819999999999999</v>
      </c>
      <c r="G372">
        <v>7</v>
      </c>
    </row>
    <row r="373" spans="1:7" x14ac:dyDescent="0.25">
      <c r="A373" s="14">
        <v>4.484</v>
      </c>
      <c r="D373" s="14">
        <v>4.484</v>
      </c>
      <c r="G373">
        <v>22</v>
      </c>
    </row>
    <row r="374" spans="1:7" x14ac:dyDescent="0.25">
      <c r="A374" s="14">
        <v>0</v>
      </c>
      <c r="D374" s="14">
        <v>0</v>
      </c>
      <c r="G374">
        <v>7</v>
      </c>
    </row>
    <row r="375" spans="1:7" x14ac:dyDescent="0.25">
      <c r="A375" s="14">
        <v>6.032</v>
      </c>
      <c r="D375" s="14">
        <v>6.032</v>
      </c>
      <c r="G375">
        <v>11</v>
      </c>
    </row>
    <row r="376" spans="1:7" x14ac:dyDescent="0.25">
      <c r="A376" s="14">
        <v>6.4</v>
      </c>
      <c r="D376" s="14">
        <v>6.4</v>
      </c>
      <c r="G376">
        <v>23</v>
      </c>
    </row>
    <row r="377" spans="1:7" x14ac:dyDescent="0.25">
      <c r="A377" s="14">
        <v>1.02</v>
      </c>
      <c r="D377" s="14">
        <v>1.02</v>
      </c>
      <c r="G377">
        <v>2</v>
      </c>
    </row>
    <row r="378" spans="1:7" x14ac:dyDescent="0.25">
      <c r="A378" s="14">
        <v>4.8239999999999998</v>
      </c>
      <c r="D378" s="14">
        <v>4.8239999999999998</v>
      </c>
      <c r="G378">
        <v>1</v>
      </c>
    </row>
    <row r="379" spans="1:7" x14ac:dyDescent="0.25">
      <c r="A379" s="14">
        <v>4.1159999999999997</v>
      </c>
      <c r="D379" s="14">
        <v>4.1159999999999997</v>
      </c>
      <c r="G379">
        <v>1</v>
      </c>
    </row>
    <row r="380" spans="1:7" x14ac:dyDescent="0.25">
      <c r="A380" s="14">
        <v>3.9989999999999997</v>
      </c>
      <c r="D380" s="14">
        <v>3.9989999999999997</v>
      </c>
      <c r="G380">
        <v>1</v>
      </c>
    </row>
    <row r="381" spans="1:7" x14ac:dyDescent="0.25">
      <c r="A381" s="14">
        <v>1.1659999999999999</v>
      </c>
      <c r="D381" s="14">
        <v>1.1659999999999999</v>
      </c>
      <c r="G381">
        <v>55</v>
      </c>
    </row>
    <row r="382" spans="1:7" x14ac:dyDescent="0.25">
      <c r="A382" s="14">
        <v>4.0640000000000001</v>
      </c>
      <c r="D382" s="14">
        <v>4.0640000000000001</v>
      </c>
      <c r="G382">
        <v>3</v>
      </c>
    </row>
    <row r="383" spans="1:7" x14ac:dyDescent="0.25">
      <c r="A383" s="14">
        <v>2.0139999999999998</v>
      </c>
      <c r="D383" s="14">
        <v>2.0139999999999998</v>
      </c>
      <c r="G383">
        <v>2</v>
      </c>
    </row>
    <row r="384" spans="1:7" x14ac:dyDescent="0.25">
      <c r="A384" s="14">
        <v>3.157</v>
      </c>
      <c r="D384" s="14">
        <v>3.157</v>
      </c>
      <c r="G384">
        <v>540</v>
      </c>
    </row>
    <row r="385" spans="1:7" x14ac:dyDescent="0.25">
      <c r="A385" s="14">
        <v>6.1440000000000001</v>
      </c>
      <c r="D385" s="14">
        <v>6.1440000000000001</v>
      </c>
      <c r="G385">
        <v>1</v>
      </c>
    </row>
    <row r="386" spans="1:7" x14ac:dyDescent="0.25">
      <c r="A386" s="14">
        <v>0</v>
      </c>
      <c r="D386" s="14">
        <v>0</v>
      </c>
      <c r="G386">
        <v>22</v>
      </c>
    </row>
    <row r="387" spans="1:7" x14ac:dyDescent="0.25">
      <c r="A387" s="14">
        <v>0.85</v>
      </c>
      <c r="D387" s="14">
        <v>0.85</v>
      </c>
      <c r="G387">
        <v>1</v>
      </c>
    </row>
    <row r="388" spans="1:7" x14ac:dyDescent="0.25">
      <c r="A388" s="14">
        <v>0</v>
      </c>
      <c r="D388" s="14">
        <v>0</v>
      </c>
      <c r="G388">
        <v>3</v>
      </c>
    </row>
    <row r="389" spans="1:7" x14ac:dyDescent="0.25">
      <c r="A389" s="14">
        <v>0</v>
      </c>
      <c r="D389" s="14">
        <v>0</v>
      </c>
      <c r="G389">
        <v>1</v>
      </c>
    </row>
    <row r="390" spans="1:7" x14ac:dyDescent="0.25">
      <c r="A390" s="14">
        <v>3</v>
      </c>
      <c r="D390" s="14">
        <v>3</v>
      </c>
      <c r="G390" s="14">
        <v>34</v>
      </c>
    </row>
    <row r="391" spans="1:7" x14ac:dyDescent="0.25">
      <c r="A391" s="14">
        <v>0</v>
      </c>
      <c r="D391" s="14">
        <v>0</v>
      </c>
      <c r="G391" s="14">
        <v>33</v>
      </c>
    </row>
    <row r="392" spans="1:7" x14ac:dyDescent="0.25">
      <c r="A392" s="14">
        <v>0.96</v>
      </c>
      <c r="D392" s="14">
        <v>0.96</v>
      </c>
      <c r="G392" s="14">
        <v>58</v>
      </c>
    </row>
    <row r="393" spans="1:7" x14ac:dyDescent="0.25">
      <c r="A393" s="14">
        <v>1.026</v>
      </c>
      <c r="D393" s="14">
        <v>1.026</v>
      </c>
      <c r="G393" s="14">
        <v>14</v>
      </c>
    </row>
    <row r="394" spans="1:7" x14ac:dyDescent="0.25">
      <c r="A394" s="14">
        <v>5.8739999999999997</v>
      </c>
      <c r="D394" s="14">
        <v>5.8739999999999997</v>
      </c>
      <c r="G394" s="14">
        <v>8</v>
      </c>
    </row>
    <row r="395" spans="1:7" x14ac:dyDescent="0.25">
      <c r="A395" s="14">
        <v>0</v>
      </c>
      <c r="D395" s="14">
        <v>0</v>
      </c>
      <c r="G395" s="14">
        <v>2</v>
      </c>
    </row>
    <row r="396" spans="1:7" x14ac:dyDescent="0.25">
      <c r="A396" s="14">
        <v>0</v>
      </c>
      <c r="D396" s="14">
        <v>0</v>
      </c>
      <c r="G396" s="14">
        <v>10</v>
      </c>
    </row>
    <row r="397" spans="1:7" x14ac:dyDescent="0.25">
      <c r="A397" s="14">
        <v>3.1280000000000001</v>
      </c>
      <c r="D397" s="14">
        <v>3.1280000000000001</v>
      </c>
      <c r="G397" s="14">
        <v>37</v>
      </c>
    </row>
    <row r="398" spans="1:7" x14ac:dyDescent="0.25">
      <c r="A398" s="14">
        <v>0</v>
      </c>
      <c r="D398" s="14">
        <v>0</v>
      </c>
    </row>
    <row r="399" spans="1:7" x14ac:dyDescent="0.25">
      <c r="A399" s="14">
        <v>0</v>
      </c>
      <c r="D399" s="14">
        <v>0</v>
      </c>
    </row>
    <row r="400" spans="1:7" x14ac:dyDescent="0.25">
      <c r="A400" s="14">
        <v>24</v>
      </c>
      <c r="D400" s="14">
        <v>24</v>
      </c>
    </row>
    <row r="401" spans="1:4" x14ac:dyDescent="0.25">
      <c r="A401" s="14">
        <v>13</v>
      </c>
      <c r="D401" s="14">
        <v>13</v>
      </c>
    </row>
    <row r="402" spans="1:4" x14ac:dyDescent="0.25">
      <c r="A402" s="14">
        <v>4</v>
      </c>
      <c r="D402" s="14">
        <v>4</v>
      </c>
    </row>
    <row r="403" spans="1:4" x14ac:dyDescent="0.25">
      <c r="A403" s="14">
        <v>1</v>
      </c>
      <c r="D403" s="14">
        <v>1</v>
      </c>
    </row>
    <row r="404" spans="1:4" x14ac:dyDescent="0.25">
      <c r="A404" s="14">
        <v>1</v>
      </c>
      <c r="D404" s="14">
        <v>1</v>
      </c>
    </row>
    <row r="405" spans="1:4" x14ac:dyDescent="0.25">
      <c r="A405" s="14">
        <v>0</v>
      </c>
      <c r="D405" s="14">
        <v>0</v>
      </c>
    </row>
    <row r="406" spans="1:4" x14ac:dyDescent="0.25">
      <c r="A406" s="14">
        <v>0</v>
      </c>
      <c r="D406" s="14">
        <v>0</v>
      </c>
    </row>
    <row r="407" spans="1:4" x14ac:dyDescent="0.25">
      <c r="A407" s="14">
        <v>0</v>
      </c>
      <c r="D407" s="14">
        <v>0</v>
      </c>
    </row>
    <row r="408" spans="1:4" x14ac:dyDescent="0.25">
      <c r="A408" s="14">
        <v>0</v>
      </c>
      <c r="D408" s="14">
        <v>0</v>
      </c>
    </row>
    <row r="409" spans="1:4" x14ac:dyDescent="0.25">
      <c r="A409" s="14">
        <v>1</v>
      </c>
      <c r="D409" s="14">
        <v>1</v>
      </c>
    </row>
    <row r="410" spans="1:4" x14ac:dyDescent="0.25">
      <c r="A410" s="14">
        <v>0</v>
      </c>
      <c r="D410" s="14">
        <v>0</v>
      </c>
    </row>
    <row r="411" spans="1:4" x14ac:dyDescent="0.25">
      <c r="A411" s="14">
        <v>4</v>
      </c>
      <c r="D411" s="14">
        <v>4</v>
      </c>
    </row>
    <row r="412" spans="1:4" x14ac:dyDescent="0.25">
      <c r="A412" s="14">
        <v>3</v>
      </c>
      <c r="D412" s="14">
        <v>3</v>
      </c>
    </row>
    <row r="413" spans="1:4" x14ac:dyDescent="0.25">
      <c r="A413" s="14">
        <v>1</v>
      </c>
      <c r="D413" s="14">
        <v>1</v>
      </c>
    </row>
    <row r="414" spans="1:4" x14ac:dyDescent="0.25">
      <c r="A414" s="14">
        <v>27</v>
      </c>
      <c r="D414" s="14">
        <v>27</v>
      </c>
    </row>
    <row r="415" spans="1:4" x14ac:dyDescent="0.25">
      <c r="A415" s="14">
        <v>1</v>
      </c>
      <c r="D415" s="14">
        <v>1</v>
      </c>
    </row>
    <row r="416" spans="1:4" x14ac:dyDescent="0.25">
      <c r="A416" s="14">
        <v>16</v>
      </c>
      <c r="D416" s="14">
        <v>16</v>
      </c>
    </row>
    <row r="417" spans="1:4" x14ac:dyDescent="0.25">
      <c r="A417" s="14">
        <v>0</v>
      </c>
      <c r="D417" s="14">
        <v>0</v>
      </c>
    </row>
    <row r="418" spans="1:4" x14ac:dyDescent="0.25">
      <c r="A418" s="14">
        <v>0</v>
      </c>
      <c r="D418" s="14">
        <v>0</v>
      </c>
    </row>
    <row r="419" spans="1:4" x14ac:dyDescent="0.25">
      <c r="A419" s="14">
        <v>2</v>
      </c>
      <c r="D419" s="14">
        <v>2</v>
      </c>
    </row>
    <row r="420" spans="1:4" x14ac:dyDescent="0.25">
      <c r="A420" s="14">
        <v>0</v>
      </c>
      <c r="D420" s="14">
        <v>0</v>
      </c>
    </row>
    <row r="421" spans="1:4" x14ac:dyDescent="0.25">
      <c r="A421" s="14">
        <v>7</v>
      </c>
      <c r="D421" s="14">
        <v>7</v>
      </c>
    </row>
    <row r="422" spans="1:4" x14ac:dyDescent="0.25">
      <c r="A422" s="14">
        <v>0</v>
      </c>
      <c r="D422" s="14">
        <v>0</v>
      </c>
    </row>
    <row r="423" spans="1:4" x14ac:dyDescent="0.25">
      <c r="A423" s="14">
        <v>4</v>
      </c>
      <c r="D423" s="14">
        <v>4</v>
      </c>
    </row>
    <row r="424" spans="1:4" x14ac:dyDescent="0.25">
      <c r="A424" s="14">
        <v>11</v>
      </c>
      <c r="D424" s="14">
        <v>11</v>
      </c>
    </row>
    <row r="425" spans="1:4" x14ac:dyDescent="0.25">
      <c r="A425" s="14">
        <v>0</v>
      </c>
      <c r="D425" s="14">
        <v>0</v>
      </c>
    </row>
    <row r="426" spans="1:4" x14ac:dyDescent="0.25">
      <c r="A426" s="14">
        <v>10</v>
      </c>
      <c r="D426" s="14">
        <v>10</v>
      </c>
    </row>
    <row r="427" spans="1:4" x14ac:dyDescent="0.25">
      <c r="A427" s="14">
        <v>25</v>
      </c>
      <c r="D427" s="14">
        <v>25</v>
      </c>
    </row>
    <row r="428" spans="1:4" x14ac:dyDescent="0.25">
      <c r="A428" s="14">
        <v>12</v>
      </c>
      <c r="D428" s="14">
        <v>12</v>
      </c>
    </row>
    <row r="429" spans="1:4" x14ac:dyDescent="0.25">
      <c r="A429" s="14">
        <v>6</v>
      </c>
      <c r="D429" s="14">
        <v>6</v>
      </c>
    </row>
    <row r="430" spans="1:4" x14ac:dyDescent="0.25">
      <c r="A430" s="14">
        <v>14</v>
      </c>
      <c r="D430" s="14">
        <v>14</v>
      </c>
    </row>
    <row r="431" spans="1:4" x14ac:dyDescent="0.25">
      <c r="A431" s="14">
        <v>11</v>
      </c>
      <c r="D431" s="14">
        <v>11</v>
      </c>
    </row>
    <row r="432" spans="1:4" x14ac:dyDescent="0.25">
      <c r="A432" s="14">
        <v>9</v>
      </c>
      <c r="D432" s="14">
        <v>9</v>
      </c>
    </row>
    <row r="433" spans="1:4" x14ac:dyDescent="0.25">
      <c r="A433" s="14">
        <v>10</v>
      </c>
      <c r="D433" s="14">
        <v>10</v>
      </c>
    </row>
    <row r="434" spans="1:4" x14ac:dyDescent="0.25">
      <c r="A434" s="14">
        <v>27</v>
      </c>
      <c r="D434" s="14">
        <v>27</v>
      </c>
    </row>
    <row r="435" spans="1:4" x14ac:dyDescent="0.25">
      <c r="A435" s="14">
        <v>1</v>
      </c>
      <c r="D435" s="14">
        <v>1</v>
      </c>
    </row>
    <row r="436" spans="1:4" x14ac:dyDescent="0.25">
      <c r="A436">
        <v>0</v>
      </c>
      <c r="D436">
        <v>0</v>
      </c>
    </row>
    <row r="437" spans="1:4" x14ac:dyDescent="0.25">
      <c r="A437">
        <v>0</v>
      </c>
      <c r="D437">
        <v>0</v>
      </c>
    </row>
    <row r="438" spans="1:4" x14ac:dyDescent="0.25">
      <c r="A438">
        <v>0</v>
      </c>
      <c r="D438">
        <v>0</v>
      </c>
    </row>
    <row r="439" spans="1:4" x14ac:dyDescent="0.25">
      <c r="A439">
        <v>0</v>
      </c>
      <c r="D439">
        <v>0</v>
      </c>
    </row>
    <row r="440" spans="1:4" x14ac:dyDescent="0.25">
      <c r="A440">
        <v>0</v>
      </c>
      <c r="D440">
        <v>0</v>
      </c>
    </row>
    <row r="441" spans="1:4" x14ac:dyDescent="0.25">
      <c r="A441">
        <v>0</v>
      </c>
      <c r="D441">
        <v>0</v>
      </c>
    </row>
    <row r="442" spans="1:4" x14ac:dyDescent="0.25">
      <c r="A442">
        <v>0</v>
      </c>
      <c r="D442">
        <v>0</v>
      </c>
    </row>
    <row r="443" spans="1:4" x14ac:dyDescent="0.25">
      <c r="A443">
        <v>0</v>
      </c>
      <c r="D443">
        <v>0</v>
      </c>
    </row>
    <row r="444" spans="1:4" x14ac:dyDescent="0.25">
      <c r="A444">
        <v>0</v>
      </c>
      <c r="D444">
        <v>0</v>
      </c>
    </row>
    <row r="445" spans="1:4" x14ac:dyDescent="0.25">
      <c r="A445">
        <v>1</v>
      </c>
      <c r="D445">
        <v>1</v>
      </c>
    </row>
    <row r="446" spans="1:4" x14ac:dyDescent="0.25">
      <c r="A446">
        <v>0</v>
      </c>
      <c r="D446">
        <v>0</v>
      </c>
    </row>
    <row r="447" spans="1:4" x14ac:dyDescent="0.25">
      <c r="A447">
        <v>0</v>
      </c>
      <c r="D447">
        <v>0</v>
      </c>
    </row>
    <row r="448" spans="1:4" x14ac:dyDescent="0.25">
      <c r="A448">
        <v>0</v>
      </c>
      <c r="D448">
        <v>0</v>
      </c>
    </row>
    <row r="449" spans="1:4" x14ac:dyDescent="0.25">
      <c r="A449">
        <v>1</v>
      </c>
      <c r="D449">
        <v>1</v>
      </c>
    </row>
    <row r="450" spans="1:4" x14ac:dyDescent="0.25">
      <c r="A450">
        <v>0</v>
      </c>
      <c r="D450">
        <v>0</v>
      </c>
    </row>
    <row r="451" spans="1:4" x14ac:dyDescent="0.25">
      <c r="A451">
        <v>1</v>
      </c>
      <c r="D451">
        <v>1</v>
      </c>
    </row>
    <row r="452" spans="1:4" x14ac:dyDescent="0.25">
      <c r="A452">
        <v>1</v>
      </c>
      <c r="D452">
        <v>1</v>
      </c>
    </row>
    <row r="453" spans="1:4" x14ac:dyDescent="0.25">
      <c r="A453">
        <v>8</v>
      </c>
      <c r="D453">
        <v>8</v>
      </c>
    </row>
    <row r="454" spans="1:4" x14ac:dyDescent="0.25">
      <c r="A454">
        <v>0</v>
      </c>
      <c r="D454">
        <v>0</v>
      </c>
    </row>
    <row r="455" spans="1:4" x14ac:dyDescent="0.25">
      <c r="A455">
        <v>0</v>
      </c>
      <c r="D455">
        <v>0</v>
      </c>
    </row>
    <row r="456" spans="1:4" x14ac:dyDescent="0.25">
      <c r="A456">
        <v>0</v>
      </c>
      <c r="D456">
        <v>0</v>
      </c>
    </row>
    <row r="457" spans="1:4" x14ac:dyDescent="0.25">
      <c r="A457">
        <v>0</v>
      </c>
      <c r="D457">
        <v>0</v>
      </c>
    </row>
    <row r="458" spans="1:4" x14ac:dyDescent="0.25">
      <c r="A458">
        <v>7</v>
      </c>
      <c r="D458">
        <v>7</v>
      </c>
    </row>
    <row r="459" spans="1:4" x14ac:dyDescent="0.25">
      <c r="A459">
        <v>119</v>
      </c>
      <c r="D459">
        <v>119</v>
      </c>
    </row>
    <row r="460" spans="1:4" x14ac:dyDescent="0.25">
      <c r="A460">
        <v>4</v>
      </c>
      <c r="D460">
        <v>4</v>
      </c>
    </row>
    <row r="461" spans="1:4" x14ac:dyDescent="0.25">
      <c r="A461">
        <v>146</v>
      </c>
      <c r="D461">
        <v>146</v>
      </c>
    </row>
    <row r="462" spans="1:4" x14ac:dyDescent="0.25">
      <c r="A462">
        <v>282</v>
      </c>
      <c r="D462">
        <v>282</v>
      </c>
    </row>
    <row r="463" spans="1:4" x14ac:dyDescent="0.25">
      <c r="A463">
        <v>271</v>
      </c>
      <c r="D463">
        <v>271</v>
      </c>
    </row>
    <row r="464" spans="1:4" x14ac:dyDescent="0.25">
      <c r="A464">
        <v>64</v>
      </c>
      <c r="D464">
        <v>64</v>
      </c>
    </row>
    <row r="465" spans="1:4" x14ac:dyDescent="0.25">
      <c r="A465">
        <v>61</v>
      </c>
      <c r="D465">
        <v>61</v>
      </c>
    </row>
    <row r="466" spans="1:4" x14ac:dyDescent="0.25">
      <c r="A466">
        <v>0</v>
      </c>
      <c r="D466">
        <v>0</v>
      </c>
    </row>
    <row r="467" spans="1:4" x14ac:dyDescent="0.25">
      <c r="A467">
        <v>0</v>
      </c>
      <c r="D467">
        <v>0</v>
      </c>
    </row>
    <row r="468" spans="1:4" x14ac:dyDescent="0.25">
      <c r="A468">
        <v>0</v>
      </c>
      <c r="D468">
        <v>0</v>
      </c>
    </row>
    <row r="469" spans="1:4" x14ac:dyDescent="0.25">
      <c r="A469">
        <v>0</v>
      </c>
      <c r="D469">
        <v>0</v>
      </c>
    </row>
    <row r="470" spans="1:4" x14ac:dyDescent="0.25">
      <c r="A470">
        <v>0</v>
      </c>
      <c r="D470">
        <v>0</v>
      </c>
    </row>
    <row r="471" spans="1:4" x14ac:dyDescent="0.25">
      <c r="A471">
        <v>0</v>
      </c>
      <c r="D471">
        <v>0</v>
      </c>
    </row>
    <row r="472" spans="1:4" x14ac:dyDescent="0.25">
      <c r="A472">
        <v>0</v>
      </c>
      <c r="D472">
        <v>0</v>
      </c>
    </row>
    <row r="473" spans="1:4" x14ac:dyDescent="0.25">
      <c r="A473">
        <v>0</v>
      </c>
      <c r="D473">
        <v>0</v>
      </c>
    </row>
    <row r="474" spans="1:4" x14ac:dyDescent="0.25">
      <c r="A474">
        <v>0</v>
      </c>
      <c r="D474">
        <v>0</v>
      </c>
    </row>
    <row r="475" spans="1:4" x14ac:dyDescent="0.25">
      <c r="A475">
        <v>0</v>
      </c>
      <c r="D475">
        <v>0</v>
      </c>
    </row>
    <row r="476" spans="1:4" x14ac:dyDescent="0.25">
      <c r="A476">
        <v>0</v>
      </c>
      <c r="D476">
        <v>0</v>
      </c>
    </row>
    <row r="477" spans="1:4" x14ac:dyDescent="0.25">
      <c r="A477">
        <v>0</v>
      </c>
      <c r="D477">
        <v>0</v>
      </c>
    </row>
    <row r="478" spans="1:4" x14ac:dyDescent="0.25">
      <c r="A478">
        <v>0</v>
      </c>
      <c r="D478">
        <v>0</v>
      </c>
    </row>
    <row r="479" spans="1:4" x14ac:dyDescent="0.25">
      <c r="A479">
        <v>0</v>
      </c>
      <c r="D479">
        <v>0</v>
      </c>
    </row>
    <row r="480" spans="1:4" x14ac:dyDescent="0.25">
      <c r="A480">
        <v>0</v>
      </c>
      <c r="D480">
        <v>0</v>
      </c>
    </row>
    <row r="481" spans="1:4" x14ac:dyDescent="0.25">
      <c r="A481">
        <v>0</v>
      </c>
      <c r="D481">
        <v>0</v>
      </c>
    </row>
    <row r="482" spans="1:4" x14ac:dyDescent="0.25">
      <c r="A482">
        <v>0</v>
      </c>
      <c r="D482">
        <v>0</v>
      </c>
    </row>
    <row r="483" spans="1:4" x14ac:dyDescent="0.25">
      <c r="A483">
        <v>0</v>
      </c>
      <c r="D483">
        <v>0</v>
      </c>
    </row>
    <row r="484" spans="1:4" x14ac:dyDescent="0.25">
      <c r="A484">
        <v>0</v>
      </c>
      <c r="D484">
        <v>0</v>
      </c>
    </row>
    <row r="485" spans="1:4" x14ac:dyDescent="0.25">
      <c r="A485">
        <v>0</v>
      </c>
      <c r="D485">
        <v>0</v>
      </c>
    </row>
    <row r="486" spans="1:4" x14ac:dyDescent="0.25">
      <c r="A486">
        <v>0</v>
      </c>
      <c r="D486">
        <v>0</v>
      </c>
    </row>
    <row r="487" spans="1:4" x14ac:dyDescent="0.25">
      <c r="A487">
        <v>0</v>
      </c>
      <c r="D487">
        <v>0</v>
      </c>
    </row>
    <row r="488" spans="1:4" x14ac:dyDescent="0.25">
      <c r="A488">
        <v>0</v>
      </c>
      <c r="D488">
        <v>0</v>
      </c>
    </row>
    <row r="489" spans="1:4" x14ac:dyDescent="0.25">
      <c r="A489">
        <v>0</v>
      </c>
      <c r="D489">
        <v>0</v>
      </c>
    </row>
    <row r="490" spans="1:4" x14ac:dyDescent="0.25">
      <c r="A490">
        <v>0</v>
      </c>
      <c r="D490">
        <v>0</v>
      </c>
    </row>
    <row r="491" spans="1:4" x14ac:dyDescent="0.25">
      <c r="A491">
        <v>0</v>
      </c>
      <c r="D491">
        <v>0</v>
      </c>
    </row>
    <row r="492" spans="1:4" x14ac:dyDescent="0.25">
      <c r="A492">
        <v>0</v>
      </c>
      <c r="D492">
        <v>0</v>
      </c>
    </row>
    <row r="493" spans="1:4" x14ac:dyDescent="0.25">
      <c r="A493">
        <v>0</v>
      </c>
      <c r="D493">
        <v>0</v>
      </c>
    </row>
    <row r="494" spans="1:4" x14ac:dyDescent="0.25">
      <c r="A494">
        <v>0</v>
      </c>
      <c r="D494">
        <v>0</v>
      </c>
    </row>
    <row r="495" spans="1:4" x14ac:dyDescent="0.25">
      <c r="A495">
        <v>0</v>
      </c>
      <c r="D495">
        <v>0</v>
      </c>
    </row>
    <row r="496" spans="1:4" x14ac:dyDescent="0.25">
      <c r="A496">
        <v>0</v>
      </c>
      <c r="D496">
        <v>0</v>
      </c>
    </row>
    <row r="497" spans="1:4" x14ac:dyDescent="0.25">
      <c r="A497">
        <v>0</v>
      </c>
      <c r="D497">
        <v>0</v>
      </c>
    </row>
    <row r="498" spans="1:4" x14ac:dyDescent="0.25">
      <c r="A498">
        <v>0</v>
      </c>
      <c r="D498">
        <v>0</v>
      </c>
    </row>
    <row r="499" spans="1:4" x14ac:dyDescent="0.25">
      <c r="A499">
        <v>0</v>
      </c>
      <c r="D499">
        <v>0</v>
      </c>
    </row>
    <row r="500" spans="1:4" x14ac:dyDescent="0.25">
      <c r="A500">
        <v>83</v>
      </c>
      <c r="D500">
        <v>83</v>
      </c>
    </row>
    <row r="501" spans="1:4" x14ac:dyDescent="0.25">
      <c r="A501">
        <v>0</v>
      </c>
      <c r="D501">
        <v>0</v>
      </c>
    </row>
    <row r="502" spans="1:4" x14ac:dyDescent="0.25">
      <c r="A502">
        <v>0</v>
      </c>
      <c r="D502">
        <v>0</v>
      </c>
    </row>
    <row r="503" spans="1:4" x14ac:dyDescent="0.25">
      <c r="A503">
        <v>3</v>
      </c>
      <c r="D503">
        <v>3</v>
      </c>
    </row>
    <row r="504" spans="1:4" x14ac:dyDescent="0.25">
      <c r="A504">
        <v>0</v>
      </c>
      <c r="D504">
        <v>0</v>
      </c>
    </row>
    <row r="505" spans="1:4" x14ac:dyDescent="0.25">
      <c r="A505">
        <v>4</v>
      </c>
      <c r="D505">
        <v>4</v>
      </c>
    </row>
    <row r="506" spans="1:4" x14ac:dyDescent="0.25">
      <c r="A506">
        <v>2</v>
      </c>
      <c r="D506">
        <v>2</v>
      </c>
    </row>
    <row r="507" spans="1:4" x14ac:dyDescent="0.25">
      <c r="A507">
        <v>4</v>
      </c>
      <c r="D507">
        <v>4</v>
      </c>
    </row>
    <row r="508" spans="1:4" x14ac:dyDescent="0.25">
      <c r="A508">
        <v>0</v>
      </c>
      <c r="D508">
        <v>0</v>
      </c>
    </row>
    <row r="509" spans="1:4" x14ac:dyDescent="0.25">
      <c r="A509">
        <v>2</v>
      </c>
      <c r="D509">
        <v>2</v>
      </c>
    </row>
    <row r="510" spans="1:4" x14ac:dyDescent="0.25">
      <c r="A510">
        <v>25</v>
      </c>
      <c r="D510">
        <v>25</v>
      </c>
    </row>
    <row r="511" spans="1:4" x14ac:dyDescent="0.25">
      <c r="A511">
        <v>3</v>
      </c>
      <c r="D511">
        <v>3</v>
      </c>
    </row>
    <row r="512" spans="1:4" x14ac:dyDescent="0.25">
      <c r="A512">
        <v>11</v>
      </c>
      <c r="D512">
        <v>11</v>
      </c>
    </row>
    <row r="513" spans="1:4" x14ac:dyDescent="0.25">
      <c r="A513">
        <v>0</v>
      </c>
      <c r="D513">
        <v>0</v>
      </c>
    </row>
    <row r="514" spans="1:4" x14ac:dyDescent="0.25">
      <c r="A514">
        <v>34</v>
      </c>
      <c r="D514">
        <v>34</v>
      </c>
    </row>
    <row r="515" spans="1:4" x14ac:dyDescent="0.25">
      <c r="A515">
        <v>26</v>
      </c>
      <c r="D515">
        <v>26</v>
      </c>
    </row>
    <row r="516" spans="1:4" x14ac:dyDescent="0.25">
      <c r="A516">
        <v>1</v>
      </c>
      <c r="D516">
        <v>1</v>
      </c>
    </row>
    <row r="517" spans="1:4" x14ac:dyDescent="0.25">
      <c r="A517">
        <v>8</v>
      </c>
      <c r="D517">
        <v>8</v>
      </c>
    </row>
    <row r="518" spans="1:4" x14ac:dyDescent="0.25">
      <c r="A518">
        <v>7</v>
      </c>
      <c r="D518">
        <v>7</v>
      </c>
    </row>
    <row r="519" spans="1:4" x14ac:dyDescent="0.25">
      <c r="A519">
        <v>0</v>
      </c>
      <c r="D519">
        <v>0</v>
      </c>
    </row>
    <row r="520" spans="1:4" x14ac:dyDescent="0.25">
      <c r="A520">
        <v>5</v>
      </c>
      <c r="D520">
        <v>5</v>
      </c>
    </row>
    <row r="521" spans="1:4" x14ac:dyDescent="0.25">
      <c r="A521">
        <v>6</v>
      </c>
      <c r="D521">
        <v>6</v>
      </c>
    </row>
    <row r="522" spans="1:4" x14ac:dyDescent="0.25">
      <c r="A522">
        <v>1</v>
      </c>
      <c r="D522">
        <v>1</v>
      </c>
    </row>
    <row r="523" spans="1:4" x14ac:dyDescent="0.25">
      <c r="A523">
        <v>4</v>
      </c>
      <c r="D523">
        <v>4</v>
      </c>
    </row>
    <row r="524" spans="1:4" x14ac:dyDescent="0.25">
      <c r="A524">
        <v>3</v>
      </c>
      <c r="D524">
        <v>3</v>
      </c>
    </row>
    <row r="525" spans="1:4" x14ac:dyDescent="0.25">
      <c r="A525">
        <v>1</v>
      </c>
      <c r="D525">
        <v>1</v>
      </c>
    </row>
    <row r="526" spans="1:4" x14ac:dyDescent="0.25">
      <c r="A526">
        <v>4</v>
      </c>
      <c r="D526">
        <v>4</v>
      </c>
    </row>
    <row r="527" spans="1:4" x14ac:dyDescent="0.25">
      <c r="A527">
        <v>2</v>
      </c>
      <c r="D527">
        <v>2</v>
      </c>
    </row>
    <row r="528" spans="1:4" x14ac:dyDescent="0.25">
      <c r="A528">
        <v>1</v>
      </c>
      <c r="D528">
        <v>1</v>
      </c>
    </row>
    <row r="529" spans="1:4" x14ac:dyDescent="0.25">
      <c r="A529">
        <v>6</v>
      </c>
      <c r="D529">
        <v>6</v>
      </c>
    </row>
    <row r="530" spans="1:4" x14ac:dyDescent="0.25">
      <c r="A530">
        <v>6</v>
      </c>
      <c r="D530">
        <v>6</v>
      </c>
    </row>
    <row r="531" spans="1:4" x14ac:dyDescent="0.25">
      <c r="A531">
        <v>11</v>
      </c>
      <c r="D531">
        <v>11</v>
      </c>
    </row>
    <row r="532" spans="1:4" x14ac:dyDescent="0.25">
      <c r="A532">
        <v>3</v>
      </c>
      <c r="D532">
        <v>3</v>
      </c>
    </row>
    <row r="533" spans="1:4" x14ac:dyDescent="0.25">
      <c r="A533">
        <v>6</v>
      </c>
      <c r="D533">
        <v>6</v>
      </c>
    </row>
    <row r="534" spans="1:4" x14ac:dyDescent="0.25">
      <c r="A534">
        <v>5</v>
      </c>
      <c r="D534">
        <v>5</v>
      </c>
    </row>
    <row r="535" spans="1:4" x14ac:dyDescent="0.25">
      <c r="A535">
        <v>2</v>
      </c>
      <c r="D535">
        <v>2</v>
      </c>
    </row>
    <row r="536" spans="1:4" x14ac:dyDescent="0.25">
      <c r="A536">
        <v>2</v>
      </c>
      <c r="D536">
        <v>2</v>
      </c>
    </row>
    <row r="537" spans="1:4" x14ac:dyDescent="0.25">
      <c r="A537">
        <v>5</v>
      </c>
      <c r="D537">
        <v>5</v>
      </c>
    </row>
    <row r="538" spans="1:4" x14ac:dyDescent="0.25">
      <c r="A538">
        <v>2</v>
      </c>
      <c r="D538">
        <v>2</v>
      </c>
    </row>
    <row r="539" spans="1:4" x14ac:dyDescent="0.25">
      <c r="A539">
        <v>3</v>
      </c>
      <c r="D539">
        <v>3</v>
      </c>
    </row>
    <row r="540" spans="1:4" x14ac:dyDescent="0.25">
      <c r="A540">
        <v>49</v>
      </c>
      <c r="D540">
        <v>49</v>
      </c>
    </row>
    <row r="541" spans="1:4" x14ac:dyDescent="0.25">
      <c r="A541">
        <v>18</v>
      </c>
      <c r="D541">
        <v>18</v>
      </c>
    </row>
    <row r="542" spans="1:4" x14ac:dyDescent="0.25">
      <c r="A542">
        <v>8</v>
      </c>
      <c r="D542">
        <v>8</v>
      </c>
    </row>
    <row r="543" spans="1:4" x14ac:dyDescent="0.25">
      <c r="A543" s="30">
        <v>19</v>
      </c>
      <c r="D543" s="30">
        <v>19</v>
      </c>
    </row>
    <row r="544" spans="1:4" x14ac:dyDescent="0.25">
      <c r="A544" s="14">
        <v>7</v>
      </c>
      <c r="D544" s="14">
        <v>7</v>
      </c>
    </row>
    <row r="545" spans="1:4" x14ac:dyDescent="0.25">
      <c r="A545">
        <v>0</v>
      </c>
      <c r="D545">
        <v>0</v>
      </c>
    </row>
    <row r="546" spans="1:4" x14ac:dyDescent="0.25">
      <c r="A546">
        <v>3</v>
      </c>
      <c r="D546">
        <v>3</v>
      </c>
    </row>
    <row r="547" spans="1:4" x14ac:dyDescent="0.25">
      <c r="A547">
        <v>0</v>
      </c>
      <c r="D547">
        <v>0</v>
      </c>
    </row>
    <row r="548" spans="1:4" x14ac:dyDescent="0.25">
      <c r="A548">
        <v>22</v>
      </c>
      <c r="D548">
        <v>22</v>
      </c>
    </row>
    <row r="549" spans="1:4" x14ac:dyDescent="0.25">
      <c r="A549">
        <v>1</v>
      </c>
      <c r="D549">
        <v>1</v>
      </c>
    </row>
    <row r="550" spans="1:4" x14ac:dyDescent="0.25">
      <c r="A550">
        <v>0</v>
      </c>
      <c r="D550">
        <v>0</v>
      </c>
    </row>
    <row r="551" spans="1:4" x14ac:dyDescent="0.25">
      <c r="A551">
        <v>5</v>
      </c>
      <c r="D551">
        <v>5</v>
      </c>
    </row>
    <row r="552" spans="1:4" x14ac:dyDescent="0.25">
      <c r="A552">
        <v>3</v>
      </c>
      <c r="D552">
        <v>3</v>
      </c>
    </row>
    <row r="553" spans="1:4" x14ac:dyDescent="0.25">
      <c r="A553">
        <v>2</v>
      </c>
      <c r="D553">
        <v>2</v>
      </c>
    </row>
    <row r="554" spans="1:4" x14ac:dyDescent="0.25">
      <c r="A554">
        <v>0</v>
      </c>
      <c r="D554">
        <v>0</v>
      </c>
    </row>
    <row r="555" spans="1:4" x14ac:dyDescent="0.25">
      <c r="A555">
        <v>0</v>
      </c>
      <c r="D555">
        <v>0</v>
      </c>
    </row>
    <row r="556" spans="1:4" x14ac:dyDescent="0.25">
      <c r="A556">
        <v>0</v>
      </c>
      <c r="D556">
        <v>0</v>
      </c>
    </row>
    <row r="557" spans="1:4" x14ac:dyDescent="0.25">
      <c r="A557">
        <v>0</v>
      </c>
      <c r="D557">
        <v>0</v>
      </c>
    </row>
    <row r="558" spans="1:4" x14ac:dyDescent="0.25">
      <c r="A558">
        <v>0</v>
      </c>
      <c r="D558">
        <v>0</v>
      </c>
    </row>
    <row r="559" spans="1:4" x14ac:dyDescent="0.25">
      <c r="A559">
        <v>0</v>
      </c>
      <c r="D559">
        <v>0</v>
      </c>
    </row>
    <row r="560" spans="1:4" x14ac:dyDescent="0.25">
      <c r="A560">
        <v>0</v>
      </c>
      <c r="D560">
        <v>0</v>
      </c>
    </row>
    <row r="561" spans="1:4" x14ac:dyDescent="0.25">
      <c r="A561">
        <v>0</v>
      </c>
      <c r="D561">
        <v>0</v>
      </c>
    </row>
    <row r="562" spans="1:4" x14ac:dyDescent="0.25">
      <c r="A562">
        <v>0</v>
      </c>
      <c r="D562">
        <v>0</v>
      </c>
    </row>
    <row r="563" spans="1:4" x14ac:dyDescent="0.25">
      <c r="A563">
        <v>0</v>
      </c>
      <c r="D563">
        <v>0</v>
      </c>
    </row>
    <row r="564" spans="1:4" x14ac:dyDescent="0.25">
      <c r="A564">
        <v>0</v>
      </c>
      <c r="D564">
        <v>0</v>
      </c>
    </row>
    <row r="565" spans="1:4" x14ac:dyDescent="0.25">
      <c r="A565">
        <v>0</v>
      </c>
      <c r="D565">
        <v>0</v>
      </c>
    </row>
    <row r="566" spans="1:4" x14ac:dyDescent="0.25">
      <c r="A566">
        <v>0</v>
      </c>
      <c r="D566">
        <v>0</v>
      </c>
    </row>
    <row r="567" spans="1:4" x14ac:dyDescent="0.25">
      <c r="A567">
        <v>0</v>
      </c>
      <c r="D567">
        <v>0</v>
      </c>
    </row>
    <row r="568" spans="1:4" x14ac:dyDescent="0.25">
      <c r="A568">
        <v>0</v>
      </c>
      <c r="D568">
        <v>0</v>
      </c>
    </row>
    <row r="569" spans="1:4" x14ac:dyDescent="0.25">
      <c r="A569">
        <v>3</v>
      </c>
      <c r="D569">
        <v>3</v>
      </c>
    </row>
    <row r="570" spans="1:4" x14ac:dyDescent="0.25">
      <c r="A570">
        <v>0</v>
      </c>
      <c r="D570">
        <v>0</v>
      </c>
    </row>
    <row r="571" spans="1:4" x14ac:dyDescent="0.25">
      <c r="A571">
        <v>18</v>
      </c>
      <c r="D571">
        <v>18</v>
      </c>
    </row>
    <row r="572" spans="1:4" x14ac:dyDescent="0.25">
      <c r="A572">
        <v>5</v>
      </c>
      <c r="D572">
        <v>5</v>
      </c>
    </row>
    <row r="573" spans="1:4" x14ac:dyDescent="0.25">
      <c r="A573">
        <v>0</v>
      </c>
      <c r="D573">
        <v>0</v>
      </c>
    </row>
    <row r="574" spans="1:4" x14ac:dyDescent="0.25">
      <c r="A574">
        <v>0</v>
      </c>
      <c r="D574">
        <v>0</v>
      </c>
    </row>
    <row r="575" spans="1:4" x14ac:dyDescent="0.25">
      <c r="A575">
        <v>7</v>
      </c>
      <c r="D575">
        <v>7</v>
      </c>
    </row>
    <row r="576" spans="1:4" x14ac:dyDescent="0.25">
      <c r="A576">
        <v>1</v>
      </c>
      <c r="D576">
        <v>1</v>
      </c>
    </row>
    <row r="577" spans="1:4" x14ac:dyDescent="0.25">
      <c r="A577">
        <v>2</v>
      </c>
      <c r="D577">
        <v>2</v>
      </c>
    </row>
    <row r="578" spans="1:4" x14ac:dyDescent="0.25">
      <c r="A578" s="14">
        <v>4</v>
      </c>
      <c r="D578" s="14">
        <v>4</v>
      </c>
    </row>
    <row r="579" spans="1:4" x14ac:dyDescent="0.25">
      <c r="A579" s="14">
        <v>1</v>
      </c>
      <c r="D579" s="14">
        <v>1</v>
      </c>
    </row>
    <row r="580" spans="1:4" x14ac:dyDescent="0.25">
      <c r="A580" s="14">
        <v>4</v>
      </c>
      <c r="D580" s="14">
        <v>4</v>
      </c>
    </row>
    <row r="581" spans="1:4" x14ac:dyDescent="0.25">
      <c r="A581" s="14">
        <v>3</v>
      </c>
      <c r="D581" s="14">
        <v>3</v>
      </c>
    </row>
    <row r="582" spans="1:4" x14ac:dyDescent="0.25">
      <c r="A582" s="14">
        <v>4</v>
      </c>
      <c r="D582" s="14">
        <v>4</v>
      </c>
    </row>
    <row r="583" spans="1:4" x14ac:dyDescent="0.25">
      <c r="A583" s="14">
        <v>0</v>
      </c>
      <c r="D583" s="14">
        <v>0</v>
      </c>
    </row>
    <row r="584" spans="1:4" x14ac:dyDescent="0.25">
      <c r="A584" s="14">
        <v>4</v>
      </c>
      <c r="D584" s="14">
        <v>4</v>
      </c>
    </row>
    <row r="585" spans="1:4" x14ac:dyDescent="0.25">
      <c r="A585" s="14">
        <v>2</v>
      </c>
      <c r="D585" s="14">
        <v>2</v>
      </c>
    </row>
    <row r="586" spans="1:4" x14ac:dyDescent="0.25">
      <c r="A586" s="14">
        <v>16</v>
      </c>
      <c r="D586" s="14">
        <v>16</v>
      </c>
    </row>
    <row r="587" spans="1:4" x14ac:dyDescent="0.25">
      <c r="A587" s="14">
        <v>26</v>
      </c>
      <c r="D587" s="14">
        <v>26</v>
      </c>
    </row>
    <row r="588" spans="1:4" x14ac:dyDescent="0.25">
      <c r="A588" s="14">
        <v>3</v>
      </c>
      <c r="D588" s="14">
        <v>3</v>
      </c>
    </row>
    <row r="589" spans="1:4" x14ac:dyDescent="0.25">
      <c r="A589" s="14">
        <v>2</v>
      </c>
      <c r="D589" s="14">
        <v>2</v>
      </c>
    </row>
    <row r="590" spans="1:4" x14ac:dyDescent="0.25">
      <c r="A590" s="14">
        <v>1</v>
      </c>
      <c r="D590" s="14">
        <v>1</v>
      </c>
    </row>
    <row r="591" spans="1:4" x14ac:dyDescent="0.25">
      <c r="A591" s="14">
        <v>13</v>
      </c>
      <c r="D591" s="14">
        <v>13</v>
      </c>
    </row>
    <row r="592" spans="1:4" x14ac:dyDescent="0.25">
      <c r="A592" s="14">
        <v>7</v>
      </c>
      <c r="D592" s="14">
        <v>7</v>
      </c>
    </row>
    <row r="593" spans="1:4" x14ac:dyDescent="0.25">
      <c r="A593" s="14">
        <v>5</v>
      </c>
      <c r="D593" s="14">
        <v>5</v>
      </c>
    </row>
    <row r="594" spans="1:4" x14ac:dyDescent="0.25">
      <c r="A594" s="14">
        <v>4</v>
      </c>
      <c r="D594" s="14">
        <v>4</v>
      </c>
    </row>
    <row r="595" spans="1:4" x14ac:dyDescent="0.25">
      <c r="A595" s="14">
        <v>1</v>
      </c>
      <c r="D595" s="14">
        <v>1</v>
      </c>
    </row>
    <row r="596" spans="1:4" x14ac:dyDescent="0.25">
      <c r="A596" s="14">
        <v>2</v>
      </c>
      <c r="D596" s="14">
        <v>2</v>
      </c>
    </row>
    <row r="597" spans="1:4" x14ac:dyDescent="0.25">
      <c r="A597" s="14">
        <v>0</v>
      </c>
      <c r="D597" s="14">
        <v>0</v>
      </c>
    </row>
    <row r="598" spans="1:4" x14ac:dyDescent="0.25">
      <c r="A598" s="14">
        <v>0</v>
      </c>
      <c r="D598" s="14">
        <v>0</v>
      </c>
    </row>
    <row r="599" spans="1:4" x14ac:dyDescent="0.25">
      <c r="A599" s="14">
        <v>10</v>
      </c>
      <c r="D599" s="14">
        <v>10</v>
      </c>
    </row>
    <row r="600" spans="1:4" x14ac:dyDescent="0.25">
      <c r="A600" s="14">
        <v>0</v>
      </c>
      <c r="D600" s="14">
        <v>0</v>
      </c>
    </row>
    <row r="601" spans="1:4" x14ac:dyDescent="0.25">
      <c r="A601" s="14">
        <v>0</v>
      </c>
      <c r="D601" s="14">
        <v>0</v>
      </c>
    </row>
    <row r="602" spans="1:4" x14ac:dyDescent="0.25">
      <c r="A602" s="14">
        <v>0</v>
      </c>
      <c r="D602" s="14">
        <v>0</v>
      </c>
    </row>
    <row r="603" spans="1:4" x14ac:dyDescent="0.25">
      <c r="A603" s="14">
        <v>0</v>
      </c>
      <c r="D603" s="14">
        <v>0</v>
      </c>
    </row>
    <row r="604" spans="1:4" x14ac:dyDescent="0.25">
      <c r="A604" s="14">
        <v>0</v>
      </c>
      <c r="D604" s="14">
        <v>0</v>
      </c>
    </row>
    <row r="605" spans="1:4" x14ac:dyDescent="0.25">
      <c r="A605" s="14">
        <v>0</v>
      </c>
      <c r="D605" s="14">
        <v>0</v>
      </c>
    </row>
    <row r="606" spans="1:4" x14ac:dyDescent="0.25">
      <c r="A606" s="14">
        <v>0</v>
      </c>
      <c r="D606" s="14">
        <v>0</v>
      </c>
    </row>
    <row r="607" spans="1:4" x14ac:dyDescent="0.25">
      <c r="A607" s="14">
        <v>0</v>
      </c>
      <c r="D607" s="14">
        <v>0</v>
      </c>
    </row>
    <row r="608" spans="1:4" x14ac:dyDescent="0.25">
      <c r="A608" s="14">
        <v>0</v>
      </c>
      <c r="D608" s="14">
        <v>0</v>
      </c>
    </row>
    <row r="609" spans="1:4" x14ac:dyDescent="0.25">
      <c r="A609" s="14">
        <v>0</v>
      </c>
      <c r="D609" s="14">
        <v>0</v>
      </c>
    </row>
    <row r="610" spans="1:4" x14ac:dyDescent="0.25">
      <c r="A610" s="14">
        <v>0</v>
      </c>
      <c r="D610" s="14">
        <v>0</v>
      </c>
    </row>
    <row r="611" spans="1:4" x14ac:dyDescent="0.25">
      <c r="A611" s="14">
        <v>0</v>
      </c>
      <c r="D611" s="14">
        <v>0</v>
      </c>
    </row>
    <row r="612" spans="1:4" x14ac:dyDescent="0.25">
      <c r="A612" s="14">
        <v>0</v>
      </c>
      <c r="D612" s="14">
        <v>0</v>
      </c>
    </row>
    <row r="613" spans="1:4" x14ac:dyDescent="0.25">
      <c r="A613" s="14">
        <v>0</v>
      </c>
      <c r="D613" s="14">
        <v>0</v>
      </c>
    </row>
    <row r="614" spans="1:4" x14ac:dyDescent="0.25">
      <c r="A614" s="14">
        <v>0</v>
      </c>
      <c r="D614" s="14">
        <v>0</v>
      </c>
    </row>
    <row r="615" spans="1:4" x14ac:dyDescent="0.25">
      <c r="A615" s="14">
        <v>0</v>
      </c>
      <c r="D615" s="14">
        <v>0</v>
      </c>
    </row>
    <row r="616" spans="1:4" x14ac:dyDescent="0.25">
      <c r="A616" s="14">
        <v>0</v>
      </c>
      <c r="D616" s="14">
        <v>0</v>
      </c>
    </row>
    <row r="617" spans="1:4" x14ac:dyDescent="0.25">
      <c r="A617" s="14">
        <v>0</v>
      </c>
      <c r="D617" s="14">
        <v>0</v>
      </c>
    </row>
    <row r="618" spans="1:4" x14ac:dyDescent="0.25">
      <c r="A618" s="14">
        <v>0</v>
      </c>
      <c r="D618" s="14">
        <v>0</v>
      </c>
    </row>
    <row r="619" spans="1:4" x14ac:dyDescent="0.25">
      <c r="A619">
        <v>0</v>
      </c>
      <c r="D619">
        <v>0</v>
      </c>
    </row>
    <row r="620" spans="1:4" x14ac:dyDescent="0.25">
      <c r="A620">
        <v>0</v>
      </c>
      <c r="D620">
        <v>0</v>
      </c>
    </row>
    <row r="621" spans="1:4" x14ac:dyDescent="0.25">
      <c r="A621">
        <v>2</v>
      </c>
      <c r="D621">
        <v>2</v>
      </c>
    </row>
    <row r="622" spans="1:4" x14ac:dyDescent="0.25">
      <c r="A622">
        <v>0</v>
      </c>
      <c r="D622">
        <v>0</v>
      </c>
    </row>
    <row r="623" spans="1:4" x14ac:dyDescent="0.25">
      <c r="A623">
        <v>0</v>
      </c>
      <c r="D623">
        <v>0</v>
      </c>
    </row>
    <row r="624" spans="1:4" x14ac:dyDescent="0.25">
      <c r="A624">
        <v>0</v>
      </c>
      <c r="D624">
        <v>0</v>
      </c>
    </row>
    <row r="625" spans="1:4" x14ac:dyDescent="0.25">
      <c r="A625">
        <v>34</v>
      </c>
      <c r="D625">
        <v>34</v>
      </c>
    </row>
    <row r="626" spans="1:4" x14ac:dyDescent="0.25">
      <c r="A626">
        <v>1</v>
      </c>
      <c r="D626">
        <v>1</v>
      </c>
    </row>
    <row r="627" spans="1:4" x14ac:dyDescent="0.25">
      <c r="A627">
        <v>1</v>
      </c>
      <c r="D627">
        <v>1</v>
      </c>
    </row>
    <row r="628" spans="1:4" x14ac:dyDescent="0.25">
      <c r="A628">
        <v>0</v>
      </c>
      <c r="D628">
        <v>0</v>
      </c>
    </row>
    <row r="629" spans="1:4" x14ac:dyDescent="0.25">
      <c r="A629">
        <v>0</v>
      </c>
      <c r="D629">
        <v>0</v>
      </c>
    </row>
    <row r="630" spans="1:4" x14ac:dyDescent="0.25">
      <c r="A630">
        <v>0</v>
      </c>
      <c r="D630">
        <v>0</v>
      </c>
    </row>
    <row r="631" spans="1:4" x14ac:dyDescent="0.25">
      <c r="A631">
        <v>1</v>
      </c>
      <c r="D631">
        <v>1</v>
      </c>
    </row>
    <row r="632" spans="1:4" x14ac:dyDescent="0.25">
      <c r="A632">
        <v>0</v>
      </c>
      <c r="D632">
        <v>0</v>
      </c>
    </row>
    <row r="633" spans="1:4" x14ac:dyDescent="0.25">
      <c r="A633">
        <v>0</v>
      </c>
      <c r="D633">
        <v>0</v>
      </c>
    </row>
    <row r="634" spans="1:4" x14ac:dyDescent="0.25">
      <c r="A634">
        <v>0</v>
      </c>
      <c r="D634">
        <v>0</v>
      </c>
    </row>
    <row r="635" spans="1:4" x14ac:dyDescent="0.25">
      <c r="A635">
        <v>0</v>
      </c>
      <c r="D635">
        <v>0</v>
      </c>
    </row>
    <row r="636" spans="1:4" x14ac:dyDescent="0.25">
      <c r="A636">
        <v>29</v>
      </c>
      <c r="D636">
        <v>29</v>
      </c>
    </row>
    <row r="637" spans="1:4" x14ac:dyDescent="0.25">
      <c r="A637">
        <v>0</v>
      </c>
      <c r="D637">
        <v>0</v>
      </c>
    </row>
    <row r="638" spans="1:4" x14ac:dyDescent="0.25">
      <c r="A638">
        <v>0</v>
      </c>
      <c r="D638">
        <v>0</v>
      </c>
    </row>
    <row r="639" spans="1:4" x14ac:dyDescent="0.25">
      <c r="A639" s="14">
        <v>2</v>
      </c>
      <c r="D639" s="14">
        <v>2</v>
      </c>
    </row>
    <row r="640" spans="1:4" x14ac:dyDescent="0.25">
      <c r="A640" s="14">
        <v>0</v>
      </c>
      <c r="D640" s="14">
        <v>0</v>
      </c>
    </row>
    <row r="641" spans="1:4" x14ac:dyDescent="0.25">
      <c r="A641" s="14">
        <v>0</v>
      </c>
      <c r="D641" s="14">
        <v>0</v>
      </c>
    </row>
    <row r="642" spans="1:4" x14ac:dyDescent="0.25">
      <c r="A642" s="14">
        <v>252</v>
      </c>
      <c r="D642" s="14">
        <v>252</v>
      </c>
    </row>
    <row r="643" spans="1:4" x14ac:dyDescent="0.25">
      <c r="A643" s="14">
        <v>3</v>
      </c>
      <c r="D643" s="14">
        <v>3</v>
      </c>
    </row>
    <row r="644" spans="1:4" x14ac:dyDescent="0.25">
      <c r="A644" s="14">
        <v>1</v>
      </c>
      <c r="D644" s="14">
        <v>1</v>
      </c>
    </row>
    <row r="645" spans="1:4" x14ac:dyDescent="0.25">
      <c r="A645" s="14">
        <v>3</v>
      </c>
      <c r="D645" s="14">
        <v>3</v>
      </c>
    </row>
    <row r="646" spans="1:4" x14ac:dyDescent="0.25">
      <c r="A646" s="14">
        <v>1</v>
      </c>
      <c r="D646" s="14">
        <v>1</v>
      </c>
    </row>
    <row r="647" spans="1:4" x14ac:dyDescent="0.25">
      <c r="A647" s="14">
        <v>2</v>
      </c>
      <c r="D647" s="14">
        <v>2</v>
      </c>
    </row>
    <row r="648" spans="1:4" x14ac:dyDescent="0.25">
      <c r="A648" s="14">
        <v>1</v>
      </c>
      <c r="D648" s="14">
        <v>1</v>
      </c>
    </row>
    <row r="649" spans="1:4" x14ac:dyDescent="0.25">
      <c r="A649" s="14">
        <v>2</v>
      </c>
      <c r="D649" s="14">
        <v>2</v>
      </c>
    </row>
    <row r="650" spans="1:4" x14ac:dyDescent="0.25">
      <c r="A650" s="14">
        <v>4</v>
      </c>
      <c r="D650" s="14">
        <v>4</v>
      </c>
    </row>
    <row r="651" spans="1:4" x14ac:dyDescent="0.25">
      <c r="A651" s="14">
        <v>13</v>
      </c>
      <c r="D651" s="14">
        <v>13</v>
      </c>
    </row>
    <row r="652" spans="1:4" x14ac:dyDescent="0.25">
      <c r="A652" s="14">
        <v>5</v>
      </c>
      <c r="D652" s="14">
        <v>5</v>
      </c>
    </row>
    <row r="653" spans="1:4" x14ac:dyDescent="0.25">
      <c r="A653" s="14">
        <v>221</v>
      </c>
      <c r="D653" s="14">
        <v>221</v>
      </c>
    </row>
    <row r="654" spans="1:4" x14ac:dyDescent="0.25">
      <c r="A654" s="14">
        <v>1</v>
      </c>
      <c r="D654" s="14">
        <v>1</v>
      </c>
    </row>
    <row r="655" spans="1:4" x14ac:dyDescent="0.25">
      <c r="A655" s="14">
        <v>9</v>
      </c>
      <c r="D655" s="14">
        <v>9</v>
      </c>
    </row>
    <row r="656" spans="1:4" x14ac:dyDescent="0.25">
      <c r="A656" s="14">
        <v>0</v>
      </c>
      <c r="D656" s="14">
        <v>0</v>
      </c>
    </row>
    <row r="657" spans="1:4" x14ac:dyDescent="0.25">
      <c r="A657" s="14">
        <v>3</v>
      </c>
      <c r="D657" s="14">
        <v>3</v>
      </c>
    </row>
    <row r="658" spans="1:4" x14ac:dyDescent="0.25">
      <c r="A658" s="14">
        <v>1</v>
      </c>
      <c r="D658" s="14">
        <v>1</v>
      </c>
    </row>
    <row r="659" spans="1:4" x14ac:dyDescent="0.25">
      <c r="A659" s="14">
        <v>4</v>
      </c>
      <c r="D659" s="14">
        <v>4</v>
      </c>
    </row>
    <row r="660" spans="1:4" x14ac:dyDescent="0.25">
      <c r="A660" s="14">
        <v>8</v>
      </c>
      <c r="D660" s="14">
        <v>8</v>
      </c>
    </row>
    <row r="661" spans="1:4" x14ac:dyDescent="0.25">
      <c r="A661" s="14">
        <v>2</v>
      </c>
      <c r="D661" s="14">
        <v>2</v>
      </c>
    </row>
    <row r="662" spans="1:4" x14ac:dyDescent="0.25">
      <c r="A662" s="14">
        <v>3</v>
      </c>
      <c r="D662" s="14">
        <v>3</v>
      </c>
    </row>
    <row r="663" spans="1:4" x14ac:dyDescent="0.25">
      <c r="A663" s="14">
        <v>2</v>
      </c>
      <c r="D663" s="14">
        <v>2</v>
      </c>
    </row>
    <row r="664" spans="1:4" x14ac:dyDescent="0.25">
      <c r="A664" s="14">
        <v>12</v>
      </c>
      <c r="D664" s="14">
        <v>12</v>
      </c>
    </row>
    <row r="665" spans="1:4" x14ac:dyDescent="0.25">
      <c r="A665" s="14">
        <v>0</v>
      </c>
      <c r="D665" s="14">
        <v>0</v>
      </c>
    </row>
    <row r="666" spans="1:4" x14ac:dyDescent="0.25">
      <c r="A666" s="14">
        <v>0</v>
      </c>
      <c r="D666" s="14">
        <v>0</v>
      </c>
    </row>
    <row r="667" spans="1:4" x14ac:dyDescent="0.25">
      <c r="A667" s="14">
        <v>1</v>
      </c>
      <c r="D667" s="14">
        <v>1</v>
      </c>
    </row>
    <row r="668" spans="1:4" x14ac:dyDescent="0.25">
      <c r="A668" s="14">
        <v>0</v>
      </c>
      <c r="D668" s="14">
        <v>0</v>
      </c>
    </row>
    <row r="669" spans="1:4" x14ac:dyDescent="0.25">
      <c r="A669" s="14">
        <v>0</v>
      </c>
      <c r="D669" s="14">
        <v>0</v>
      </c>
    </row>
    <row r="670" spans="1:4" x14ac:dyDescent="0.25">
      <c r="A670" s="14">
        <v>0</v>
      </c>
      <c r="D670" s="14">
        <v>0</v>
      </c>
    </row>
    <row r="671" spans="1:4" x14ac:dyDescent="0.25">
      <c r="A671" s="14">
        <v>2</v>
      </c>
      <c r="D671" s="14">
        <v>2</v>
      </c>
    </row>
    <row r="672" spans="1:4" x14ac:dyDescent="0.25">
      <c r="A672" s="14">
        <v>0</v>
      </c>
      <c r="D672" s="14">
        <v>0</v>
      </c>
    </row>
    <row r="673" spans="1:4" x14ac:dyDescent="0.25">
      <c r="A673" s="14">
        <v>11</v>
      </c>
      <c r="D673" s="14">
        <v>11</v>
      </c>
    </row>
    <row r="674" spans="1:4" x14ac:dyDescent="0.25">
      <c r="A674" s="14">
        <v>0</v>
      </c>
      <c r="D674" s="14">
        <v>0</v>
      </c>
    </row>
    <row r="675" spans="1:4" x14ac:dyDescent="0.25">
      <c r="A675" s="14">
        <v>2</v>
      </c>
      <c r="D675" s="14">
        <v>2</v>
      </c>
    </row>
    <row r="676" spans="1:4" x14ac:dyDescent="0.25">
      <c r="A676" s="14">
        <v>5</v>
      </c>
      <c r="D676" s="14">
        <v>5</v>
      </c>
    </row>
    <row r="677" spans="1:4" x14ac:dyDescent="0.25">
      <c r="A677" s="14">
        <v>12</v>
      </c>
      <c r="D677" s="14">
        <v>12</v>
      </c>
    </row>
    <row r="678" spans="1:4" x14ac:dyDescent="0.25">
      <c r="A678" s="14">
        <v>1</v>
      </c>
      <c r="D678" s="14">
        <v>1</v>
      </c>
    </row>
    <row r="679" spans="1:4" x14ac:dyDescent="0.25">
      <c r="A679" s="14">
        <v>1</v>
      </c>
      <c r="D679" s="14">
        <v>1</v>
      </c>
    </row>
    <row r="680" spans="1:4" x14ac:dyDescent="0.25">
      <c r="A680" s="14">
        <v>1</v>
      </c>
      <c r="D680" s="14">
        <v>1</v>
      </c>
    </row>
    <row r="681" spans="1:4" x14ac:dyDescent="0.25">
      <c r="A681" s="14">
        <v>29</v>
      </c>
      <c r="D681" s="14">
        <v>29</v>
      </c>
    </row>
    <row r="682" spans="1:4" x14ac:dyDescent="0.25">
      <c r="A682" s="14">
        <v>17</v>
      </c>
      <c r="D682" s="14">
        <v>17</v>
      </c>
    </row>
    <row r="683" spans="1:4" x14ac:dyDescent="0.25">
      <c r="A683" s="14">
        <v>12</v>
      </c>
      <c r="D683" s="14">
        <v>12</v>
      </c>
    </row>
    <row r="684" spans="1:4" x14ac:dyDescent="0.25">
      <c r="A684" s="14">
        <v>12</v>
      </c>
      <c r="D684" s="14">
        <v>12</v>
      </c>
    </row>
    <row r="685" spans="1:4" x14ac:dyDescent="0.25">
      <c r="A685" s="14">
        <v>2</v>
      </c>
      <c r="D685" s="14">
        <v>2</v>
      </c>
    </row>
    <row r="686" spans="1:4" x14ac:dyDescent="0.25">
      <c r="A686" s="14">
        <v>9</v>
      </c>
      <c r="D686" s="14">
        <v>9</v>
      </c>
    </row>
    <row r="687" spans="1:4" x14ac:dyDescent="0.25">
      <c r="A687" s="14">
        <v>0</v>
      </c>
      <c r="D687" s="14">
        <v>0</v>
      </c>
    </row>
    <row r="688" spans="1:4" x14ac:dyDescent="0.25">
      <c r="A688" s="14">
        <v>0</v>
      </c>
      <c r="D688" s="14">
        <v>0</v>
      </c>
    </row>
    <row r="689" spans="1:4" x14ac:dyDescent="0.25">
      <c r="A689" s="14">
        <v>0</v>
      </c>
      <c r="D689" s="14">
        <v>0</v>
      </c>
    </row>
    <row r="690" spans="1:4" x14ac:dyDescent="0.25">
      <c r="A690" s="14">
        <v>0</v>
      </c>
      <c r="D690" s="14">
        <v>0</v>
      </c>
    </row>
    <row r="691" spans="1:4" x14ac:dyDescent="0.25">
      <c r="A691" s="14">
        <v>3</v>
      </c>
      <c r="D691" s="14">
        <v>3</v>
      </c>
    </row>
    <row r="692" spans="1:4" x14ac:dyDescent="0.25">
      <c r="A692" s="14">
        <v>0</v>
      </c>
      <c r="D692" s="14">
        <v>0</v>
      </c>
    </row>
    <row r="693" spans="1:4" x14ac:dyDescent="0.25">
      <c r="A693" s="14">
        <v>2</v>
      </c>
      <c r="D693" s="14">
        <v>2</v>
      </c>
    </row>
    <row r="694" spans="1:4" x14ac:dyDescent="0.25">
      <c r="A694" s="14">
        <v>9</v>
      </c>
      <c r="D694" s="14">
        <v>9</v>
      </c>
    </row>
    <row r="695" spans="1:4" x14ac:dyDescent="0.25">
      <c r="A695" s="14">
        <v>221</v>
      </c>
      <c r="D695" s="14">
        <v>221</v>
      </c>
    </row>
    <row r="696" spans="1:4" x14ac:dyDescent="0.25">
      <c r="A696" s="14">
        <v>13</v>
      </c>
      <c r="D696" s="14">
        <v>13</v>
      </c>
    </row>
    <row r="697" spans="1:4" x14ac:dyDescent="0.25">
      <c r="A697" s="14">
        <v>8</v>
      </c>
      <c r="D697" s="14">
        <v>8</v>
      </c>
    </row>
    <row r="698" spans="1:4" x14ac:dyDescent="0.25">
      <c r="A698" s="14">
        <v>0</v>
      </c>
      <c r="D698" s="14">
        <v>0</v>
      </c>
    </row>
    <row r="699" spans="1:4" x14ac:dyDescent="0.25">
      <c r="A699" s="14">
        <v>2</v>
      </c>
      <c r="D699" s="14">
        <v>2</v>
      </c>
    </row>
    <row r="700" spans="1:4" x14ac:dyDescent="0.25">
      <c r="A700" s="14">
        <v>4</v>
      </c>
      <c r="D700" s="14">
        <v>4</v>
      </c>
    </row>
    <row r="701" spans="1:4" x14ac:dyDescent="0.25">
      <c r="A701" s="14">
        <v>29</v>
      </c>
      <c r="D701" s="14">
        <v>29</v>
      </c>
    </row>
    <row r="702" spans="1:4" x14ac:dyDescent="0.25">
      <c r="A702" s="14">
        <v>3</v>
      </c>
      <c r="D702" s="14">
        <v>3</v>
      </c>
    </row>
    <row r="703" spans="1:4" x14ac:dyDescent="0.25">
      <c r="A703" s="14">
        <v>8</v>
      </c>
      <c r="D703" s="14">
        <v>8</v>
      </c>
    </row>
    <row r="704" spans="1:4" x14ac:dyDescent="0.25">
      <c r="A704" s="14">
        <v>11</v>
      </c>
      <c r="D704" s="14">
        <v>11</v>
      </c>
    </row>
    <row r="705" spans="1:4" x14ac:dyDescent="0.25">
      <c r="A705" s="14">
        <v>0</v>
      </c>
      <c r="D705" s="14">
        <v>0</v>
      </c>
    </row>
    <row r="706" spans="1:4" x14ac:dyDescent="0.25">
      <c r="A706" s="14">
        <v>5</v>
      </c>
      <c r="D706" s="14">
        <v>5</v>
      </c>
    </row>
    <row r="707" spans="1:4" x14ac:dyDescent="0.25">
      <c r="A707" s="14">
        <v>3</v>
      </c>
      <c r="D707" s="14">
        <v>3</v>
      </c>
    </row>
    <row r="708" spans="1:4" x14ac:dyDescent="0.25">
      <c r="A708" s="14">
        <v>1</v>
      </c>
      <c r="D708" s="14">
        <v>1</v>
      </c>
    </row>
    <row r="709" spans="1:4" x14ac:dyDescent="0.25">
      <c r="A709" s="14">
        <v>1</v>
      </c>
      <c r="D709" s="14">
        <v>1</v>
      </c>
    </row>
    <row r="710" spans="1:4" x14ac:dyDescent="0.25">
      <c r="A710" s="14">
        <v>0</v>
      </c>
      <c r="D710" s="14">
        <v>0</v>
      </c>
    </row>
    <row r="711" spans="1:4" x14ac:dyDescent="0.25">
      <c r="A711" s="14">
        <v>0</v>
      </c>
      <c r="D711" s="14">
        <v>0</v>
      </c>
    </row>
    <row r="712" spans="1:4" x14ac:dyDescent="0.25">
      <c r="A712" s="14">
        <v>4</v>
      </c>
      <c r="D712" s="14">
        <v>4</v>
      </c>
    </row>
    <row r="713" spans="1:4" x14ac:dyDescent="0.25">
      <c r="A713" s="14">
        <v>1</v>
      </c>
      <c r="D713" s="14">
        <v>1</v>
      </c>
    </row>
    <row r="714" spans="1:4" x14ac:dyDescent="0.25">
      <c r="A714" s="14">
        <v>23</v>
      </c>
      <c r="D714" s="14">
        <v>23</v>
      </c>
    </row>
    <row r="715" spans="1:4" x14ac:dyDescent="0.25">
      <c r="A715" s="14">
        <v>1</v>
      </c>
      <c r="D715" s="14">
        <v>1</v>
      </c>
    </row>
    <row r="716" spans="1:4" x14ac:dyDescent="0.25">
      <c r="A716" s="14">
        <v>0</v>
      </c>
      <c r="D716" s="14">
        <v>0</v>
      </c>
    </row>
    <row r="717" spans="1:4" x14ac:dyDescent="0.25">
      <c r="A717" s="14">
        <v>1</v>
      </c>
      <c r="D717" s="14">
        <v>1</v>
      </c>
    </row>
    <row r="718" spans="1:4" x14ac:dyDescent="0.25">
      <c r="A718" s="14">
        <v>1</v>
      </c>
      <c r="D718" s="14">
        <v>1</v>
      </c>
    </row>
    <row r="719" spans="1:4" x14ac:dyDescent="0.25">
      <c r="A719" s="14">
        <v>0</v>
      </c>
      <c r="D719" s="14">
        <v>0</v>
      </c>
    </row>
    <row r="720" spans="1:4" x14ac:dyDescent="0.25">
      <c r="A720" s="14">
        <v>1</v>
      </c>
      <c r="D720" s="14">
        <v>1</v>
      </c>
    </row>
    <row r="721" spans="1:4" x14ac:dyDescent="0.25">
      <c r="A721" s="14">
        <v>1</v>
      </c>
      <c r="D721" s="14">
        <v>1</v>
      </c>
    </row>
    <row r="722" spans="1:4" x14ac:dyDescent="0.25">
      <c r="A722" s="14">
        <v>1</v>
      </c>
      <c r="D722" s="14">
        <v>1</v>
      </c>
    </row>
    <row r="723" spans="1:4" x14ac:dyDescent="0.25">
      <c r="A723" s="14">
        <v>1</v>
      </c>
      <c r="D723" s="14">
        <v>1</v>
      </c>
    </row>
    <row r="724" spans="1:4" x14ac:dyDescent="0.25">
      <c r="A724" s="14">
        <v>1</v>
      </c>
      <c r="D724" s="14">
        <v>1</v>
      </c>
    </row>
    <row r="725" spans="1:4" x14ac:dyDescent="0.25">
      <c r="A725" s="14">
        <v>1</v>
      </c>
      <c r="D725" s="14">
        <v>1</v>
      </c>
    </row>
    <row r="726" spans="1:4" x14ac:dyDescent="0.25">
      <c r="A726" s="14">
        <v>0</v>
      </c>
      <c r="D726" s="14">
        <v>0</v>
      </c>
    </row>
    <row r="727" spans="1:4" x14ac:dyDescent="0.25">
      <c r="A727" s="14">
        <v>0</v>
      </c>
      <c r="D727" s="14">
        <v>0</v>
      </c>
    </row>
    <row r="728" spans="1:4" x14ac:dyDescent="0.25">
      <c r="A728" s="14">
        <v>0</v>
      </c>
      <c r="D728" s="14">
        <v>0</v>
      </c>
    </row>
    <row r="729" spans="1:4" x14ac:dyDescent="0.25">
      <c r="A729" s="14">
        <v>0</v>
      </c>
      <c r="D729" s="14">
        <v>0</v>
      </c>
    </row>
    <row r="730" spans="1:4" x14ac:dyDescent="0.25">
      <c r="A730" s="14">
        <v>0</v>
      </c>
      <c r="D730" s="14">
        <v>0</v>
      </c>
    </row>
    <row r="731" spans="1:4" x14ac:dyDescent="0.25">
      <c r="A731" s="14">
        <v>0</v>
      </c>
      <c r="D731" s="14">
        <v>0</v>
      </c>
    </row>
    <row r="732" spans="1:4" x14ac:dyDescent="0.25">
      <c r="A732" s="14">
        <v>17</v>
      </c>
      <c r="D732" s="14">
        <v>17</v>
      </c>
    </row>
    <row r="733" spans="1:4" x14ac:dyDescent="0.25">
      <c r="A733" s="26">
        <v>18</v>
      </c>
      <c r="D733" s="26">
        <v>18</v>
      </c>
    </row>
    <row r="734" spans="1:4" x14ac:dyDescent="0.25">
      <c r="A734" s="26">
        <v>150</v>
      </c>
      <c r="D734" s="26">
        <v>150</v>
      </c>
    </row>
    <row r="735" spans="1:4" x14ac:dyDescent="0.25">
      <c r="A735" s="26">
        <v>29</v>
      </c>
      <c r="D735" s="26">
        <v>29</v>
      </c>
    </row>
    <row r="736" spans="1:4" x14ac:dyDescent="0.25">
      <c r="A736" s="26">
        <v>20</v>
      </c>
      <c r="D736" s="26">
        <v>20</v>
      </c>
    </row>
    <row r="737" spans="1:4" x14ac:dyDescent="0.25">
      <c r="A737" s="26">
        <v>54</v>
      </c>
      <c r="D737" s="26">
        <v>54</v>
      </c>
    </row>
    <row r="738" spans="1:4" x14ac:dyDescent="0.25">
      <c r="A738" s="26">
        <v>35</v>
      </c>
      <c r="D738" s="26">
        <v>35</v>
      </c>
    </row>
    <row r="739" spans="1:4" x14ac:dyDescent="0.25">
      <c r="A739" s="26">
        <v>21</v>
      </c>
      <c r="D739" s="26">
        <v>21</v>
      </c>
    </row>
    <row r="740" spans="1:4" x14ac:dyDescent="0.25">
      <c r="A740">
        <v>26</v>
      </c>
      <c r="D740">
        <v>26</v>
      </c>
    </row>
    <row r="741" spans="1:4" x14ac:dyDescent="0.25">
      <c r="A741">
        <v>1</v>
      </c>
      <c r="D741">
        <v>1</v>
      </c>
    </row>
    <row r="742" spans="1:4" x14ac:dyDescent="0.25">
      <c r="A742">
        <v>2</v>
      </c>
      <c r="D742">
        <v>2</v>
      </c>
    </row>
    <row r="743" spans="1:4" x14ac:dyDescent="0.25">
      <c r="A743">
        <v>69</v>
      </c>
      <c r="D743">
        <v>69</v>
      </c>
    </row>
    <row r="744" spans="1:4" x14ac:dyDescent="0.25">
      <c r="A744">
        <v>0</v>
      </c>
      <c r="D744">
        <v>0</v>
      </c>
    </row>
    <row r="745" spans="1:4" x14ac:dyDescent="0.25">
      <c r="A745">
        <v>1</v>
      </c>
      <c r="D745">
        <v>1</v>
      </c>
    </row>
    <row r="746" spans="1:4" x14ac:dyDescent="0.25">
      <c r="A746">
        <v>1</v>
      </c>
      <c r="D746">
        <v>1</v>
      </c>
    </row>
    <row r="747" spans="1:4" x14ac:dyDescent="0.25">
      <c r="A747">
        <v>91</v>
      </c>
      <c r="D747">
        <v>91</v>
      </c>
    </row>
    <row r="748" spans="1:4" x14ac:dyDescent="0.25">
      <c r="A748">
        <v>5</v>
      </c>
      <c r="D748">
        <v>5</v>
      </c>
    </row>
    <row r="749" spans="1:4" x14ac:dyDescent="0.25">
      <c r="A749">
        <v>18</v>
      </c>
      <c r="D749">
        <v>18</v>
      </c>
    </row>
    <row r="750" spans="1:4" x14ac:dyDescent="0.25">
      <c r="A750">
        <v>1</v>
      </c>
      <c r="D750">
        <v>1</v>
      </c>
    </row>
    <row r="751" spans="1:4" x14ac:dyDescent="0.25">
      <c r="A751">
        <v>2</v>
      </c>
      <c r="D751">
        <v>2</v>
      </c>
    </row>
    <row r="752" spans="1:4" x14ac:dyDescent="0.25">
      <c r="A752">
        <v>8</v>
      </c>
      <c r="D752">
        <v>8</v>
      </c>
    </row>
    <row r="753" spans="1:4" x14ac:dyDescent="0.25">
      <c r="A753">
        <v>9</v>
      </c>
      <c r="D753">
        <v>9</v>
      </c>
    </row>
    <row r="754" spans="1:4" x14ac:dyDescent="0.25">
      <c r="A754">
        <v>1</v>
      </c>
      <c r="D754">
        <v>1</v>
      </c>
    </row>
    <row r="755" spans="1:4" x14ac:dyDescent="0.25">
      <c r="A755">
        <v>1</v>
      </c>
      <c r="D755">
        <v>1</v>
      </c>
    </row>
    <row r="756" spans="1:4" x14ac:dyDescent="0.25">
      <c r="A756">
        <v>1</v>
      </c>
      <c r="D756">
        <v>1</v>
      </c>
    </row>
    <row r="757" spans="1:4" x14ac:dyDescent="0.25">
      <c r="A757">
        <v>1</v>
      </c>
      <c r="D757">
        <v>1</v>
      </c>
    </row>
    <row r="758" spans="1:4" x14ac:dyDescent="0.25">
      <c r="A758">
        <v>1</v>
      </c>
      <c r="D758">
        <v>1</v>
      </c>
    </row>
    <row r="759" spans="1:4" x14ac:dyDescent="0.25">
      <c r="A759">
        <v>2</v>
      </c>
      <c r="D759">
        <v>2</v>
      </c>
    </row>
    <row r="760" spans="1:4" x14ac:dyDescent="0.25">
      <c r="A760">
        <v>1</v>
      </c>
      <c r="D760">
        <v>1</v>
      </c>
    </row>
    <row r="761" spans="1:4" x14ac:dyDescent="0.25">
      <c r="A761">
        <v>1</v>
      </c>
      <c r="D761">
        <v>1</v>
      </c>
    </row>
    <row r="762" spans="1:4" x14ac:dyDescent="0.25">
      <c r="A762">
        <v>1</v>
      </c>
      <c r="D762">
        <v>1</v>
      </c>
    </row>
    <row r="763" spans="1:4" x14ac:dyDescent="0.25">
      <c r="A763">
        <v>1</v>
      </c>
      <c r="D763">
        <v>1</v>
      </c>
    </row>
    <row r="764" spans="1:4" x14ac:dyDescent="0.25">
      <c r="A764">
        <v>1</v>
      </c>
      <c r="D764">
        <v>1</v>
      </c>
    </row>
    <row r="765" spans="1:4" x14ac:dyDescent="0.25">
      <c r="A765">
        <v>1</v>
      </c>
      <c r="D765">
        <v>1</v>
      </c>
    </row>
    <row r="766" spans="1:4" x14ac:dyDescent="0.25">
      <c r="A766">
        <v>2</v>
      </c>
      <c r="D766">
        <v>2</v>
      </c>
    </row>
    <row r="767" spans="1:4" x14ac:dyDescent="0.25">
      <c r="A767">
        <v>1</v>
      </c>
      <c r="D767">
        <v>1</v>
      </c>
    </row>
    <row r="768" spans="1:4" x14ac:dyDescent="0.25">
      <c r="A768">
        <v>45</v>
      </c>
      <c r="D768">
        <v>45</v>
      </c>
    </row>
    <row r="769" spans="1:4" x14ac:dyDescent="0.25">
      <c r="A769">
        <v>110</v>
      </c>
      <c r="D769">
        <v>110</v>
      </c>
    </row>
    <row r="770" spans="1:4" x14ac:dyDescent="0.25">
      <c r="A770">
        <v>117</v>
      </c>
      <c r="D770">
        <v>117</v>
      </c>
    </row>
    <row r="771" spans="1:4" x14ac:dyDescent="0.25">
      <c r="A771">
        <v>628</v>
      </c>
      <c r="D771">
        <v>628</v>
      </c>
    </row>
    <row r="772" spans="1:4" x14ac:dyDescent="0.25">
      <c r="A772">
        <v>121</v>
      </c>
      <c r="D772">
        <v>121</v>
      </c>
    </row>
    <row r="773" spans="1:4" x14ac:dyDescent="0.25">
      <c r="A773">
        <v>1</v>
      </c>
      <c r="D773">
        <v>1</v>
      </c>
    </row>
    <row r="774" spans="1:4" x14ac:dyDescent="0.25">
      <c r="A774">
        <v>32</v>
      </c>
      <c r="D774">
        <v>32</v>
      </c>
    </row>
    <row r="775" spans="1:4" x14ac:dyDescent="0.25">
      <c r="A775">
        <v>1</v>
      </c>
      <c r="D775">
        <v>1</v>
      </c>
    </row>
    <row r="776" spans="1:4" x14ac:dyDescent="0.25">
      <c r="A776">
        <v>1</v>
      </c>
      <c r="D776">
        <v>1</v>
      </c>
    </row>
    <row r="777" spans="1:4" x14ac:dyDescent="0.25">
      <c r="A777">
        <v>1</v>
      </c>
      <c r="D777">
        <v>1</v>
      </c>
    </row>
    <row r="778" spans="1:4" x14ac:dyDescent="0.25">
      <c r="A778">
        <v>1</v>
      </c>
      <c r="D778">
        <v>1</v>
      </c>
    </row>
    <row r="779" spans="1:4" x14ac:dyDescent="0.25">
      <c r="A779">
        <v>2</v>
      </c>
      <c r="D779">
        <v>2</v>
      </c>
    </row>
    <row r="780" spans="1:4" x14ac:dyDescent="0.25">
      <c r="A780">
        <v>2</v>
      </c>
      <c r="D780">
        <v>2</v>
      </c>
    </row>
    <row r="781" spans="1:4" x14ac:dyDescent="0.25">
      <c r="A781">
        <v>1</v>
      </c>
      <c r="D781">
        <v>1</v>
      </c>
    </row>
    <row r="782" spans="1:4" x14ac:dyDescent="0.25">
      <c r="A782">
        <v>1</v>
      </c>
      <c r="D782">
        <v>1</v>
      </c>
    </row>
    <row r="783" spans="1:4" x14ac:dyDescent="0.25">
      <c r="A783">
        <v>1</v>
      </c>
      <c r="D783">
        <v>1</v>
      </c>
    </row>
    <row r="784" spans="1:4" x14ac:dyDescent="0.25">
      <c r="A784">
        <v>1</v>
      </c>
      <c r="D784">
        <v>1</v>
      </c>
    </row>
    <row r="785" spans="1:4" x14ac:dyDescent="0.25">
      <c r="A785">
        <v>5</v>
      </c>
      <c r="D785">
        <v>5</v>
      </c>
    </row>
    <row r="786" spans="1:4" x14ac:dyDescent="0.25">
      <c r="A786">
        <v>1</v>
      </c>
      <c r="D786">
        <v>1</v>
      </c>
    </row>
    <row r="787" spans="1:4" x14ac:dyDescent="0.25">
      <c r="A787">
        <v>161</v>
      </c>
      <c r="D787">
        <v>161</v>
      </c>
    </row>
    <row r="788" spans="1:4" x14ac:dyDescent="0.25">
      <c r="A788">
        <v>36</v>
      </c>
      <c r="D788">
        <v>36</v>
      </c>
    </row>
    <row r="789" spans="1:4" x14ac:dyDescent="0.25">
      <c r="A789">
        <v>1</v>
      </c>
      <c r="D789">
        <v>1</v>
      </c>
    </row>
    <row r="790" spans="1:4" x14ac:dyDescent="0.25">
      <c r="A790">
        <v>1</v>
      </c>
      <c r="D790">
        <v>1</v>
      </c>
    </row>
    <row r="791" spans="1:4" x14ac:dyDescent="0.25">
      <c r="A791">
        <v>1</v>
      </c>
      <c r="D791">
        <v>1</v>
      </c>
    </row>
    <row r="792" spans="1:4" x14ac:dyDescent="0.25">
      <c r="A792">
        <v>9</v>
      </c>
    </row>
    <row r="793" spans="1:4" x14ac:dyDescent="0.25">
      <c r="A793">
        <v>2</v>
      </c>
    </row>
    <row r="794" spans="1:4" x14ac:dyDescent="0.25">
      <c r="A794">
        <v>4</v>
      </c>
    </row>
    <row r="795" spans="1:4" x14ac:dyDescent="0.25">
      <c r="A795">
        <v>2</v>
      </c>
    </row>
    <row r="796" spans="1:4" x14ac:dyDescent="0.25">
      <c r="A796">
        <v>2</v>
      </c>
    </row>
    <row r="797" spans="1:4" x14ac:dyDescent="0.25">
      <c r="A797">
        <v>3</v>
      </c>
    </row>
    <row r="798" spans="1:4" x14ac:dyDescent="0.25">
      <c r="A798">
        <v>4</v>
      </c>
    </row>
    <row r="799" spans="1:4" x14ac:dyDescent="0.25">
      <c r="A799">
        <v>4</v>
      </c>
    </row>
    <row r="800" spans="1:4" x14ac:dyDescent="0.25">
      <c r="A800">
        <v>92</v>
      </c>
    </row>
    <row r="801" spans="1:1" x14ac:dyDescent="0.25">
      <c r="A801">
        <v>3</v>
      </c>
    </row>
    <row r="802" spans="1:1" x14ac:dyDescent="0.25">
      <c r="A802">
        <v>2</v>
      </c>
    </row>
    <row r="803" spans="1:1" x14ac:dyDescent="0.25">
      <c r="A803">
        <v>0</v>
      </c>
    </row>
    <row r="804" spans="1:1" x14ac:dyDescent="0.25">
      <c r="A804">
        <v>4</v>
      </c>
    </row>
    <row r="805" spans="1:1" x14ac:dyDescent="0.25">
      <c r="A805">
        <v>6</v>
      </c>
    </row>
    <row r="806" spans="1:1" x14ac:dyDescent="0.25">
      <c r="A806">
        <v>5</v>
      </c>
    </row>
    <row r="807" spans="1:1" x14ac:dyDescent="0.25">
      <c r="A807">
        <v>0</v>
      </c>
    </row>
    <row r="808" spans="1:1" x14ac:dyDescent="0.25">
      <c r="A808">
        <v>0</v>
      </c>
    </row>
    <row r="809" spans="1:1" x14ac:dyDescent="0.25">
      <c r="A809">
        <v>1</v>
      </c>
    </row>
    <row r="810" spans="1:1" x14ac:dyDescent="0.25">
      <c r="A810">
        <v>7</v>
      </c>
    </row>
    <row r="811" spans="1:1" x14ac:dyDescent="0.25">
      <c r="A811">
        <v>4</v>
      </c>
    </row>
    <row r="812" spans="1:1" x14ac:dyDescent="0.25">
      <c r="A812">
        <v>8</v>
      </c>
    </row>
    <row r="813" spans="1:1" x14ac:dyDescent="0.25">
      <c r="A813">
        <v>47</v>
      </c>
    </row>
    <row r="814" spans="1:1" x14ac:dyDescent="0.25">
      <c r="A814">
        <v>18</v>
      </c>
    </row>
    <row r="815" spans="1:1" x14ac:dyDescent="0.25">
      <c r="A815">
        <v>11</v>
      </c>
    </row>
    <row r="816" spans="1:1" x14ac:dyDescent="0.25">
      <c r="A816">
        <v>5</v>
      </c>
    </row>
    <row r="817" spans="1:1" x14ac:dyDescent="0.25">
      <c r="A817">
        <v>2</v>
      </c>
    </row>
    <row r="818" spans="1:1" x14ac:dyDescent="0.25">
      <c r="A818">
        <v>0</v>
      </c>
    </row>
    <row r="819" spans="1:1" x14ac:dyDescent="0.25">
      <c r="A819">
        <v>1</v>
      </c>
    </row>
    <row r="820" spans="1:1" x14ac:dyDescent="0.25">
      <c r="A820">
        <v>2</v>
      </c>
    </row>
    <row r="821" spans="1:1" x14ac:dyDescent="0.25">
      <c r="A821">
        <v>11</v>
      </c>
    </row>
    <row r="822" spans="1:1" x14ac:dyDescent="0.25">
      <c r="A822">
        <v>0</v>
      </c>
    </row>
    <row r="823" spans="1:1" x14ac:dyDescent="0.25">
      <c r="A823">
        <v>0</v>
      </c>
    </row>
    <row r="824" spans="1:1" x14ac:dyDescent="0.25">
      <c r="A824">
        <v>3</v>
      </c>
    </row>
    <row r="825" spans="1:1" x14ac:dyDescent="0.25">
      <c r="A825">
        <v>6</v>
      </c>
    </row>
    <row r="826" spans="1:1" x14ac:dyDescent="0.25">
      <c r="A826">
        <v>1</v>
      </c>
    </row>
    <row r="827" spans="1:1" x14ac:dyDescent="0.25">
      <c r="A827">
        <v>1</v>
      </c>
    </row>
    <row r="828" spans="1:1" x14ac:dyDescent="0.25">
      <c r="A828">
        <v>5</v>
      </c>
    </row>
    <row r="829" spans="1:1" x14ac:dyDescent="0.25">
      <c r="A829">
        <v>197</v>
      </c>
    </row>
    <row r="830" spans="1:1" x14ac:dyDescent="0.25">
      <c r="A830">
        <v>14</v>
      </c>
    </row>
    <row r="831" spans="1:1" x14ac:dyDescent="0.25">
      <c r="A831">
        <v>5</v>
      </c>
    </row>
    <row r="832" spans="1:1" x14ac:dyDescent="0.25">
      <c r="A832">
        <v>6</v>
      </c>
    </row>
    <row r="833" spans="1:1" x14ac:dyDescent="0.25">
      <c r="A833">
        <v>4</v>
      </c>
    </row>
    <row r="834" spans="1:1" x14ac:dyDescent="0.25">
      <c r="A834">
        <v>6</v>
      </c>
    </row>
    <row r="835" spans="1:1" x14ac:dyDescent="0.25">
      <c r="A835">
        <v>6</v>
      </c>
    </row>
    <row r="836" spans="1:1" x14ac:dyDescent="0.25">
      <c r="A836">
        <v>5</v>
      </c>
    </row>
    <row r="837" spans="1:1" x14ac:dyDescent="0.25">
      <c r="A837">
        <v>10</v>
      </c>
    </row>
    <row r="838" spans="1:1" x14ac:dyDescent="0.25">
      <c r="A838">
        <v>1</v>
      </c>
    </row>
    <row r="839" spans="1:1" x14ac:dyDescent="0.25">
      <c r="A839">
        <v>1</v>
      </c>
    </row>
    <row r="840" spans="1:1" x14ac:dyDescent="0.25">
      <c r="A840">
        <v>1</v>
      </c>
    </row>
    <row r="841" spans="1:1" x14ac:dyDescent="0.25">
      <c r="A841">
        <v>0</v>
      </c>
    </row>
    <row r="842" spans="1:1" x14ac:dyDescent="0.25">
      <c r="A842">
        <v>1</v>
      </c>
    </row>
    <row r="843" spans="1:1" x14ac:dyDescent="0.25">
      <c r="A843">
        <v>0</v>
      </c>
    </row>
    <row r="844" spans="1:1" x14ac:dyDescent="0.25">
      <c r="A844">
        <v>1</v>
      </c>
    </row>
    <row r="845" spans="1:1" x14ac:dyDescent="0.25">
      <c r="A845">
        <v>1</v>
      </c>
    </row>
    <row r="846" spans="1:1" x14ac:dyDescent="0.25">
      <c r="A846">
        <v>1</v>
      </c>
    </row>
    <row r="847" spans="1:1" x14ac:dyDescent="0.25">
      <c r="A847">
        <v>11</v>
      </c>
    </row>
    <row r="848" spans="1:1" x14ac:dyDescent="0.25">
      <c r="A848">
        <v>0</v>
      </c>
    </row>
    <row r="849" spans="1:1" x14ac:dyDescent="0.25">
      <c r="A849">
        <v>0</v>
      </c>
    </row>
    <row r="850" spans="1:1" x14ac:dyDescent="0.25">
      <c r="A850">
        <v>0</v>
      </c>
    </row>
    <row r="851" spans="1:1" x14ac:dyDescent="0.25">
      <c r="A851">
        <v>1</v>
      </c>
    </row>
    <row r="852" spans="1:1" x14ac:dyDescent="0.25">
      <c r="A852">
        <v>12</v>
      </c>
    </row>
    <row r="853" spans="1:1" x14ac:dyDescent="0.25">
      <c r="A853">
        <v>7</v>
      </c>
    </row>
    <row r="854" spans="1:1" x14ac:dyDescent="0.25">
      <c r="A854">
        <v>0</v>
      </c>
    </row>
    <row r="855" spans="1:1" x14ac:dyDescent="0.25">
      <c r="A855">
        <v>3</v>
      </c>
    </row>
    <row r="856" spans="1:1" x14ac:dyDescent="0.25">
      <c r="A856">
        <v>5</v>
      </c>
    </row>
    <row r="857" spans="1:1" x14ac:dyDescent="0.25">
      <c r="A857">
        <v>6</v>
      </c>
    </row>
    <row r="858" spans="1:1" x14ac:dyDescent="0.25">
      <c r="A858">
        <v>0</v>
      </c>
    </row>
    <row r="859" spans="1:1" x14ac:dyDescent="0.25">
      <c r="A859">
        <v>0</v>
      </c>
    </row>
    <row r="860" spans="1:1" x14ac:dyDescent="0.25">
      <c r="A860">
        <v>0</v>
      </c>
    </row>
    <row r="861" spans="1:1" x14ac:dyDescent="0.25">
      <c r="A861">
        <v>38</v>
      </c>
    </row>
    <row r="862" spans="1:1" x14ac:dyDescent="0.25">
      <c r="A862">
        <v>0</v>
      </c>
    </row>
    <row r="863" spans="1:1" x14ac:dyDescent="0.25">
      <c r="A863">
        <v>0</v>
      </c>
    </row>
    <row r="864" spans="1:1" x14ac:dyDescent="0.25">
      <c r="A864">
        <v>0</v>
      </c>
    </row>
    <row r="865" spans="1:1" x14ac:dyDescent="0.25">
      <c r="A865">
        <v>0</v>
      </c>
    </row>
    <row r="866" spans="1:1" x14ac:dyDescent="0.25">
      <c r="A866">
        <v>0</v>
      </c>
    </row>
    <row r="867" spans="1:1" x14ac:dyDescent="0.25">
      <c r="A867">
        <v>1</v>
      </c>
    </row>
    <row r="868" spans="1:1" x14ac:dyDescent="0.25">
      <c r="A868">
        <v>6</v>
      </c>
    </row>
    <row r="869" spans="1:1" x14ac:dyDescent="0.25">
      <c r="A869">
        <v>3</v>
      </c>
    </row>
    <row r="870" spans="1:1" x14ac:dyDescent="0.25">
      <c r="A870">
        <v>0</v>
      </c>
    </row>
    <row r="871" spans="1:1" x14ac:dyDescent="0.25">
      <c r="A871">
        <v>0</v>
      </c>
    </row>
    <row r="872" spans="1:1" x14ac:dyDescent="0.25">
      <c r="A872">
        <v>0</v>
      </c>
    </row>
    <row r="873" spans="1:1" x14ac:dyDescent="0.25">
      <c r="A873">
        <v>6</v>
      </c>
    </row>
    <row r="874" spans="1:1" x14ac:dyDescent="0.25">
      <c r="A874">
        <v>0</v>
      </c>
    </row>
    <row r="875" spans="1:1" x14ac:dyDescent="0.25">
      <c r="A875">
        <v>0</v>
      </c>
    </row>
    <row r="876" spans="1:1" x14ac:dyDescent="0.25">
      <c r="A876">
        <v>1</v>
      </c>
    </row>
    <row r="877" spans="1:1" x14ac:dyDescent="0.25">
      <c r="A877">
        <v>0</v>
      </c>
    </row>
    <row r="878" spans="1:1" x14ac:dyDescent="0.25">
      <c r="A878">
        <v>0</v>
      </c>
    </row>
    <row r="879" spans="1:1" x14ac:dyDescent="0.25">
      <c r="A879">
        <v>0</v>
      </c>
    </row>
    <row r="880" spans="1:1" x14ac:dyDescent="0.25">
      <c r="A880">
        <v>0</v>
      </c>
    </row>
    <row r="881" spans="1:1" x14ac:dyDescent="0.25">
      <c r="A881">
        <v>10</v>
      </c>
    </row>
    <row r="882" spans="1:1" x14ac:dyDescent="0.25">
      <c r="A882">
        <v>61</v>
      </c>
    </row>
    <row r="883" spans="1:1" x14ac:dyDescent="0.25">
      <c r="A883">
        <v>1</v>
      </c>
    </row>
    <row r="884" spans="1:1" x14ac:dyDescent="0.25">
      <c r="A884">
        <v>1</v>
      </c>
    </row>
    <row r="885" spans="1:1" x14ac:dyDescent="0.25">
      <c r="A885">
        <v>21</v>
      </c>
    </row>
    <row r="886" spans="1:1" x14ac:dyDescent="0.25">
      <c r="A886">
        <v>1</v>
      </c>
    </row>
    <row r="887" spans="1:1" x14ac:dyDescent="0.25">
      <c r="A887">
        <v>1</v>
      </c>
    </row>
    <row r="888" spans="1:1" x14ac:dyDescent="0.25">
      <c r="A888">
        <v>1</v>
      </c>
    </row>
    <row r="889" spans="1:1" x14ac:dyDescent="0.25">
      <c r="A889">
        <v>1</v>
      </c>
    </row>
    <row r="890" spans="1:1" x14ac:dyDescent="0.25">
      <c r="A890">
        <v>1</v>
      </c>
    </row>
    <row r="891" spans="1:1" x14ac:dyDescent="0.25">
      <c r="A891">
        <v>1</v>
      </c>
    </row>
    <row r="892" spans="1:1" x14ac:dyDescent="0.25">
      <c r="A892">
        <v>1</v>
      </c>
    </row>
    <row r="893" spans="1:1" x14ac:dyDescent="0.25">
      <c r="A893">
        <v>1</v>
      </c>
    </row>
    <row r="894" spans="1:1" x14ac:dyDescent="0.25">
      <c r="A894">
        <v>21</v>
      </c>
    </row>
    <row r="895" spans="1:1" x14ac:dyDescent="0.25">
      <c r="A895">
        <v>1</v>
      </c>
    </row>
    <row r="896" spans="1:1" x14ac:dyDescent="0.25">
      <c r="A896">
        <v>12</v>
      </c>
    </row>
    <row r="897" spans="1:1" x14ac:dyDescent="0.25">
      <c r="A897">
        <v>1</v>
      </c>
    </row>
    <row r="898" spans="1:1" x14ac:dyDescent="0.25">
      <c r="A898">
        <v>1</v>
      </c>
    </row>
    <row r="899" spans="1:1" x14ac:dyDescent="0.25">
      <c r="A899">
        <v>12</v>
      </c>
    </row>
    <row r="900" spans="1:1" x14ac:dyDescent="0.25">
      <c r="A900">
        <v>12</v>
      </c>
    </row>
    <row r="901" spans="1:1" x14ac:dyDescent="0.25">
      <c r="A901">
        <v>1</v>
      </c>
    </row>
    <row r="902" spans="1:1" x14ac:dyDescent="0.25">
      <c r="A902">
        <v>1</v>
      </c>
    </row>
    <row r="903" spans="1:1" x14ac:dyDescent="0.25">
      <c r="A903">
        <v>12</v>
      </c>
    </row>
    <row r="904" spans="1:1" x14ac:dyDescent="0.25">
      <c r="A904">
        <v>1</v>
      </c>
    </row>
    <row r="905" spans="1:1" x14ac:dyDescent="0.25">
      <c r="A905">
        <v>1</v>
      </c>
    </row>
    <row r="906" spans="1:1" x14ac:dyDescent="0.25">
      <c r="A906">
        <v>1</v>
      </c>
    </row>
    <row r="907" spans="1:1" x14ac:dyDescent="0.25">
      <c r="A907">
        <v>1</v>
      </c>
    </row>
    <row r="908" spans="1:1" x14ac:dyDescent="0.25">
      <c r="A908">
        <v>12</v>
      </c>
    </row>
    <row r="909" spans="1:1" x14ac:dyDescent="0.25">
      <c r="A909">
        <v>21</v>
      </c>
    </row>
    <row r="910" spans="1:1" x14ac:dyDescent="0.25">
      <c r="A910">
        <v>1</v>
      </c>
    </row>
    <row r="911" spans="1:1" x14ac:dyDescent="0.25">
      <c r="A911">
        <v>1</v>
      </c>
    </row>
    <row r="912" spans="1:1" x14ac:dyDescent="0.25">
      <c r="A912">
        <v>1</v>
      </c>
    </row>
    <row r="913" spans="1:1" x14ac:dyDescent="0.25">
      <c r="A913">
        <v>1</v>
      </c>
    </row>
    <row r="914" spans="1:1" x14ac:dyDescent="0.25">
      <c r="A914">
        <v>1</v>
      </c>
    </row>
    <row r="915" spans="1:1" x14ac:dyDescent="0.25">
      <c r="A915">
        <v>1</v>
      </c>
    </row>
    <row r="916" spans="1:1" x14ac:dyDescent="0.25">
      <c r="A916">
        <v>1</v>
      </c>
    </row>
    <row r="917" spans="1:1" x14ac:dyDescent="0.25">
      <c r="A917">
        <v>1</v>
      </c>
    </row>
    <row r="918" spans="1:1" x14ac:dyDescent="0.25">
      <c r="A918">
        <v>1</v>
      </c>
    </row>
    <row r="919" spans="1:1" x14ac:dyDescent="0.25">
      <c r="A919">
        <v>1</v>
      </c>
    </row>
    <row r="920" spans="1:1" x14ac:dyDescent="0.25">
      <c r="A920">
        <v>1</v>
      </c>
    </row>
    <row r="921" spans="1:1" x14ac:dyDescent="0.25">
      <c r="A921">
        <v>1</v>
      </c>
    </row>
    <row r="922" spans="1:1" x14ac:dyDescent="0.25">
      <c r="A922">
        <v>12</v>
      </c>
    </row>
    <row r="923" spans="1:1" x14ac:dyDescent="0.25">
      <c r="A923">
        <v>1</v>
      </c>
    </row>
    <row r="924" spans="1:1" x14ac:dyDescent="0.25">
      <c r="A924">
        <v>21</v>
      </c>
    </row>
    <row r="925" spans="1:1" x14ac:dyDescent="0.25">
      <c r="A925">
        <v>1</v>
      </c>
    </row>
    <row r="926" spans="1:1" x14ac:dyDescent="0.25">
      <c r="A926">
        <v>1</v>
      </c>
    </row>
    <row r="927" spans="1:1" x14ac:dyDescent="0.25">
      <c r="A927">
        <v>1</v>
      </c>
    </row>
    <row r="928" spans="1:1" x14ac:dyDescent="0.25">
      <c r="A928">
        <v>1</v>
      </c>
    </row>
    <row r="929" spans="1:1" x14ac:dyDescent="0.25">
      <c r="A929">
        <v>1</v>
      </c>
    </row>
    <row r="930" spans="1:1" x14ac:dyDescent="0.25">
      <c r="A930">
        <v>12</v>
      </c>
    </row>
    <row r="931" spans="1:1" x14ac:dyDescent="0.25">
      <c r="A931">
        <v>1</v>
      </c>
    </row>
    <row r="932" spans="1:1" x14ac:dyDescent="0.25">
      <c r="A932">
        <v>1</v>
      </c>
    </row>
    <row r="933" spans="1:1" x14ac:dyDescent="0.25">
      <c r="A933">
        <v>12</v>
      </c>
    </row>
    <row r="934" spans="1:1" x14ac:dyDescent="0.25">
      <c r="A934">
        <v>1</v>
      </c>
    </row>
    <row r="935" spans="1:1" x14ac:dyDescent="0.25">
      <c r="A935">
        <v>1</v>
      </c>
    </row>
    <row r="936" spans="1:1" x14ac:dyDescent="0.25">
      <c r="A936">
        <v>1</v>
      </c>
    </row>
    <row r="937" spans="1:1" x14ac:dyDescent="0.25">
      <c r="A937">
        <v>1</v>
      </c>
    </row>
    <row r="938" spans="1:1" x14ac:dyDescent="0.25">
      <c r="A938">
        <v>1</v>
      </c>
    </row>
    <row r="939" spans="1:1" x14ac:dyDescent="0.25">
      <c r="A939">
        <v>1</v>
      </c>
    </row>
    <row r="940" spans="1:1" x14ac:dyDescent="0.25">
      <c r="A940">
        <v>0</v>
      </c>
    </row>
    <row r="941" spans="1:1" x14ac:dyDescent="0.25">
      <c r="A941">
        <v>0</v>
      </c>
    </row>
    <row r="942" spans="1:1" x14ac:dyDescent="0.25">
      <c r="A942">
        <v>0</v>
      </c>
    </row>
    <row r="943" spans="1:1" x14ac:dyDescent="0.25">
      <c r="A943">
        <v>0</v>
      </c>
    </row>
    <row r="944" spans="1:1" x14ac:dyDescent="0.25">
      <c r="A944">
        <v>0</v>
      </c>
    </row>
    <row r="945" spans="1:1" x14ac:dyDescent="0.25">
      <c r="A945">
        <v>0</v>
      </c>
    </row>
    <row r="946" spans="1:1" x14ac:dyDescent="0.25">
      <c r="A946">
        <v>0</v>
      </c>
    </row>
    <row r="947" spans="1:1" x14ac:dyDescent="0.25">
      <c r="A947">
        <v>0</v>
      </c>
    </row>
    <row r="948" spans="1:1" x14ac:dyDescent="0.25">
      <c r="A948">
        <v>0</v>
      </c>
    </row>
    <row r="949" spans="1:1" x14ac:dyDescent="0.25">
      <c r="A949">
        <v>0</v>
      </c>
    </row>
    <row r="950" spans="1:1" x14ac:dyDescent="0.25">
      <c r="A950">
        <v>0</v>
      </c>
    </row>
    <row r="951" spans="1:1" x14ac:dyDescent="0.25">
      <c r="A951">
        <v>0</v>
      </c>
    </row>
    <row r="952" spans="1:1" x14ac:dyDescent="0.25">
      <c r="A952">
        <v>0</v>
      </c>
    </row>
    <row r="953" spans="1:1" x14ac:dyDescent="0.25">
      <c r="A953">
        <v>5</v>
      </c>
    </row>
    <row r="954" spans="1:1" x14ac:dyDescent="0.25">
      <c r="A954">
        <v>1</v>
      </c>
    </row>
    <row r="955" spans="1:1" x14ac:dyDescent="0.25">
      <c r="A955">
        <v>1</v>
      </c>
    </row>
    <row r="956" spans="1:1" x14ac:dyDescent="0.25">
      <c r="A956">
        <v>3</v>
      </c>
    </row>
    <row r="957" spans="1:1" x14ac:dyDescent="0.25">
      <c r="A957">
        <v>3</v>
      </c>
    </row>
    <row r="958" spans="1:1" x14ac:dyDescent="0.25">
      <c r="A958">
        <v>6</v>
      </c>
    </row>
    <row r="959" spans="1:1" x14ac:dyDescent="0.25">
      <c r="A959">
        <v>22</v>
      </c>
    </row>
    <row r="960" spans="1:1" x14ac:dyDescent="0.25">
      <c r="A960">
        <v>18</v>
      </c>
    </row>
    <row r="961" spans="1:1" x14ac:dyDescent="0.25">
      <c r="A961">
        <v>1</v>
      </c>
    </row>
    <row r="962" spans="1:1" x14ac:dyDescent="0.25">
      <c r="A962">
        <v>1</v>
      </c>
    </row>
    <row r="963" spans="1:1" x14ac:dyDescent="0.25">
      <c r="A963">
        <v>1</v>
      </c>
    </row>
    <row r="964" spans="1:1" x14ac:dyDescent="0.25">
      <c r="A964">
        <v>1</v>
      </c>
    </row>
    <row r="965" spans="1:1" x14ac:dyDescent="0.25">
      <c r="A965">
        <v>1</v>
      </c>
    </row>
    <row r="966" spans="1:1" x14ac:dyDescent="0.25">
      <c r="A966">
        <v>0</v>
      </c>
    </row>
    <row r="967" spans="1:1" x14ac:dyDescent="0.25">
      <c r="A967">
        <v>1</v>
      </c>
    </row>
    <row r="968" spans="1:1" x14ac:dyDescent="0.25">
      <c r="A968">
        <v>0</v>
      </c>
    </row>
    <row r="969" spans="1:1" x14ac:dyDescent="0.25">
      <c r="A969">
        <v>0</v>
      </c>
    </row>
    <row r="970" spans="1:1" x14ac:dyDescent="0.25">
      <c r="A970">
        <v>0</v>
      </c>
    </row>
    <row r="971" spans="1:1" x14ac:dyDescent="0.25">
      <c r="A971">
        <v>2</v>
      </c>
    </row>
    <row r="972" spans="1:1" x14ac:dyDescent="0.25">
      <c r="A972">
        <v>2</v>
      </c>
    </row>
    <row r="973" spans="1:1" x14ac:dyDescent="0.25">
      <c r="A973">
        <v>4</v>
      </c>
    </row>
    <row r="974" spans="1:1" x14ac:dyDescent="0.25">
      <c r="A974">
        <v>2</v>
      </c>
    </row>
    <row r="975" spans="1:1" x14ac:dyDescent="0.25">
      <c r="A975">
        <v>2</v>
      </c>
    </row>
    <row r="976" spans="1:1" x14ac:dyDescent="0.25">
      <c r="A976">
        <v>14</v>
      </c>
    </row>
    <row r="977" spans="1:1" x14ac:dyDescent="0.25">
      <c r="A977">
        <v>2</v>
      </c>
    </row>
    <row r="978" spans="1:1" x14ac:dyDescent="0.25">
      <c r="A978">
        <v>0</v>
      </c>
    </row>
    <row r="979" spans="1:1" x14ac:dyDescent="0.25">
      <c r="A979">
        <v>36</v>
      </c>
    </row>
    <row r="980" spans="1:1" x14ac:dyDescent="0.25">
      <c r="A980">
        <v>0</v>
      </c>
    </row>
    <row r="981" spans="1:1" x14ac:dyDescent="0.25">
      <c r="A981">
        <v>0</v>
      </c>
    </row>
    <row r="982" spans="1:1" x14ac:dyDescent="0.25">
      <c r="A982">
        <v>0</v>
      </c>
    </row>
    <row r="983" spans="1:1" x14ac:dyDescent="0.25">
      <c r="A983">
        <v>0</v>
      </c>
    </row>
    <row r="984" spans="1:1" x14ac:dyDescent="0.25">
      <c r="A984">
        <v>0</v>
      </c>
    </row>
    <row r="985" spans="1:1" x14ac:dyDescent="0.25">
      <c r="A985">
        <v>52</v>
      </c>
    </row>
    <row r="986" spans="1:1" x14ac:dyDescent="0.25">
      <c r="A986">
        <v>17</v>
      </c>
    </row>
    <row r="987" spans="1:1" x14ac:dyDescent="0.25">
      <c r="A987">
        <v>2</v>
      </c>
    </row>
    <row r="988" spans="1:1" x14ac:dyDescent="0.25">
      <c r="A988">
        <v>2</v>
      </c>
    </row>
    <row r="989" spans="1:1" x14ac:dyDescent="0.25">
      <c r="A989">
        <v>0</v>
      </c>
    </row>
    <row r="990" spans="1:1" x14ac:dyDescent="0.25">
      <c r="A990">
        <v>0</v>
      </c>
    </row>
    <row r="991" spans="1:1" x14ac:dyDescent="0.25">
      <c r="A991">
        <v>0</v>
      </c>
    </row>
    <row r="992" spans="1:1" x14ac:dyDescent="0.25">
      <c r="A992">
        <v>449</v>
      </c>
    </row>
    <row r="993" spans="1:1" x14ac:dyDescent="0.25">
      <c r="A993" s="35">
        <v>1</v>
      </c>
    </row>
    <row r="994" spans="1:1" x14ac:dyDescent="0.25">
      <c r="A994" s="35">
        <v>1</v>
      </c>
    </row>
    <row r="995" spans="1:1" x14ac:dyDescent="0.25">
      <c r="A995" s="35">
        <v>1</v>
      </c>
    </row>
    <row r="996" spans="1:1" x14ac:dyDescent="0.25">
      <c r="A996" s="35">
        <v>1</v>
      </c>
    </row>
    <row r="997" spans="1:1" x14ac:dyDescent="0.25">
      <c r="A997" s="35">
        <v>1</v>
      </c>
    </row>
    <row r="998" spans="1:1" x14ac:dyDescent="0.25">
      <c r="A998" s="35">
        <v>1</v>
      </c>
    </row>
    <row r="999" spans="1:1" x14ac:dyDescent="0.25">
      <c r="A999" s="35">
        <v>1</v>
      </c>
    </row>
    <row r="1000" spans="1:1" x14ac:dyDescent="0.25">
      <c r="A1000" s="35">
        <v>1</v>
      </c>
    </row>
    <row r="1001" spans="1:1" x14ac:dyDescent="0.25">
      <c r="A1001" s="35">
        <v>1</v>
      </c>
    </row>
    <row r="1002" spans="1:1" x14ac:dyDescent="0.25">
      <c r="A1002" s="35">
        <v>1</v>
      </c>
    </row>
    <row r="1003" spans="1:1" x14ac:dyDescent="0.25">
      <c r="A1003" s="35">
        <v>1</v>
      </c>
    </row>
    <row r="1004" spans="1:1" x14ac:dyDescent="0.25">
      <c r="A1004" s="35">
        <v>1</v>
      </c>
    </row>
    <row r="1005" spans="1:1" x14ac:dyDescent="0.25">
      <c r="A1005" s="35">
        <v>1</v>
      </c>
    </row>
    <row r="1006" spans="1:1" x14ac:dyDescent="0.25">
      <c r="A1006" s="35">
        <v>1</v>
      </c>
    </row>
    <row r="1007" spans="1:1" x14ac:dyDescent="0.25">
      <c r="A1007" s="35">
        <v>1</v>
      </c>
    </row>
    <row r="1008" spans="1:1" x14ac:dyDescent="0.25">
      <c r="A1008" s="35">
        <v>1</v>
      </c>
    </row>
    <row r="1009" spans="1:1" x14ac:dyDescent="0.25">
      <c r="A1009" s="35">
        <v>2</v>
      </c>
    </row>
    <row r="1010" spans="1:1" x14ac:dyDescent="0.25">
      <c r="A1010" s="35">
        <v>1</v>
      </c>
    </row>
    <row r="1011" spans="1:1" x14ac:dyDescent="0.25">
      <c r="A1011">
        <v>1</v>
      </c>
    </row>
    <row r="1012" spans="1:1" x14ac:dyDescent="0.25">
      <c r="A1012">
        <v>1</v>
      </c>
    </row>
    <row r="1013" spans="1:1" x14ac:dyDescent="0.25">
      <c r="A1013">
        <v>1</v>
      </c>
    </row>
    <row r="1014" spans="1:1" x14ac:dyDescent="0.25">
      <c r="A1014">
        <v>1</v>
      </c>
    </row>
    <row r="1015" spans="1:1" x14ac:dyDescent="0.25">
      <c r="A1015">
        <v>1</v>
      </c>
    </row>
    <row r="1016" spans="1:1" x14ac:dyDescent="0.25">
      <c r="A1016">
        <v>1</v>
      </c>
    </row>
    <row r="1017" spans="1:1" x14ac:dyDescent="0.25">
      <c r="A1017">
        <v>6</v>
      </c>
    </row>
    <row r="1018" spans="1:1" x14ac:dyDescent="0.25">
      <c r="A1018">
        <v>0</v>
      </c>
    </row>
    <row r="1019" spans="1:1" x14ac:dyDescent="0.25">
      <c r="A1019">
        <v>3</v>
      </c>
    </row>
    <row r="1020" spans="1:1" x14ac:dyDescent="0.25">
      <c r="A1020">
        <v>1</v>
      </c>
    </row>
    <row r="1021" spans="1:1" x14ac:dyDescent="0.25">
      <c r="A1021">
        <v>5</v>
      </c>
    </row>
    <row r="1022" spans="1:1" x14ac:dyDescent="0.25">
      <c r="A1022" s="14">
        <v>5</v>
      </c>
    </row>
    <row r="1023" spans="1:1" x14ac:dyDescent="0.25">
      <c r="A1023" s="14">
        <v>7</v>
      </c>
    </row>
    <row r="1024" spans="1:1" x14ac:dyDescent="0.25">
      <c r="A1024" s="14">
        <v>0</v>
      </c>
    </row>
    <row r="1025" spans="1:1" x14ac:dyDescent="0.25">
      <c r="A1025" s="14">
        <v>0</v>
      </c>
    </row>
    <row r="1026" spans="1:1" x14ac:dyDescent="0.25">
      <c r="A1026" s="14">
        <v>0</v>
      </c>
    </row>
    <row r="1027" spans="1:1" x14ac:dyDescent="0.25">
      <c r="A1027" s="14">
        <v>1</v>
      </c>
    </row>
    <row r="1028" spans="1:1" x14ac:dyDescent="0.25">
      <c r="A1028" s="14">
        <v>5</v>
      </c>
    </row>
    <row r="1029" spans="1:1" x14ac:dyDescent="0.25">
      <c r="A1029" s="14">
        <v>0</v>
      </c>
    </row>
    <row r="1030" spans="1:1" x14ac:dyDescent="0.25">
      <c r="A1030" s="14">
        <v>7</v>
      </c>
    </row>
    <row r="1031" spans="1:1" x14ac:dyDescent="0.25">
      <c r="A1031" s="14">
        <v>13</v>
      </c>
    </row>
    <row r="1032" spans="1:1" x14ac:dyDescent="0.25">
      <c r="A1032" s="14">
        <v>1</v>
      </c>
    </row>
    <row r="1033" spans="1:1" x14ac:dyDescent="0.25">
      <c r="A1033" s="14">
        <v>1</v>
      </c>
    </row>
    <row r="1034" spans="1:1" x14ac:dyDescent="0.25">
      <c r="A1034" s="14">
        <v>0</v>
      </c>
    </row>
    <row r="1035" spans="1:1" x14ac:dyDescent="0.25">
      <c r="A1035" s="14">
        <v>0</v>
      </c>
    </row>
    <row r="1036" spans="1:1" x14ac:dyDescent="0.25">
      <c r="A1036" s="14">
        <v>0</v>
      </c>
    </row>
    <row r="1037" spans="1:1" x14ac:dyDescent="0.25">
      <c r="A1037" s="14">
        <v>0</v>
      </c>
    </row>
    <row r="1038" spans="1:1" x14ac:dyDescent="0.25">
      <c r="A1038" s="14">
        <v>0</v>
      </c>
    </row>
    <row r="1039" spans="1:1" x14ac:dyDescent="0.25">
      <c r="A1039" s="14">
        <v>0</v>
      </c>
    </row>
    <row r="1040" spans="1:1" x14ac:dyDescent="0.25">
      <c r="A1040" s="14">
        <v>0</v>
      </c>
    </row>
    <row r="1041" spans="1:1" x14ac:dyDescent="0.25">
      <c r="A1041" s="14">
        <v>0</v>
      </c>
    </row>
    <row r="1042" spans="1:1" x14ac:dyDescent="0.25">
      <c r="A1042" s="14">
        <v>27</v>
      </c>
    </row>
    <row r="1043" spans="1:1" x14ac:dyDescent="0.25">
      <c r="A1043">
        <v>366</v>
      </c>
    </row>
    <row r="1044" spans="1:1" x14ac:dyDescent="0.25">
      <c r="A1044">
        <v>9</v>
      </c>
    </row>
    <row r="1045" spans="1:1" x14ac:dyDescent="0.25">
      <c r="A1045">
        <v>4</v>
      </c>
    </row>
    <row r="1046" spans="1:1" x14ac:dyDescent="0.25">
      <c r="A1046">
        <v>1</v>
      </c>
    </row>
    <row r="1047" spans="1:1" x14ac:dyDescent="0.25">
      <c r="A1047">
        <v>1</v>
      </c>
    </row>
    <row r="1048" spans="1:1" x14ac:dyDescent="0.25">
      <c r="A1048">
        <v>61</v>
      </c>
    </row>
    <row r="1049" spans="1:1" x14ac:dyDescent="0.25">
      <c r="A1049">
        <v>1</v>
      </c>
    </row>
    <row r="1050" spans="1:1" x14ac:dyDescent="0.25">
      <c r="A1050">
        <v>1</v>
      </c>
    </row>
    <row r="1051" spans="1:1" x14ac:dyDescent="0.25">
      <c r="A1051">
        <v>51</v>
      </c>
    </row>
    <row r="1052" spans="1:1" x14ac:dyDescent="0.25">
      <c r="A1052">
        <v>6</v>
      </c>
    </row>
    <row r="1053" spans="1:1" x14ac:dyDescent="0.25">
      <c r="A1053">
        <v>11</v>
      </c>
    </row>
    <row r="1054" spans="1:1" x14ac:dyDescent="0.25">
      <c r="A1054">
        <v>13</v>
      </c>
    </row>
    <row r="1055" spans="1:1" x14ac:dyDescent="0.25">
      <c r="A1055">
        <v>3</v>
      </c>
    </row>
    <row r="1056" spans="1:1" x14ac:dyDescent="0.25">
      <c r="A1056">
        <v>3</v>
      </c>
    </row>
    <row r="1057" spans="1:1" x14ac:dyDescent="0.25">
      <c r="A1057">
        <v>5</v>
      </c>
    </row>
    <row r="1058" spans="1:1" x14ac:dyDescent="0.25">
      <c r="A1058">
        <v>9</v>
      </c>
    </row>
    <row r="1059" spans="1:1" x14ac:dyDescent="0.25">
      <c r="A1059">
        <v>1</v>
      </c>
    </row>
    <row r="1060" spans="1:1" x14ac:dyDescent="0.25">
      <c r="A1060">
        <v>2</v>
      </c>
    </row>
    <row r="1061" spans="1:1" x14ac:dyDescent="0.25">
      <c r="A1061">
        <v>1</v>
      </c>
    </row>
    <row r="1062" spans="1:1" x14ac:dyDescent="0.25">
      <c r="A1062">
        <v>5</v>
      </c>
    </row>
    <row r="1063" spans="1:1" x14ac:dyDescent="0.25">
      <c r="A1063">
        <v>3</v>
      </c>
    </row>
    <row r="1064" spans="1:1" x14ac:dyDescent="0.25">
      <c r="A1064">
        <v>1</v>
      </c>
    </row>
    <row r="1065" spans="1:1" x14ac:dyDescent="0.25">
      <c r="A1065">
        <v>1</v>
      </c>
    </row>
    <row r="1066" spans="1:1" x14ac:dyDescent="0.25">
      <c r="A1066">
        <v>1</v>
      </c>
    </row>
    <row r="1067" spans="1:1" x14ac:dyDescent="0.25">
      <c r="A1067">
        <v>1</v>
      </c>
    </row>
    <row r="1068" spans="1:1" x14ac:dyDescent="0.25">
      <c r="A1068">
        <v>1</v>
      </c>
    </row>
    <row r="1069" spans="1:1" x14ac:dyDescent="0.25">
      <c r="A1069">
        <v>1</v>
      </c>
    </row>
    <row r="1070" spans="1:1" x14ac:dyDescent="0.25">
      <c r="A1070">
        <v>2</v>
      </c>
    </row>
    <row r="1071" spans="1:1" x14ac:dyDescent="0.25">
      <c r="A1071">
        <v>4</v>
      </c>
    </row>
    <row r="1072" spans="1:1" x14ac:dyDescent="0.25">
      <c r="A1072">
        <v>3</v>
      </c>
    </row>
    <row r="1073" spans="1:1" x14ac:dyDescent="0.25">
      <c r="A1073">
        <v>6</v>
      </c>
    </row>
    <row r="1074" spans="1:1" x14ac:dyDescent="0.25">
      <c r="A1074">
        <v>13</v>
      </c>
    </row>
    <row r="1075" spans="1:1" x14ac:dyDescent="0.25">
      <c r="A1075">
        <v>1</v>
      </c>
    </row>
    <row r="1076" spans="1:1" x14ac:dyDescent="0.25">
      <c r="A1076">
        <v>3</v>
      </c>
    </row>
    <row r="1077" spans="1:1" x14ac:dyDescent="0.25">
      <c r="A1077">
        <v>1</v>
      </c>
    </row>
    <row r="1078" spans="1:1" x14ac:dyDescent="0.25">
      <c r="A1078">
        <v>1</v>
      </c>
    </row>
    <row r="1079" spans="1:1" x14ac:dyDescent="0.25">
      <c r="A1079">
        <v>1</v>
      </c>
    </row>
    <row r="1080" spans="1:1" x14ac:dyDescent="0.25">
      <c r="A1080">
        <v>10</v>
      </c>
    </row>
    <row r="1081" spans="1:1" x14ac:dyDescent="0.25">
      <c r="A1081">
        <v>5</v>
      </c>
    </row>
    <row r="1082" spans="1:1" x14ac:dyDescent="0.25">
      <c r="A1082">
        <v>2</v>
      </c>
    </row>
    <row r="1083" spans="1:1" x14ac:dyDescent="0.25">
      <c r="A1083">
        <v>3</v>
      </c>
    </row>
    <row r="1084" spans="1:1" x14ac:dyDescent="0.25">
      <c r="A1084">
        <v>3</v>
      </c>
    </row>
    <row r="1085" spans="1:1" x14ac:dyDescent="0.25">
      <c r="A1085">
        <v>0</v>
      </c>
    </row>
    <row r="1086" spans="1:1" x14ac:dyDescent="0.25">
      <c r="A1086">
        <v>11</v>
      </c>
    </row>
    <row r="1087" spans="1:1" x14ac:dyDescent="0.25">
      <c r="A1087">
        <v>13</v>
      </c>
    </row>
    <row r="1088" spans="1:1" x14ac:dyDescent="0.25">
      <c r="A1088">
        <v>5</v>
      </c>
    </row>
    <row r="1089" spans="1:1" x14ac:dyDescent="0.25">
      <c r="A1089">
        <v>1</v>
      </c>
    </row>
    <row r="1090" spans="1:1" x14ac:dyDescent="0.25">
      <c r="A1090">
        <v>1</v>
      </c>
    </row>
    <row r="1091" spans="1:1" x14ac:dyDescent="0.25">
      <c r="A1091">
        <v>4</v>
      </c>
    </row>
    <row r="1092" spans="1:1" x14ac:dyDescent="0.25">
      <c r="A1092">
        <v>1</v>
      </c>
    </row>
    <row r="1093" spans="1:1" x14ac:dyDescent="0.25">
      <c r="A1093">
        <v>1</v>
      </c>
    </row>
    <row r="1094" spans="1:1" x14ac:dyDescent="0.25">
      <c r="A1094">
        <v>1</v>
      </c>
    </row>
    <row r="1095" spans="1:1" x14ac:dyDescent="0.25">
      <c r="A1095">
        <v>1</v>
      </c>
    </row>
    <row r="1096" spans="1:1" x14ac:dyDescent="0.25">
      <c r="A1096">
        <v>1</v>
      </c>
    </row>
    <row r="1097" spans="1:1" x14ac:dyDescent="0.25">
      <c r="A1097">
        <v>6</v>
      </c>
    </row>
    <row r="1098" spans="1:1" x14ac:dyDescent="0.25">
      <c r="A1098">
        <v>4</v>
      </c>
    </row>
    <row r="1099" spans="1:1" x14ac:dyDescent="0.25">
      <c r="A1099">
        <v>6</v>
      </c>
    </row>
    <row r="1100" spans="1:1" x14ac:dyDescent="0.25">
      <c r="A1100">
        <v>4</v>
      </c>
    </row>
    <row r="1101" spans="1:1" x14ac:dyDescent="0.25">
      <c r="A1101">
        <v>2</v>
      </c>
    </row>
    <row r="1102" spans="1:1" x14ac:dyDescent="0.25">
      <c r="A1102">
        <v>6</v>
      </c>
    </row>
    <row r="1103" spans="1:1" x14ac:dyDescent="0.25">
      <c r="A1103">
        <v>15</v>
      </c>
    </row>
    <row r="1104" spans="1:1" x14ac:dyDescent="0.25">
      <c r="A1104">
        <v>1</v>
      </c>
    </row>
    <row r="1105" spans="1:1" x14ac:dyDescent="0.25">
      <c r="A1105">
        <v>1</v>
      </c>
    </row>
    <row r="1106" spans="1:1" x14ac:dyDescent="0.25">
      <c r="A1106">
        <v>1</v>
      </c>
    </row>
    <row r="1107" spans="1:1" x14ac:dyDescent="0.25">
      <c r="A1107" s="14">
        <v>6</v>
      </c>
    </row>
    <row r="1108" spans="1:1" x14ac:dyDescent="0.25">
      <c r="A1108" s="14">
        <v>19</v>
      </c>
    </row>
    <row r="1109" spans="1:1" x14ac:dyDescent="0.25">
      <c r="A1109" s="14">
        <v>24</v>
      </c>
    </row>
    <row r="1110" spans="1:1" x14ac:dyDescent="0.25">
      <c r="A1110" s="14">
        <v>14</v>
      </c>
    </row>
    <row r="1111" spans="1:1" x14ac:dyDescent="0.25">
      <c r="A1111" s="14">
        <v>4</v>
      </c>
    </row>
    <row r="1112" spans="1:1" x14ac:dyDescent="0.25">
      <c r="A1112" s="14">
        <v>0</v>
      </c>
    </row>
    <row r="1113" spans="1:1" x14ac:dyDescent="0.25">
      <c r="A1113" s="14">
        <v>0</v>
      </c>
    </row>
    <row r="1114" spans="1:1" x14ac:dyDescent="0.25">
      <c r="A1114" s="14">
        <v>0</v>
      </c>
    </row>
    <row r="1115" spans="1:1" x14ac:dyDescent="0.25">
      <c r="A1115" s="14">
        <v>3</v>
      </c>
    </row>
    <row r="1116" spans="1:1" x14ac:dyDescent="0.25">
      <c r="A1116" s="14">
        <v>6</v>
      </c>
    </row>
    <row r="1117" spans="1:1" x14ac:dyDescent="0.25">
      <c r="A1117" s="14">
        <v>15</v>
      </c>
    </row>
    <row r="1118" spans="1:1" x14ac:dyDescent="0.25">
      <c r="A1118" s="14">
        <v>31</v>
      </c>
    </row>
    <row r="1119" spans="1:1" x14ac:dyDescent="0.25">
      <c r="A1119">
        <v>6</v>
      </c>
    </row>
    <row r="1120" spans="1:1" x14ac:dyDescent="0.25">
      <c r="A1120" s="14">
        <v>18</v>
      </c>
    </row>
    <row r="1121" spans="1:1" x14ac:dyDescent="0.25">
      <c r="A1121" s="14">
        <v>11</v>
      </c>
    </row>
    <row r="1122" spans="1:1" x14ac:dyDescent="0.25">
      <c r="A1122" s="14">
        <v>36</v>
      </c>
    </row>
    <row r="1123" spans="1:1" x14ac:dyDescent="0.25">
      <c r="A1123" s="14">
        <v>1</v>
      </c>
    </row>
    <row r="1124" spans="1:1" x14ac:dyDescent="0.25">
      <c r="A1124" s="14">
        <v>16</v>
      </c>
    </row>
    <row r="1125" spans="1:1" x14ac:dyDescent="0.25">
      <c r="A1125" s="14">
        <v>30</v>
      </c>
    </row>
    <row r="1126" spans="1:1" x14ac:dyDescent="0.25">
      <c r="A1126" s="14">
        <v>20</v>
      </c>
    </row>
    <row r="1127" spans="1:1" x14ac:dyDescent="0.25">
      <c r="A1127" s="14">
        <v>8</v>
      </c>
    </row>
    <row r="1128" spans="1:1" x14ac:dyDescent="0.25">
      <c r="A1128" s="14">
        <v>2</v>
      </c>
    </row>
    <row r="1129" spans="1:1" x14ac:dyDescent="0.25">
      <c r="A1129" s="14">
        <v>12</v>
      </c>
    </row>
    <row r="1130" spans="1:1" x14ac:dyDescent="0.25">
      <c r="A1130" s="14">
        <v>28</v>
      </c>
    </row>
    <row r="1131" spans="1:1" x14ac:dyDescent="0.25">
      <c r="A1131" s="14">
        <v>10</v>
      </c>
    </row>
    <row r="1132" spans="1:1" x14ac:dyDescent="0.25">
      <c r="A1132" s="14">
        <v>9</v>
      </c>
    </row>
    <row r="1133" spans="1:1" x14ac:dyDescent="0.25">
      <c r="A1133" s="14">
        <v>8</v>
      </c>
    </row>
    <row r="1134" spans="1:1" x14ac:dyDescent="0.25">
      <c r="A1134" s="14">
        <v>0</v>
      </c>
    </row>
    <row r="1135" spans="1:1" x14ac:dyDescent="0.25">
      <c r="A1135" s="14">
        <v>2</v>
      </c>
    </row>
    <row r="1136" spans="1:1" x14ac:dyDescent="0.25">
      <c r="A1136" s="14">
        <v>6</v>
      </c>
    </row>
    <row r="1137" spans="1:1" x14ac:dyDescent="0.25">
      <c r="A1137" s="14">
        <v>3</v>
      </c>
    </row>
    <row r="1138" spans="1:1" x14ac:dyDescent="0.25">
      <c r="A1138" s="14">
        <v>2</v>
      </c>
    </row>
    <row r="1139" spans="1:1" x14ac:dyDescent="0.25">
      <c r="A1139" s="14">
        <v>1</v>
      </c>
    </row>
    <row r="1140" spans="1:1" x14ac:dyDescent="0.25">
      <c r="A1140" s="14">
        <v>1</v>
      </c>
    </row>
    <row r="1141" spans="1:1" x14ac:dyDescent="0.25">
      <c r="A1141" s="14">
        <v>36</v>
      </c>
    </row>
    <row r="1142" spans="1:1" x14ac:dyDescent="0.25">
      <c r="A1142" s="14">
        <v>11</v>
      </c>
    </row>
    <row r="1143" spans="1:1" x14ac:dyDescent="0.25">
      <c r="A1143" s="14">
        <v>14</v>
      </c>
    </row>
    <row r="1144" spans="1:1" x14ac:dyDescent="0.25">
      <c r="A1144" s="14">
        <v>34</v>
      </c>
    </row>
    <row r="1145" spans="1:1" x14ac:dyDescent="0.25">
      <c r="A1145" s="14">
        <v>1</v>
      </c>
    </row>
    <row r="1146" spans="1:1" x14ac:dyDescent="0.25">
      <c r="A1146" s="14">
        <v>13</v>
      </c>
    </row>
    <row r="1147" spans="1:1" x14ac:dyDescent="0.25">
      <c r="A1147" s="14">
        <v>1</v>
      </c>
    </row>
    <row r="1148" spans="1:1" x14ac:dyDescent="0.25">
      <c r="A1148" s="14">
        <v>2</v>
      </c>
    </row>
    <row r="1149" spans="1:1" x14ac:dyDescent="0.25">
      <c r="A1149" s="14">
        <v>1</v>
      </c>
    </row>
    <row r="1150" spans="1:1" x14ac:dyDescent="0.25">
      <c r="A1150" s="14">
        <v>0</v>
      </c>
    </row>
    <row r="1151" spans="1:1" x14ac:dyDescent="0.25">
      <c r="A1151" s="14">
        <v>1</v>
      </c>
    </row>
    <row r="1152" spans="1:1" x14ac:dyDescent="0.25">
      <c r="A1152" s="14">
        <v>5</v>
      </c>
    </row>
    <row r="1153" spans="1:1" x14ac:dyDescent="0.25">
      <c r="A1153" s="26">
        <v>11</v>
      </c>
    </row>
    <row r="1154" spans="1:1" x14ac:dyDescent="0.25">
      <c r="A1154" s="26">
        <v>57</v>
      </c>
    </row>
    <row r="1155" spans="1:1" x14ac:dyDescent="0.25">
      <c r="A1155" s="26">
        <v>11</v>
      </c>
    </row>
    <row r="1156" spans="1:1" x14ac:dyDescent="0.25">
      <c r="A1156" s="26">
        <v>7</v>
      </c>
    </row>
    <row r="1157" spans="1:1" x14ac:dyDescent="0.25">
      <c r="A1157" s="26">
        <v>17</v>
      </c>
    </row>
    <row r="1158" spans="1:1" x14ac:dyDescent="0.25">
      <c r="A1158" s="26">
        <v>35</v>
      </c>
    </row>
    <row r="1159" spans="1:1" x14ac:dyDescent="0.25">
      <c r="A1159" s="26">
        <v>15</v>
      </c>
    </row>
    <row r="1160" spans="1:1" x14ac:dyDescent="0.25">
      <c r="A1160">
        <v>1</v>
      </c>
    </row>
    <row r="1161" spans="1:1" x14ac:dyDescent="0.25">
      <c r="A1161">
        <v>28</v>
      </c>
    </row>
    <row r="1162" spans="1:1" x14ac:dyDescent="0.25">
      <c r="A1162">
        <v>7</v>
      </c>
    </row>
    <row r="1163" spans="1:1" x14ac:dyDescent="0.25">
      <c r="A1163">
        <v>22</v>
      </c>
    </row>
    <row r="1164" spans="1:1" x14ac:dyDescent="0.25">
      <c r="A1164">
        <v>7</v>
      </c>
    </row>
    <row r="1165" spans="1:1" x14ac:dyDescent="0.25">
      <c r="A1165">
        <v>11</v>
      </c>
    </row>
    <row r="1166" spans="1:1" x14ac:dyDescent="0.25">
      <c r="A1166">
        <v>23</v>
      </c>
    </row>
    <row r="1167" spans="1:1" x14ac:dyDescent="0.25">
      <c r="A1167">
        <v>2</v>
      </c>
    </row>
    <row r="1168" spans="1:1" x14ac:dyDescent="0.25">
      <c r="A1168">
        <v>1</v>
      </c>
    </row>
    <row r="1169" spans="1:1" x14ac:dyDescent="0.25">
      <c r="A1169">
        <v>1</v>
      </c>
    </row>
    <row r="1170" spans="1:1" x14ac:dyDescent="0.25">
      <c r="A1170">
        <v>1</v>
      </c>
    </row>
    <row r="1171" spans="1:1" x14ac:dyDescent="0.25">
      <c r="A1171">
        <v>55</v>
      </c>
    </row>
    <row r="1172" spans="1:1" x14ac:dyDescent="0.25">
      <c r="A1172">
        <v>3</v>
      </c>
    </row>
    <row r="1173" spans="1:1" x14ac:dyDescent="0.25">
      <c r="A1173">
        <v>2</v>
      </c>
    </row>
    <row r="1174" spans="1:1" x14ac:dyDescent="0.25">
      <c r="A1174">
        <v>540</v>
      </c>
    </row>
    <row r="1175" spans="1:1" x14ac:dyDescent="0.25">
      <c r="A1175">
        <v>1</v>
      </c>
    </row>
    <row r="1176" spans="1:1" x14ac:dyDescent="0.25">
      <c r="A1176">
        <v>22</v>
      </c>
    </row>
    <row r="1177" spans="1:1" x14ac:dyDescent="0.25">
      <c r="A1177">
        <v>1</v>
      </c>
    </row>
    <row r="1178" spans="1:1" x14ac:dyDescent="0.25">
      <c r="A1178">
        <v>3</v>
      </c>
    </row>
    <row r="1179" spans="1:1" x14ac:dyDescent="0.25">
      <c r="A1179">
        <v>1</v>
      </c>
    </row>
    <row r="1180" spans="1:1" x14ac:dyDescent="0.25">
      <c r="A1180">
        <v>1</v>
      </c>
    </row>
    <row r="1181" spans="1:1" x14ac:dyDescent="0.25">
      <c r="A1181" s="14">
        <v>7</v>
      </c>
    </row>
    <row r="1182" spans="1:1" x14ac:dyDescent="0.25">
      <c r="A1182" s="14">
        <v>34</v>
      </c>
    </row>
    <row r="1183" spans="1:1" x14ac:dyDescent="0.25">
      <c r="A1183" s="14">
        <v>33</v>
      </c>
    </row>
    <row r="1184" spans="1:1" x14ac:dyDescent="0.25">
      <c r="A1184" s="14">
        <v>58</v>
      </c>
    </row>
    <row r="1185" spans="1:1" x14ac:dyDescent="0.25">
      <c r="A1185" s="14">
        <v>14</v>
      </c>
    </row>
    <row r="1186" spans="1:1" x14ac:dyDescent="0.25">
      <c r="A1186" s="14">
        <v>8</v>
      </c>
    </row>
    <row r="1187" spans="1:1" x14ac:dyDescent="0.25">
      <c r="A1187" s="14">
        <v>2</v>
      </c>
    </row>
    <row r="1188" spans="1:1" x14ac:dyDescent="0.25">
      <c r="A1188" s="14">
        <v>10</v>
      </c>
    </row>
    <row r="1189" spans="1:1" x14ac:dyDescent="0.25">
      <c r="A1189" s="14">
        <v>37</v>
      </c>
    </row>
  </sheetData>
  <sortState ref="A2:A1190">
    <sortCondition descending="1" ref="A2"/>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8046A0-5944-44E7-94D5-F2A0F696F5AC}">
  <dimension ref="A1:O97"/>
  <sheetViews>
    <sheetView topLeftCell="I1" zoomScale="120" zoomScaleNormal="120" workbookViewId="0">
      <selection activeCell="L15" sqref="L15"/>
    </sheetView>
  </sheetViews>
  <sheetFormatPr defaultColWidth="9.140625" defaultRowHeight="15" x14ac:dyDescent="0.25"/>
  <cols>
    <col min="2" max="2" width="27" customWidth="1"/>
    <col min="5" max="5" width="33.140625" customWidth="1"/>
    <col min="6" max="6" width="10" customWidth="1"/>
    <col min="7" max="7" width="29.5703125" customWidth="1"/>
    <col min="8" max="9" width="33.140625" customWidth="1"/>
    <col min="10" max="10" width="14.85546875" customWidth="1"/>
    <col min="12" max="12" width="29.85546875" customWidth="1"/>
    <col min="13" max="13" width="55" customWidth="1"/>
    <col min="14" max="14" width="13.85546875" customWidth="1"/>
  </cols>
  <sheetData>
    <row r="1" spans="1:15" x14ac:dyDescent="0.25">
      <c r="A1" t="s">
        <v>70</v>
      </c>
    </row>
    <row r="3" spans="1:15" x14ac:dyDescent="0.25">
      <c r="A3" s="7" t="s">
        <v>123</v>
      </c>
      <c r="D3" s="7" t="s">
        <v>71</v>
      </c>
      <c r="G3" s="7" t="s">
        <v>649</v>
      </c>
      <c r="I3" s="7" t="s">
        <v>2336</v>
      </c>
      <c r="L3" s="7" t="s">
        <v>303</v>
      </c>
      <c r="N3" s="7" t="s">
        <v>8</v>
      </c>
    </row>
    <row r="4" spans="1:15" x14ac:dyDescent="0.25">
      <c r="A4" s="2"/>
      <c r="B4" t="s">
        <v>124</v>
      </c>
      <c r="D4" s="4" t="s">
        <v>43</v>
      </c>
      <c r="E4" t="s">
        <v>72</v>
      </c>
      <c r="G4" s="4" t="s">
        <v>648</v>
      </c>
      <c r="H4" t="s">
        <v>650</v>
      </c>
      <c r="I4" t="s">
        <v>2337</v>
      </c>
      <c r="J4" t="s">
        <v>2340</v>
      </c>
      <c r="L4" s="4" t="s">
        <v>79</v>
      </c>
      <c r="M4" t="s">
        <v>76</v>
      </c>
      <c r="N4" s="4" t="s">
        <v>18</v>
      </c>
      <c r="O4" t="s">
        <v>394</v>
      </c>
    </row>
    <row r="5" spans="1:15" x14ac:dyDescent="0.25">
      <c r="A5" s="8"/>
      <c r="B5" t="s">
        <v>122</v>
      </c>
      <c r="D5" s="4" t="s">
        <v>33</v>
      </c>
      <c r="E5" t="s">
        <v>73</v>
      </c>
      <c r="I5" t="s">
        <v>2338</v>
      </c>
      <c r="L5" s="4" t="s">
        <v>78</v>
      </c>
      <c r="M5" t="s">
        <v>77</v>
      </c>
      <c r="N5" s="4" t="s">
        <v>395</v>
      </c>
      <c r="O5" t="s">
        <v>396</v>
      </c>
    </row>
    <row r="6" spans="1:15" x14ac:dyDescent="0.25">
      <c r="A6" s="10"/>
      <c r="B6" t="s">
        <v>142</v>
      </c>
      <c r="D6" s="4" t="s">
        <v>27</v>
      </c>
      <c r="E6" t="s">
        <v>74</v>
      </c>
      <c r="I6" s="13" t="s">
        <v>2339</v>
      </c>
      <c r="J6" t="s">
        <v>2341</v>
      </c>
      <c r="L6" s="4" t="s">
        <v>174</v>
      </c>
      <c r="M6" t="s">
        <v>175</v>
      </c>
    </row>
    <row r="7" spans="1:15" x14ac:dyDescent="0.25">
      <c r="D7" s="4" t="s">
        <v>75</v>
      </c>
      <c r="E7" t="s">
        <v>651</v>
      </c>
      <c r="I7" t="s">
        <v>2672</v>
      </c>
      <c r="J7" t="s">
        <v>2673</v>
      </c>
      <c r="L7" s="4" t="s">
        <v>176</v>
      </c>
      <c r="M7" t="s">
        <v>177</v>
      </c>
    </row>
    <row r="8" spans="1:15" x14ac:dyDescent="0.25">
      <c r="L8" s="4" t="s">
        <v>307</v>
      </c>
      <c r="M8" t="s">
        <v>308</v>
      </c>
    </row>
    <row r="9" spans="1:15" x14ac:dyDescent="0.25">
      <c r="L9" s="4" t="s">
        <v>383</v>
      </c>
      <c r="M9" t="s">
        <v>384</v>
      </c>
    </row>
    <row r="10" spans="1:15" x14ac:dyDescent="0.25">
      <c r="L10" s="4" t="s">
        <v>1070</v>
      </c>
      <c r="M10" t="s">
        <v>1071</v>
      </c>
    </row>
    <row r="11" spans="1:15" x14ac:dyDescent="0.25">
      <c r="L11" s="4" t="s">
        <v>2638</v>
      </c>
      <c r="M11" t="s">
        <v>384</v>
      </c>
    </row>
    <row r="12" spans="1:15" x14ac:dyDescent="0.25">
      <c r="L12" s="4" t="s">
        <v>2639</v>
      </c>
      <c r="M12" t="s">
        <v>384</v>
      </c>
    </row>
    <row r="13" spans="1:15" x14ac:dyDescent="0.25">
      <c r="L13" s="4" t="s">
        <v>2668</v>
      </c>
      <c r="M13" t="s">
        <v>2669</v>
      </c>
    </row>
    <row r="14" spans="1:15" x14ac:dyDescent="0.25">
      <c r="L14" s="4" t="s">
        <v>2870</v>
      </c>
      <c r="M14" t="s">
        <v>2869</v>
      </c>
    </row>
    <row r="16" spans="1:15" x14ac:dyDescent="0.25">
      <c r="L16" s="7" t="s">
        <v>7</v>
      </c>
    </row>
    <row r="17" spans="12:12" x14ac:dyDescent="0.25">
      <c r="L17" s="12" t="s">
        <v>309</v>
      </c>
    </row>
    <row r="18" spans="12:12" x14ac:dyDescent="0.25">
      <c r="L18" t="s">
        <v>1605</v>
      </c>
    </row>
    <row r="19" spans="12:12" x14ac:dyDescent="0.25">
      <c r="L19" t="s">
        <v>383</v>
      </c>
    </row>
    <row r="20" spans="12:12" x14ac:dyDescent="0.25">
      <c r="L20" t="s">
        <v>304</v>
      </c>
    </row>
    <row r="21" spans="12:12" x14ac:dyDescent="0.25">
      <c r="L21" t="s">
        <v>305</v>
      </c>
    </row>
    <row r="22" spans="12:12" x14ac:dyDescent="0.25">
      <c r="L22" t="s">
        <v>306</v>
      </c>
    </row>
    <row r="23" spans="12:12" x14ac:dyDescent="0.25">
      <c r="L23" t="s">
        <v>1593</v>
      </c>
    </row>
    <row r="24" spans="12:12" x14ac:dyDescent="0.25">
      <c r="L24" t="s">
        <v>176</v>
      </c>
    </row>
    <row r="25" spans="12:12" x14ac:dyDescent="0.25">
      <c r="L25" t="s">
        <v>888</v>
      </c>
    </row>
    <row r="26" spans="12:12" x14ac:dyDescent="0.25">
      <c r="L26" t="s">
        <v>2217</v>
      </c>
    </row>
    <row r="29" spans="12:12" x14ac:dyDescent="0.25">
      <c r="L29" s="12" t="s">
        <v>310</v>
      </c>
    </row>
    <row r="30" spans="12:12" x14ac:dyDescent="0.25">
      <c r="L30" t="s">
        <v>307</v>
      </c>
    </row>
    <row r="31" spans="12:12" x14ac:dyDescent="0.25">
      <c r="L31" t="s">
        <v>289</v>
      </c>
    </row>
    <row r="32" spans="12:12" x14ac:dyDescent="0.25">
      <c r="L32" t="s">
        <v>666</v>
      </c>
    </row>
    <row r="33" spans="12:14" x14ac:dyDescent="0.25">
      <c r="L33" t="s">
        <v>1326</v>
      </c>
    </row>
    <row r="34" spans="12:14" x14ac:dyDescent="0.25">
      <c r="L34" t="s">
        <v>1530</v>
      </c>
    </row>
    <row r="35" spans="12:14" x14ac:dyDescent="0.25">
      <c r="L35" t="s">
        <v>1688</v>
      </c>
    </row>
    <row r="36" spans="12:14" x14ac:dyDescent="0.25">
      <c r="L36" t="s">
        <v>1823</v>
      </c>
    </row>
    <row r="37" spans="12:14" x14ac:dyDescent="0.25">
      <c r="L37" t="s">
        <v>1974</v>
      </c>
    </row>
    <row r="38" spans="12:14" x14ac:dyDescent="0.25">
      <c r="L38" t="s">
        <v>2261</v>
      </c>
    </row>
    <row r="39" spans="12:14" x14ac:dyDescent="0.25">
      <c r="L39" t="s">
        <v>2097</v>
      </c>
    </row>
    <row r="40" spans="12:14" x14ac:dyDescent="0.25">
      <c r="L40" t="s">
        <v>2132</v>
      </c>
    </row>
    <row r="41" spans="12:14" x14ac:dyDescent="0.25">
      <c r="L41" t="s">
        <v>2133</v>
      </c>
    </row>
    <row r="42" spans="12:14" x14ac:dyDescent="0.25">
      <c r="L42" t="s">
        <v>2134</v>
      </c>
    </row>
    <row r="48" spans="12:14" x14ac:dyDescent="0.25">
      <c r="L48" s="12" t="s">
        <v>311</v>
      </c>
      <c r="M48" s="12" t="s">
        <v>314</v>
      </c>
      <c r="N48" s="12" t="s">
        <v>538</v>
      </c>
    </row>
    <row r="49" spans="12:15" x14ac:dyDescent="0.25">
      <c r="L49" t="s">
        <v>312</v>
      </c>
      <c r="M49" t="s">
        <v>315</v>
      </c>
      <c r="N49" s="13" t="s">
        <v>29</v>
      </c>
      <c r="O49" s="13" t="s">
        <v>17</v>
      </c>
    </row>
    <row r="50" spans="12:15" x14ac:dyDescent="0.25">
      <c r="L50" t="s">
        <v>1577</v>
      </c>
      <c r="O50" t="s">
        <v>312</v>
      </c>
    </row>
    <row r="51" spans="12:15" x14ac:dyDescent="0.25">
      <c r="L51" t="s">
        <v>321</v>
      </c>
      <c r="M51" t="s">
        <v>318</v>
      </c>
    </row>
    <row r="52" spans="12:15" x14ac:dyDescent="0.25">
      <c r="L52" t="s">
        <v>313</v>
      </c>
      <c r="M52" t="s">
        <v>403</v>
      </c>
    </row>
    <row r="53" spans="12:15" x14ac:dyDescent="0.25">
      <c r="M53" t="s">
        <v>623</v>
      </c>
    </row>
    <row r="54" spans="12:15" x14ac:dyDescent="0.25">
      <c r="M54" t="s">
        <v>924</v>
      </c>
    </row>
    <row r="55" spans="12:15" x14ac:dyDescent="0.25">
      <c r="L55" t="s">
        <v>323</v>
      </c>
      <c r="M55" t="s">
        <v>317</v>
      </c>
    </row>
    <row r="56" spans="12:15" x14ac:dyDescent="0.25">
      <c r="M56" t="s">
        <v>427</v>
      </c>
    </row>
    <row r="57" spans="12:15" x14ac:dyDescent="0.25">
      <c r="L57" t="s">
        <v>322</v>
      </c>
      <c r="M57" t="s">
        <v>316</v>
      </c>
    </row>
    <row r="58" spans="12:15" x14ac:dyDescent="0.25">
      <c r="L58" t="s">
        <v>319</v>
      </c>
    </row>
    <row r="59" spans="12:15" x14ac:dyDescent="0.25">
      <c r="L59" t="s">
        <v>320</v>
      </c>
    </row>
    <row r="60" spans="12:15" x14ac:dyDescent="0.25">
      <c r="L60" t="s">
        <v>404</v>
      </c>
    </row>
    <row r="61" spans="12:15" x14ac:dyDescent="0.25">
      <c r="L61" t="s">
        <v>1105</v>
      </c>
    </row>
    <row r="62" spans="12:15" x14ac:dyDescent="0.25">
      <c r="L62" t="s">
        <v>1734</v>
      </c>
    </row>
    <row r="64" spans="12:15" x14ac:dyDescent="0.25">
      <c r="L64" s="12" t="s">
        <v>324</v>
      </c>
    </row>
    <row r="65" spans="12:12" x14ac:dyDescent="0.25">
      <c r="L65" t="s">
        <v>808</v>
      </c>
    </row>
    <row r="66" spans="12:12" x14ac:dyDescent="0.25">
      <c r="L66" t="s">
        <v>2316</v>
      </c>
    </row>
    <row r="67" spans="12:12" x14ac:dyDescent="0.25">
      <c r="L67" t="s">
        <v>2135</v>
      </c>
    </row>
    <row r="68" spans="12:12" x14ac:dyDescent="0.25">
      <c r="L68" t="s">
        <v>2183</v>
      </c>
    </row>
    <row r="69" spans="12:12" x14ac:dyDescent="0.25">
      <c r="L69" t="s">
        <v>339</v>
      </c>
    </row>
    <row r="70" spans="12:12" x14ac:dyDescent="0.25">
      <c r="L70" t="s">
        <v>628</v>
      </c>
    </row>
    <row r="71" spans="12:12" x14ac:dyDescent="0.25">
      <c r="L71" t="s">
        <v>1017</v>
      </c>
    </row>
    <row r="72" spans="12:12" x14ac:dyDescent="0.25">
      <c r="L72" t="s">
        <v>1434</v>
      </c>
    </row>
    <row r="73" spans="12:12" x14ac:dyDescent="0.25">
      <c r="L73" t="s">
        <v>447</v>
      </c>
    </row>
    <row r="74" spans="12:12" x14ac:dyDescent="0.25">
      <c r="L74" t="s">
        <v>1060</v>
      </c>
    </row>
    <row r="75" spans="12:12" x14ac:dyDescent="0.25">
      <c r="L75" t="s">
        <v>87</v>
      </c>
    </row>
    <row r="76" spans="12:12" x14ac:dyDescent="0.25">
      <c r="L76" t="s">
        <v>125</v>
      </c>
    </row>
    <row r="77" spans="12:12" x14ac:dyDescent="0.25">
      <c r="L77" t="s">
        <v>1603</v>
      </c>
    </row>
    <row r="78" spans="12:12" x14ac:dyDescent="0.25">
      <c r="L78" t="s">
        <v>1415</v>
      </c>
    </row>
    <row r="79" spans="12:12" x14ac:dyDescent="0.25">
      <c r="L79" t="s">
        <v>570</v>
      </c>
    </row>
    <row r="80" spans="12:12" x14ac:dyDescent="0.25">
      <c r="L80" t="s">
        <v>2137</v>
      </c>
    </row>
    <row r="81" spans="12:12" x14ac:dyDescent="0.25">
      <c r="L81" t="s">
        <v>652</v>
      </c>
    </row>
    <row r="82" spans="12:12" x14ac:dyDescent="0.25">
      <c r="L82" t="s">
        <v>626</v>
      </c>
    </row>
    <row r="83" spans="12:12" x14ac:dyDescent="0.25">
      <c r="L83" t="s">
        <v>573</v>
      </c>
    </row>
    <row r="84" spans="12:12" x14ac:dyDescent="0.25">
      <c r="L84" t="s">
        <v>574</v>
      </c>
    </row>
    <row r="85" spans="12:12" x14ac:dyDescent="0.25">
      <c r="L85" t="s">
        <v>1113</v>
      </c>
    </row>
    <row r="86" spans="12:12" x14ac:dyDescent="0.25">
      <c r="L86" t="s">
        <v>1287</v>
      </c>
    </row>
    <row r="87" spans="12:12" x14ac:dyDescent="0.25">
      <c r="L87" t="s">
        <v>2812</v>
      </c>
    </row>
    <row r="88" spans="12:12" x14ac:dyDescent="0.25">
      <c r="L88" t="s">
        <v>325</v>
      </c>
    </row>
    <row r="89" spans="12:12" x14ac:dyDescent="0.25">
      <c r="L89" t="s">
        <v>379</v>
      </c>
    </row>
    <row r="90" spans="12:12" x14ac:dyDescent="0.25">
      <c r="L90" t="s">
        <v>2136</v>
      </c>
    </row>
    <row r="91" spans="12:12" x14ac:dyDescent="0.25">
      <c r="L91" t="s">
        <v>442</v>
      </c>
    </row>
    <row r="92" spans="12:12" x14ac:dyDescent="0.25">
      <c r="L92" t="s">
        <v>441</v>
      </c>
    </row>
    <row r="93" spans="12:12" x14ac:dyDescent="0.25">
      <c r="L93" t="s">
        <v>756</v>
      </c>
    </row>
    <row r="94" spans="12:12" x14ac:dyDescent="0.25">
      <c r="L94" t="s">
        <v>374</v>
      </c>
    </row>
    <row r="95" spans="12:12" x14ac:dyDescent="0.25">
      <c r="L95" t="s">
        <v>810</v>
      </c>
    </row>
    <row r="96" spans="12:12" x14ac:dyDescent="0.25">
      <c r="L96" t="s">
        <v>579</v>
      </c>
    </row>
    <row r="97" spans="12:12" x14ac:dyDescent="0.25">
      <c r="L97" t="s">
        <v>580</v>
      </c>
    </row>
  </sheetData>
  <pageMargins left="0.7" right="0.7" top="0.75" bottom="0.75" header="0.3" footer="0.3"/>
  <pageSetup paperSize="9" orientation="portrait" verticalDpi="300"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Tabelle1</vt:lpstr>
      <vt:lpstr>Sheet2</vt:lpstr>
      <vt:lpstr>Sheet1</vt:lpstr>
      <vt:lpstr>Legends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2023-08-02T14:20:28Z</dcterms:modified>
</cp:coreProperties>
</file>