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Eigene Dateien F\Golf\Plauschgruppe\"/>
    </mc:Choice>
  </mc:AlternateContent>
  <xr:revisionPtr revIDLastSave="0" documentId="13_ncr:1_{95CC6F49-0A6C-4257-A5E5-6C04453A122E}" xr6:coauthVersionLast="47" xr6:coauthVersionMax="47" xr10:uidLastSave="{00000000-0000-0000-0000-000000000000}"/>
  <bookViews>
    <workbookView xWindow="3915" yWindow="1500" windowWidth="13200" windowHeight="12780" tabRatio="500" activeTab="2" xr2:uid="{00000000-000D-0000-FFFF-FFFF00000000}"/>
  </bookViews>
  <sheets>
    <sheet name="Blatt1" sheetId="1" r:id="rId1"/>
    <sheet name="ages" sheetId="2" r:id="rId2"/>
    <sheet name="poin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2" i="3"/>
  <c r="E16" i="1"/>
  <c r="E31" i="1"/>
  <c r="E19" i="1"/>
  <c r="E11" i="1"/>
  <c r="E9" i="1"/>
  <c r="E8" i="1"/>
  <c r="E7" i="1"/>
  <c r="E33" i="1"/>
  <c r="E35" i="1"/>
  <c r="E34" i="1"/>
  <c r="E32" i="1"/>
  <c r="E30" i="1"/>
  <c r="E29" i="1"/>
  <c r="E28" i="1"/>
  <c r="E27" i="1"/>
  <c r="E26" i="1"/>
  <c r="E25" i="1"/>
  <c r="E24" i="1"/>
  <c r="E14" i="1"/>
  <c r="E12" i="1"/>
  <c r="E10" i="1"/>
  <c r="E5" i="1"/>
  <c r="E20" i="1"/>
  <c r="E17" i="1"/>
  <c r="E38" i="1" l="1"/>
  <c r="E6" i="1"/>
  <c r="E21" i="1" l="1"/>
  <c r="E18" i="1" l="1"/>
  <c r="E15" i="1"/>
  <c r="E13" i="1"/>
</calcChain>
</file>

<file path=xl/sharedStrings.xml><?xml version="1.0" encoding="utf-8"?>
<sst xmlns="http://schemas.openxmlformats.org/spreadsheetml/2006/main" count="116" uniqueCount="63">
  <si>
    <t>Name</t>
  </si>
  <si>
    <t>Jahrgang</t>
  </si>
  <si>
    <t>Alter</t>
  </si>
  <si>
    <t>Dosch Adrian</t>
  </si>
  <si>
    <t>Raimann Albert</t>
  </si>
  <si>
    <t>Kranz Beat</t>
  </si>
  <si>
    <t>Lüchinger Max</t>
  </si>
  <si>
    <t>Rhyner Stefan</t>
  </si>
  <si>
    <t>Suter Marco</t>
  </si>
  <si>
    <t>Buchs</t>
  </si>
  <si>
    <t>Malans</t>
  </si>
  <si>
    <t>Vaduz</t>
  </si>
  <si>
    <t>Schaan</t>
  </si>
  <si>
    <t>Balzers</t>
  </si>
  <si>
    <t>Bad Ragaz</t>
  </si>
  <si>
    <t>Nendeln</t>
  </si>
  <si>
    <t>Heiligkreuz</t>
  </si>
  <si>
    <t>Altendorf</t>
  </si>
  <si>
    <t>Triesenberg</t>
  </si>
  <si>
    <t>Anesini Guido</t>
  </si>
  <si>
    <t>Chur</t>
  </si>
  <si>
    <t>Jenins</t>
  </si>
  <si>
    <t>Real Adolf E.</t>
  </si>
  <si>
    <t>Stucky Remo</t>
  </si>
  <si>
    <t>Ackermann Felix</t>
  </si>
  <si>
    <t>Beck Otto</t>
  </si>
  <si>
    <t>Caluori André</t>
  </si>
  <si>
    <t>Eggenberger Peter</t>
  </si>
  <si>
    <t>Cappelin Giorgio</t>
  </si>
  <si>
    <t>Leuzinger Peter</t>
  </si>
  <si>
    <t>Mels</t>
  </si>
  <si>
    <t>Bruhin Urs</t>
  </si>
  <si>
    <t>Eugster Paul</t>
  </si>
  <si>
    <t>Bolligen</t>
  </si>
  <si>
    <t>Fintschin Reto</t>
  </si>
  <si>
    <t>Kaminski Ludwig</t>
  </si>
  <si>
    <t>Lütolf Marcus</t>
  </si>
  <si>
    <t>Nuener Walter</t>
  </si>
  <si>
    <t>Schluep Eugenio</t>
  </si>
  <si>
    <t>Wald</t>
  </si>
  <si>
    <t>Zanolari Silvio</t>
  </si>
  <si>
    <t>Zürcher Werner</t>
  </si>
  <si>
    <t>Azmoss</t>
  </si>
  <si>
    <t>Wohnort</t>
  </si>
  <si>
    <t>Durchschnitt</t>
  </si>
  <si>
    <t>Schober Günter</t>
  </si>
  <si>
    <t>Schädler Robert</t>
  </si>
  <si>
    <t xml:space="preserve">Dür Bernhard </t>
  </si>
  <si>
    <t>Petermann Andreas</t>
  </si>
  <si>
    <t>Kandiaten</t>
  </si>
  <si>
    <t>Mitglieder</t>
  </si>
  <si>
    <t>Geburtsdatum</t>
  </si>
  <si>
    <t>Geburtsjahr</t>
  </si>
  <si>
    <t>Total</t>
  </si>
  <si>
    <t>16.04.2025</t>
  </si>
  <si>
    <t>14.05.2025</t>
  </si>
  <si>
    <t>11.06.2025</t>
  </si>
  <si>
    <t>09.07.2025</t>
  </si>
  <si>
    <t>10.07.2025</t>
  </si>
  <si>
    <t>30.07.2025</t>
  </si>
  <si>
    <t>20.08.2025</t>
  </si>
  <si>
    <t>10.09.2025</t>
  </si>
  <si>
    <t>08.10.2025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</si>
</sst>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1"/>
      <name val="Calibri (Textkörper)_x0000_"/>
    </font>
    <font>
      <sz val="12"/>
      <color rgb="FFFF0000"/>
      <name val="Calibri (Textkörper)_x0000_"/>
    </font>
    <font>
      <sz val="12"/>
      <color theme="4"/>
      <name val="Calibri"/>
      <family val="2"/>
      <scheme val="minor"/>
    </font>
    <font>
      <sz val="12"/>
      <color rgb="FF00B05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64" fontId="10" fillId="0" borderId="0" xfId="0" applyNumberFormat="1" applyFont="1"/>
    <xf numFmtId="0" fontId="11" fillId="0" borderId="0" xfId="0" applyFont="1"/>
    <xf numFmtId="14" fontId="0" fillId="0" borderId="0" xfId="0" applyNumberFormat="1"/>
    <xf numFmtId="14" fontId="2" fillId="0" borderId="0" xfId="0" applyNumberFormat="1" applyFont="1"/>
    <xf numFmtId="0" fontId="1" fillId="0" borderId="0" xfId="0" applyFont="1"/>
    <xf numFmtId="0" fontId="12" fillId="0" borderId="2" xfId="0" applyFont="1" applyBorder="1"/>
    <xf numFmtId="0" fontId="1" fillId="0" borderId="2" xfId="0" applyFont="1" applyBorder="1"/>
    <xf numFmtId="0" fontId="1" fillId="0" borderId="3" xfId="0" applyFont="1" applyBorder="1"/>
    <xf numFmtId="49" fontId="12" fillId="0" borderId="1" xfId="0" applyNumberFormat="1" applyFont="1" applyBorder="1"/>
    <xf numFmtId="49" fontId="12" fillId="0" borderId="7" xfId="0" applyNumberFormat="1" applyFont="1" applyBorder="1"/>
    <xf numFmtId="49" fontId="1" fillId="0" borderId="1" xfId="0" applyNumberFormat="1" applyFont="1" applyBorder="1"/>
    <xf numFmtId="1" fontId="1" fillId="0" borderId="5" xfId="0" applyNumberFormat="1" applyFont="1" applyBorder="1"/>
    <xf numFmtId="1" fontId="1" fillId="0" borderId="0" xfId="0" applyNumberFormat="1" applyFont="1"/>
    <xf numFmtId="1" fontId="1" fillId="0" borderId="6" xfId="0" applyNumberFormat="1" applyFont="1" applyBorder="1"/>
    <xf numFmtId="1" fontId="1" fillId="0" borderId="4" xfId="0" applyNumberFormat="1" applyFont="1" applyBorder="1"/>
  </cellXfs>
  <cellStyles count="15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5"/>
  <sheetViews>
    <sheetView showRuler="0" showWhiteSpace="0" view="pageLayout" topLeftCell="A90" zoomScale="119" zoomScalePageLayoutView="119" workbookViewId="0">
      <selection activeCell="A24" sqref="A24:E35"/>
    </sheetView>
  </sheetViews>
  <sheetFormatPr baseColWidth="10" defaultRowHeight="15.75"/>
  <cols>
    <col min="1" max="1" width="23.5" customWidth="1"/>
    <col min="5" max="5" width="9" customWidth="1"/>
  </cols>
  <sheetData>
    <row r="1" spans="1:12" s="1" customFormat="1">
      <c r="A1" s="1" t="s">
        <v>0</v>
      </c>
      <c r="B1" s="1" t="s">
        <v>43</v>
      </c>
      <c r="D1" s="1" t="s">
        <v>1</v>
      </c>
      <c r="E1" s="1" t="s">
        <v>2</v>
      </c>
    </row>
    <row r="2" spans="1:12">
      <c r="E2" s="2">
        <v>2025</v>
      </c>
    </row>
    <row r="3" spans="1:12">
      <c r="A3" t="s">
        <v>49</v>
      </c>
    </row>
    <row r="5" spans="1:12">
      <c r="A5" t="s">
        <v>24</v>
      </c>
      <c r="B5" t="s">
        <v>9</v>
      </c>
      <c r="D5">
        <v>1951</v>
      </c>
      <c r="E5">
        <f t="shared" ref="E5:E9" si="0">SUM($E$2-D5)</f>
        <v>74</v>
      </c>
    </row>
    <row r="6" spans="1:12" s="3" customFormat="1">
      <c r="A6" t="s">
        <v>19</v>
      </c>
      <c r="B6" t="s">
        <v>10</v>
      </c>
      <c r="C6"/>
      <c r="D6">
        <v>1954</v>
      </c>
      <c r="E6">
        <f t="shared" si="0"/>
        <v>71</v>
      </c>
      <c r="G6"/>
      <c r="H6"/>
      <c r="I6"/>
      <c r="J6"/>
      <c r="K6"/>
    </row>
    <row r="7" spans="1:12" s="3" customFormat="1">
      <c r="A7" t="s">
        <v>25</v>
      </c>
      <c r="B7" t="s">
        <v>20</v>
      </c>
      <c r="C7"/>
      <c r="D7">
        <v>1945</v>
      </c>
      <c r="E7">
        <f t="shared" si="0"/>
        <v>80</v>
      </c>
      <c r="G7"/>
      <c r="H7"/>
      <c r="I7"/>
      <c r="J7"/>
      <c r="K7"/>
    </row>
    <row r="8" spans="1:12" s="3" customFormat="1">
      <c r="A8" s="8" t="s">
        <v>26</v>
      </c>
      <c r="B8" s="8" t="s">
        <v>20</v>
      </c>
      <c r="C8" s="8"/>
      <c r="D8" s="8">
        <v>1957</v>
      </c>
      <c r="E8" s="8">
        <f t="shared" si="0"/>
        <v>68</v>
      </c>
      <c r="G8" s="4"/>
    </row>
    <row r="9" spans="1:12" s="3" customFormat="1">
      <c r="A9" s="8" t="s">
        <v>28</v>
      </c>
      <c r="B9" s="8" t="s">
        <v>20</v>
      </c>
      <c r="C9" s="8"/>
      <c r="D9" s="8">
        <v>1958</v>
      </c>
      <c r="E9" s="8">
        <f t="shared" si="0"/>
        <v>67</v>
      </c>
      <c r="G9" s="4"/>
    </row>
    <row r="10" spans="1:12">
      <c r="A10" s="8" t="s">
        <v>3</v>
      </c>
      <c r="B10" s="8" t="s">
        <v>10</v>
      </c>
      <c r="C10" s="8"/>
      <c r="D10" s="8">
        <v>1956</v>
      </c>
      <c r="E10" s="8">
        <f t="shared" ref="E10:E12" si="1">SUM($E$2-D10)</f>
        <v>69</v>
      </c>
      <c r="G10" s="5"/>
      <c r="H10" s="3"/>
      <c r="I10" s="3"/>
      <c r="J10" s="3"/>
      <c r="K10" s="3"/>
      <c r="L10" s="3"/>
    </row>
    <row r="11" spans="1:12">
      <c r="A11" t="s">
        <v>47</v>
      </c>
      <c r="B11" t="s">
        <v>9</v>
      </c>
      <c r="D11">
        <v>1948</v>
      </c>
      <c r="E11">
        <f t="shared" si="1"/>
        <v>77</v>
      </c>
      <c r="G11" s="5"/>
      <c r="H11" s="3"/>
      <c r="I11" s="3"/>
      <c r="J11" s="3"/>
      <c r="K11" s="3"/>
      <c r="L11" s="3"/>
    </row>
    <row r="12" spans="1:12">
      <c r="A12" t="s">
        <v>27</v>
      </c>
      <c r="B12" t="s">
        <v>21</v>
      </c>
      <c r="D12">
        <v>1948</v>
      </c>
      <c r="E12">
        <f t="shared" si="1"/>
        <v>77</v>
      </c>
      <c r="G12" s="5"/>
      <c r="H12" s="3"/>
      <c r="I12" s="3"/>
      <c r="J12" s="3"/>
      <c r="K12" s="3"/>
      <c r="L12" s="3"/>
    </row>
    <row r="13" spans="1:12">
      <c r="A13" s="8" t="s">
        <v>5</v>
      </c>
      <c r="B13" s="8" t="s">
        <v>15</v>
      </c>
      <c r="C13" s="8"/>
      <c r="D13" s="8">
        <v>1956</v>
      </c>
      <c r="E13" s="8">
        <f t="shared" ref="E13:E21" si="2">SUM($E$2-D13)</f>
        <v>69</v>
      </c>
    </row>
    <row r="14" spans="1:12">
      <c r="A14" t="s">
        <v>29</v>
      </c>
      <c r="B14" t="s">
        <v>30</v>
      </c>
      <c r="D14">
        <v>1949</v>
      </c>
      <c r="E14">
        <f t="shared" si="2"/>
        <v>76</v>
      </c>
    </row>
    <row r="15" spans="1:12" s="3" customFormat="1">
      <c r="A15" t="s">
        <v>6</v>
      </c>
      <c r="B15" t="s">
        <v>16</v>
      </c>
      <c r="C15"/>
      <c r="D15">
        <v>1953</v>
      </c>
      <c r="E15">
        <f t="shared" si="2"/>
        <v>72</v>
      </c>
      <c r="G15" s="2"/>
      <c r="H15"/>
      <c r="I15" s="2"/>
      <c r="J15"/>
      <c r="K15"/>
      <c r="L15"/>
    </row>
    <row r="16" spans="1:12" s="8" customFormat="1">
      <c r="A16" s="8" t="s">
        <v>4</v>
      </c>
      <c r="B16" s="8" t="s">
        <v>14</v>
      </c>
      <c r="D16" s="8">
        <v>1956</v>
      </c>
      <c r="E16" s="8">
        <f t="shared" si="2"/>
        <v>69</v>
      </c>
    </row>
    <row r="17" spans="1:13">
      <c r="A17" t="s">
        <v>22</v>
      </c>
      <c r="B17" t="s">
        <v>11</v>
      </c>
      <c r="D17">
        <v>1954</v>
      </c>
      <c r="E17">
        <f t="shared" si="2"/>
        <v>71</v>
      </c>
      <c r="L17" s="3"/>
    </row>
    <row r="18" spans="1:13">
      <c r="A18" s="8" t="s">
        <v>7</v>
      </c>
      <c r="B18" s="8" t="s">
        <v>9</v>
      </c>
      <c r="C18" s="8"/>
      <c r="D18" s="8">
        <v>1963</v>
      </c>
      <c r="E18" s="8">
        <f t="shared" si="2"/>
        <v>62</v>
      </c>
    </row>
    <row r="19" spans="1:13">
      <c r="A19" t="s">
        <v>46</v>
      </c>
      <c r="B19" t="s">
        <v>13</v>
      </c>
      <c r="D19">
        <v>1954</v>
      </c>
      <c r="E19">
        <f t="shared" si="2"/>
        <v>71</v>
      </c>
    </row>
    <row r="20" spans="1:13">
      <c r="A20" s="8" t="s">
        <v>23</v>
      </c>
      <c r="B20" s="8" t="s">
        <v>14</v>
      </c>
      <c r="C20" s="8"/>
      <c r="D20" s="8">
        <v>1962</v>
      </c>
      <c r="E20" s="8">
        <f t="shared" si="2"/>
        <v>63</v>
      </c>
    </row>
    <row r="21" spans="1:13">
      <c r="A21" s="8" t="s">
        <v>8</v>
      </c>
      <c r="B21" s="8" t="s">
        <v>14</v>
      </c>
      <c r="C21" s="8"/>
      <c r="D21" s="8">
        <v>1958</v>
      </c>
      <c r="E21" s="8">
        <f t="shared" si="2"/>
        <v>67</v>
      </c>
      <c r="H21" s="1"/>
    </row>
    <row r="22" spans="1:13" s="2" customFormat="1">
      <c r="G22"/>
      <c r="I22"/>
    </row>
    <row r="23" spans="1:13" s="2" customFormat="1">
      <c r="A23" s="8" t="s">
        <v>50</v>
      </c>
      <c r="B23"/>
      <c r="C23"/>
      <c r="D23"/>
      <c r="I23"/>
    </row>
    <row r="24" spans="1:13">
      <c r="A24" t="s">
        <v>31</v>
      </c>
      <c r="B24" t="s">
        <v>17</v>
      </c>
      <c r="C24" s="9">
        <v>17270</v>
      </c>
      <c r="D24">
        <v>1947</v>
      </c>
      <c r="E24">
        <f t="shared" ref="E24:E35" si="3">SUM($E$2-D24)</f>
        <v>78</v>
      </c>
      <c r="H24" s="2"/>
      <c r="J24" s="2"/>
      <c r="K24" s="2"/>
      <c r="L24" s="2"/>
      <c r="M24" s="2"/>
    </row>
    <row r="25" spans="1:13">
      <c r="A25" t="s">
        <v>32</v>
      </c>
      <c r="B25" t="s">
        <v>33</v>
      </c>
      <c r="C25" s="9">
        <v>16526</v>
      </c>
      <c r="D25">
        <v>1945</v>
      </c>
      <c r="E25">
        <f t="shared" si="3"/>
        <v>80</v>
      </c>
      <c r="H25" s="2"/>
    </row>
    <row r="26" spans="1:13">
      <c r="A26" t="s">
        <v>34</v>
      </c>
      <c r="B26" t="s">
        <v>14</v>
      </c>
      <c r="C26" s="9">
        <v>17773</v>
      </c>
      <c r="D26">
        <v>1948</v>
      </c>
      <c r="E26">
        <f t="shared" si="3"/>
        <v>77</v>
      </c>
    </row>
    <row r="27" spans="1:13">
      <c r="A27" t="s">
        <v>35</v>
      </c>
      <c r="B27" t="s">
        <v>11</v>
      </c>
      <c r="C27" s="9">
        <v>14766</v>
      </c>
      <c r="D27">
        <v>1940</v>
      </c>
      <c r="E27">
        <f t="shared" si="3"/>
        <v>85</v>
      </c>
      <c r="G27" s="6"/>
      <c r="I27" s="6"/>
      <c r="J27" s="6"/>
      <c r="K27" s="6"/>
    </row>
    <row r="28" spans="1:13">
      <c r="A28" t="s">
        <v>36</v>
      </c>
      <c r="B28" t="s">
        <v>20</v>
      </c>
      <c r="C28" s="9">
        <v>16737</v>
      </c>
      <c r="D28">
        <v>1945</v>
      </c>
      <c r="E28">
        <f t="shared" si="3"/>
        <v>80</v>
      </c>
      <c r="G28" s="6"/>
      <c r="I28" s="6"/>
      <c r="J28" s="6"/>
      <c r="K28" s="6"/>
    </row>
    <row r="29" spans="1:13">
      <c r="A29" t="s">
        <v>37</v>
      </c>
      <c r="B29" t="s">
        <v>12</v>
      </c>
      <c r="C29" s="9">
        <v>15045</v>
      </c>
      <c r="D29">
        <v>1931</v>
      </c>
      <c r="E29">
        <f t="shared" si="3"/>
        <v>94</v>
      </c>
    </row>
    <row r="30" spans="1:13">
      <c r="A30" t="s">
        <v>48</v>
      </c>
      <c r="B30" t="s">
        <v>18</v>
      </c>
      <c r="C30" s="9">
        <v>15106</v>
      </c>
      <c r="D30">
        <v>1941</v>
      </c>
      <c r="E30">
        <f t="shared" si="3"/>
        <v>84</v>
      </c>
      <c r="G30" s="3"/>
      <c r="I30" s="3"/>
      <c r="J30" s="3"/>
      <c r="K30" s="3"/>
    </row>
    <row r="31" spans="1:13">
      <c r="A31" t="s">
        <v>46</v>
      </c>
      <c r="B31" t="s">
        <v>13</v>
      </c>
      <c r="C31" s="9">
        <v>16722</v>
      </c>
      <c r="D31">
        <v>1954</v>
      </c>
      <c r="E31">
        <f t="shared" si="3"/>
        <v>71</v>
      </c>
      <c r="G31" s="6"/>
      <c r="I31" s="6"/>
      <c r="J31" s="6"/>
      <c r="K31" s="6"/>
      <c r="L31" s="6"/>
    </row>
    <row r="32" spans="1:13">
      <c r="A32" t="s">
        <v>38</v>
      </c>
      <c r="B32" t="s">
        <v>39</v>
      </c>
      <c r="C32" s="9">
        <v>16101</v>
      </c>
      <c r="D32">
        <v>1944</v>
      </c>
      <c r="E32">
        <f t="shared" si="3"/>
        <v>81</v>
      </c>
      <c r="G32" s="3"/>
      <c r="I32" s="3"/>
      <c r="J32" s="3"/>
      <c r="K32" s="3"/>
    </row>
    <row r="33" spans="1:12">
      <c r="A33" t="s">
        <v>45</v>
      </c>
      <c r="B33" t="s">
        <v>9</v>
      </c>
      <c r="C33" s="9">
        <v>18542</v>
      </c>
      <c r="D33">
        <v>1950</v>
      </c>
      <c r="E33">
        <f t="shared" si="3"/>
        <v>75</v>
      </c>
      <c r="G33" s="3"/>
      <c r="I33" s="3"/>
      <c r="J33" s="3"/>
      <c r="K33" s="3"/>
    </row>
    <row r="34" spans="1:12">
      <c r="A34" t="s">
        <v>40</v>
      </c>
      <c r="B34" t="s">
        <v>20</v>
      </c>
      <c r="C34" s="9">
        <v>17535</v>
      </c>
      <c r="D34">
        <v>1948</v>
      </c>
      <c r="E34">
        <f t="shared" si="3"/>
        <v>77</v>
      </c>
      <c r="G34" s="3"/>
      <c r="I34" s="3"/>
      <c r="J34" s="3"/>
      <c r="K34" s="3"/>
      <c r="L34" s="3"/>
    </row>
    <row r="35" spans="1:12">
      <c r="A35" t="s">
        <v>41</v>
      </c>
      <c r="B35" t="s">
        <v>42</v>
      </c>
      <c r="C35" s="9">
        <v>19368</v>
      </c>
      <c r="D35">
        <v>1953</v>
      </c>
      <c r="E35">
        <f t="shared" si="3"/>
        <v>72</v>
      </c>
      <c r="G35" s="2"/>
      <c r="J35" s="2"/>
      <c r="L35" s="2"/>
    </row>
    <row r="36" spans="1:12">
      <c r="A36" s="3"/>
      <c r="B36" s="3"/>
      <c r="C36" s="3"/>
      <c r="D36" s="3"/>
      <c r="E36" s="3"/>
      <c r="G36" s="3"/>
      <c r="H36" s="6"/>
      <c r="I36" s="3"/>
      <c r="J36" s="3"/>
    </row>
    <row r="37" spans="1:12">
      <c r="A37" s="3"/>
      <c r="B37" s="3"/>
      <c r="C37" s="3"/>
      <c r="D37" s="3"/>
      <c r="E37" s="3"/>
      <c r="G37" s="3"/>
      <c r="H37" s="6"/>
      <c r="I37" s="3"/>
    </row>
    <row r="38" spans="1:12">
      <c r="A38" s="6"/>
      <c r="B38" s="6"/>
      <c r="C38" s="6"/>
      <c r="D38" s="6" t="s">
        <v>44</v>
      </c>
      <c r="E38" s="7">
        <f>SUM(E24:E37)/12</f>
        <v>79.5</v>
      </c>
      <c r="G38" s="6"/>
      <c r="I38" s="6"/>
      <c r="J38" s="6"/>
      <c r="K38" s="6"/>
      <c r="L38" s="6"/>
    </row>
    <row r="39" spans="1:12">
      <c r="H39" s="3"/>
      <c r="I39" s="3"/>
    </row>
    <row r="40" spans="1:12">
      <c r="H40" s="3"/>
    </row>
    <row r="41" spans="1:12">
      <c r="H41" s="3"/>
    </row>
    <row r="43" spans="1:12">
      <c r="H43" s="3"/>
    </row>
    <row r="44" spans="1:12">
      <c r="H44" s="3"/>
    </row>
    <row r="45" spans="1:12">
      <c r="H45" s="6"/>
    </row>
  </sheetData>
  <phoneticPr fontId="3" type="noConversion"/>
  <pageMargins left="0.75000000000000011" right="0.75000000000000011" top="1" bottom="1" header="0.5" footer="0.5"/>
  <pageSetup paperSize="9" orientation="portrait" horizontalDpi="4294967292" verticalDpi="4294967292" r:id="rId1"/>
  <headerFooter>
    <oddHeader>&amp;L&amp;"Calibri,Standard"&amp;K000000RF&amp;C&amp;"Calibri,Standard"&amp;K000000Nachfolger Plauschgruppe&amp;R&amp;"Calibri,Standard"&amp;K000000&amp;D</oddHead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8DD5C-E8E2-480E-AD89-112B2F659E97}">
  <dimension ref="A1:E13"/>
  <sheetViews>
    <sheetView workbookViewId="0">
      <selection sqref="A1:A13"/>
    </sheetView>
  </sheetViews>
  <sheetFormatPr baseColWidth="10" defaultRowHeight="15.75"/>
  <cols>
    <col min="1" max="1" width="21.25" customWidth="1"/>
    <col min="2" max="2" width="18.25" customWidth="1"/>
    <col min="3" max="3" width="14.375" style="9" customWidth="1"/>
  </cols>
  <sheetData>
    <row r="1" spans="1:5">
      <c r="A1" s="1" t="s">
        <v>0</v>
      </c>
      <c r="B1" s="1" t="s">
        <v>43</v>
      </c>
      <c r="C1" s="10" t="s">
        <v>51</v>
      </c>
      <c r="D1" s="1" t="s">
        <v>52</v>
      </c>
      <c r="E1" s="1" t="s">
        <v>2</v>
      </c>
    </row>
    <row r="2" spans="1:5">
      <c r="A2" t="s">
        <v>31</v>
      </c>
      <c r="B2" t="s">
        <v>17</v>
      </c>
      <c r="C2" s="9">
        <v>17270</v>
      </c>
      <c r="D2">
        <v>1947</v>
      </c>
      <c r="E2">
        <v>78</v>
      </c>
    </row>
    <row r="3" spans="1:5">
      <c r="A3" t="s">
        <v>32</v>
      </c>
      <c r="B3" t="s">
        <v>33</v>
      </c>
      <c r="C3" s="9">
        <v>16526</v>
      </c>
      <c r="D3">
        <v>1945</v>
      </c>
      <c r="E3">
        <v>80</v>
      </c>
    </row>
    <row r="4" spans="1:5">
      <c r="A4" t="s">
        <v>34</v>
      </c>
      <c r="B4" t="s">
        <v>14</v>
      </c>
      <c r="C4" s="9">
        <v>17773</v>
      </c>
      <c r="D4">
        <v>1948</v>
      </c>
      <c r="E4">
        <v>77</v>
      </c>
    </row>
    <row r="5" spans="1:5">
      <c r="A5" t="s">
        <v>35</v>
      </c>
      <c r="B5" t="s">
        <v>11</v>
      </c>
      <c r="C5" s="9">
        <v>14766</v>
      </c>
      <c r="D5">
        <v>1940</v>
      </c>
      <c r="E5">
        <v>85</v>
      </c>
    </row>
    <row r="6" spans="1:5">
      <c r="A6" t="s">
        <v>36</v>
      </c>
      <c r="B6" t="s">
        <v>20</v>
      </c>
      <c r="C6" s="9">
        <v>16737</v>
      </c>
      <c r="D6">
        <v>1945</v>
      </c>
      <c r="E6">
        <v>80</v>
      </c>
    </row>
    <row r="7" spans="1:5">
      <c r="A7" t="s">
        <v>37</v>
      </c>
      <c r="B7" t="s">
        <v>12</v>
      </c>
      <c r="C7" s="9">
        <v>15045</v>
      </c>
      <c r="D7">
        <v>1931</v>
      </c>
      <c r="E7">
        <v>94</v>
      </c>
    </row>
    <row r="8" spans="1:5">
      <c r="A8" t="s">
        <v>48</v>
      </c>
      <c r="B8" t="s">
        <v>18</v>
      </c>
      <c r="C8" s="9">
        <v>15106</v>
      </c>
      <c r="D8">
        <v>1941</v>
      </c>
      <c r="E8">
        <v>84</v>
      </c>
    </row>
    <row r="9" spans="1:5">
      <c r="A9" t="s">
        <v>46</v>
      </c>
      <c r="B9" t="s">
        <v>13</v>
      </c>
      <c r="C9" s="9">
        <v>16722</v>
      </c>
      <c r="D9">
        <v>1954</v>
      </c>
      <c r="E9">
        <v>71</v>
      </c>
    </row>
    <row r="10" spans="1:5">
      <c r="A10" t="s">
        <v>38</v>
      </c>
      <c r="B10" t="s">
        <v>39</v>
      </c>
      <c r="C10" s="9">
        <v>16101</v>
      </c>
      <c r="D10">
        <v>1944</v>
      </c>
      <c r="E10">
        <v>81</v>
      </c>
    </row>
    <row r="11" spans="1:5">
      <c r="A11" t="s">
        <v>45</v>
      </c>
      <c r="B11" t="s">
        <v>9</v>
      </c>
      <c r="C11" s="9">
        <v>18542</v>
      </c>
      <c r="D11">
        <v>1950</v>
      </c>
      <c r="E11">
        <v>75</v>
      </c>
    </row>
    <row r="12" spans="1:5">
      <c r="A12" t="s">
        <v>40</v>
      </c>
      <c r="B12" t="s">
        <v>20</v>
      </c>
      <c r="C12" s="9">
        <v>17535</v>
      </c>
      <c r="D12">
        <v>1948</v>
      </c>
      <c r="E12">
        <v>77</v>
      </c>
    </row>
    <row r="13" spans="1:5">
      <c r="A13" t="s">
        <v>41</v>
      </c>
      <c r="B13" t="s">
        <v>42</v>
      </c>
      <c r="C13" s="9">
        <v>19368</v>
      </c>
      <c r="D13">
        <v>1953</v>
      </c>
      <c r="E13">
        <v>72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8A6B5-782B-4970-A4FB-6A4A0A4BE8AD}">
  <dimension ref="A1:K13"/>
  <sheetViews>
    <sheetView tabSelected="1" workbookViewId="0">
      <selection activeCell="D3" sqref="D3"/>
    </sheetView>
  </sheetViews>
  <sheetFormatPr baseColWidth="10" defaultRowHeight="15"/>
  <cols>
    <col min="1" max="1" width="16.625" style="11" customWidth="1"/>
    <col min="2" max="2" width="8.25" style="11" customWidth="1"/>
    <col min="3" max="10" width="8.375" style="11" customWidth="1"/>
    <col min="11" max="11" width="5" style="11" customWidth="1"/>
    <col min="12" max="16384" width="11" style="11"/>
  </cols>
  <sheetData>
    <row r="1" spans="1:11">
      <c r="A1" s="12"/>
      <c r="B1" s="15" t="s">
        <v>54</v>
      </c>
      <c r="C1" s="16" t="s">
        <v>55</v>
      </c>
      <c r="D1" s="15" t="s">
        <v>56</v>
      </c>
      <c r="E1" s="16" t="s">
        <v>57</v>
      </c>
      <c r="F1" s="15" t="s">
        <v>58</v>
      </c>
      <c r="G1" s="16" t="s">
        <v>59</v>
      </c>
      <c r="H1" s="15" t="s">
        <v>60</v>
      </c>
      <c r="I1" s="16" t="s">
        <v>61</v>
      </c>
      <c r="J1" s="15" t="s">
        <v>62</v>
      </c>
      <c r="K1" s="17" t="s">
        <v>53</v>
      </c>
    </row>
    <row r="2" spans="1:11">
      <c r="A2" s="13" t="s">
        <v>31</v>
      </c>
      <c r="B2" s="18"/>
      <c r="C2" s="19"/>
      <c r="D2" s="18"/>
      <c r="E2" s="19"/>
      <c r="F2" s="18"/>
      <c r="G2" s="19"/>
      <c r="H2" s="18"/>
      <c r="I2" s="19"/>
      <c r="J2" s="18"/>
      <c r="K2" s="18">
        <f>SUM(B2:J2)</f>
        <v>0</v>
      </c>
    </row>
    <row r="3" spans="1:11">
      <c r="A3" s="13" t="s">
        <v>32</v>
      </c>
      <c r="B3" s="18"/>
      <c r="C3" s="19"/>
      <c r="D3" s="18"/>
      <c r="E3" s="19"/>
      <c r="F3" s="18"/>
      <c r="G3" s="19"/>
      <c r="H3" s="18"/>
      <c r="I3" s="19"/>
      <c r="J3" s="18"/>
      <c r="K3" s="18">
        <f t="shared" ref="K3:K13" si="0">SUM(B3:J3)</f>
        <v>0</v>
      </c>
    </row>
    <row r="4" spans="1:11">
      <c r="A4" s="13" t="s">
        <v>34</v>
      </c>
      <c r="B4" s="18"/>
      <c r="C4" s="19"/>
      <c r="D4" s="18"/>
      <c r="E4" s="19"/>
      <c r="F4" s="18"/>
      <c r="G4" s="19"/>
      <c r="H4" s="18"/>
      <c r="I4" s="19"/>
      <c r="J4" s="18"/>
      <c r="K4" s="18">
        <f t="shared" si="0"/>
        <v>0</v>
      </c>
    </row>
    <row r="5" spans="1:11">
      <c r="A5" s="13" t="s">
        <v>35</v>
      </c>
      <c r="B5" s="18"/>
      <c r="C5" s="19"/>
      <c r="D5" s="18"/>
      <c r="E5" s="19"/>
      <c r="F5" s="18"/>
      <c r="G5" s="19"/>
      <c r="H5" s="18"/>
      <c r="I5" s="19"/>
      <c r="J5" s="18"/>
      <c r="K5" s="18">
        <f t="shared" si="0"/>
        <v>0</v>
      </c>
    </row>
    <row r="6" spans="1:11">
      <c r="A6" s="13" t="s">
        <v>36</v>
      </c>
      <c r="B6" s="18"/>
      <c r="C6" s="19"/>
      <c r="D6" s="18"/>
      <c r="E6" s="19"/>
      <c r="F6" s="18"/>
      <c r="G6" s="19"/>
      <c r="H6" s="18"/>
      <c r="I6" s="19"/>
      <c r="J6" s="18"/>
      <c r="K6" s="18">
        <f t="shared" si="0"/>
        <v>0</v>
      </c>
    </row>
    <row r="7" spans="1:11">
      <c r="A7" s="13" t="s">
        <v>37</v>
      </c>
      <c r="B7" s="18"/>
      <c r="C7" s="19"/>
      <c r="D7" s="18"/>
      <c r="E7" s="19"/>
      <c r="F7" s="18"/>
      <c r="G7" s="19"/>
      <c r="H7" s="18"/>
      <c r="I7" s="19"/>
      <c r="J7" s="18"/>
      <c r="K7" s="18">
        <f t="shared" si="0"/>
        <v>0</v>
      </c>
    </row>
    <row r="8" spans="1:11">
      <c r="A8" s="13" t="s">
        <v>48</v>
      </c>
      <c r="B8" s="18"/>
      <c r="C8" s="19"/>
      <c r="D8" s="18"/>
      <c r="E8" s="19"/>
      <c r="F8" s="18"/>
      <c r="G8" s="19"/>
      <c r="H8" s="18"/>
      <c r="I8" s="19"/>
      <c r="J8" s="18"/>
      <c r="K8" s="18">
        <f t="shared" si="0"/>
        <v>0</v>
      </c>
    </row>
    <row r="9" spans="1:11">
      <c r="A9" s="13" t="s">
        <v>46</v>
      </c>
      <c r="B9" s="18"/>
      <c r="C9" s="19"/>
      <c r="D9" s="18"/>
      <c r="E9" s="19"/>
      <c r="F9" s="18"/>
      <c r="G9" s="19"/>
      <c r="H9" s="18"/>
      <c r="I9" s="19"/>
      <c r="J9" s="18"/>
      <c r="K9" s="18">
        <f t="shared" si="0"/>
        <v>0</v>
      </c>
    </row>
    <row r="10" spans="1:11">
      <c r="A10" s="13" t="s">
        <v>38</v>
      </c>
      <c r="B10" s="18"/>
      <c r="C10" s="19"/>
      <c r="D10" s="18"/>
      <c r="E10" s="19"/>
      <c r="F10" s="18"/>
      <c r="G10" s="19"/>
      <c r="H10" s="18"/>
      <c r="I10" s="19"/>
      <c r="J10" s="18"/>
      <c r="K10" s="18">
        <f t="shared" si="0"/>
        <v>0</v>
      </c>
    </row>
    <row r="11" spans="1:11">
      <c r="A11" s="13" t="s">
        <v>45</v>
      </c>
      <c r="B11" s="18"/>
      <c r="C11" s="19"/>
      <c r="D11" s="18"/>
      <c r="E11" s="19"/>
      <c r="F11" s="18"/>
      <c r="G11" s="19"/>
      <c r="H11" s="18"/>
      <c r="I11" s="19"/>
      <c r="J11" s="18"/>
      <c r="K11" s="18">
        <f t="shared" si="0"/>
        <v>0</v>
      </c>
    </row>
    <row r="12" spans="1:11">
      <c r="A12" s="13" t="s">
        <v>40</v>
      </c>
      <c r="B12" s="18"/>
      <c r="C12" s="19"/>
      <c r="D12" s="18"/>
      <c r="E12" s="19"/>
      <c r="F12" s="18"/>
      <c r="G12" s="19"/>
      <c r="H12" s="18"/>
      <c r="I12" s="19"/>
      <c r="J12" s="18"/>
      <c r="K12" s="18">
        <f t="shared" si="0"/>
        <v>0</v>
      </c>
    </row>
    <row r="13" spans="1:11">
      <c r="A13" s="14" t="s">
        <v>41</v>
      </c>
      <c r="B13" s="20"/>
      <c r="C13" s="21"/>
      <c r="D13" s="20"/>
      <c r="E13" s="21"/>
      <c r="F13" s="20"/>
      <c r="G13" s="21"/>
      <c r="H13" s="20"/>
      <c r="I13" s="21"/>
      <c r="J13" s="20"/>
      <c r="K13" s="20">
        <f t="shared" si="0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Blatt1</vt:lpstr>
      <vt:lpstr>ages</vt:lpstr>
      <vt:lpstr>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Reto Fintschin</dc:creator>
  <cp:lastModifiedBy>Marcus Lütolf</cp:lastModifiedBy>
  <cp:lastPrinted>2024-10-15T08:06:04Z</cp:lastPrinted>
  <dcterms:created xsi:type="dcterms:W3CDTF">2017-11-29T08:28:35Z</dcterms:created>
  <dcterms:modified xsi:type="dcterms:W3CDTF">2024-12-25T10:46:54Z</dcterms:modified>
</cp:coreProperties>
</file>