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rre\OneDrive\桌面\maya-calendar-streamlit\"/>
    </mc:Choice>
  </mc:AlternateContent>
  <xr:revisionPtr revIDLastSave="0" documentId="8_{56C64924-4F03-4A26-ACB6-1D8F8DF4F55B}" xr6:coauthVersionLast="47" xr6:coauthVersionMax="47" xr10:uidLastSave="{00000000-0000-0000-0000-000000000000}"/>
  <bookViews>
    <workbookView xWindow="-108" yWindow="-108" windowWidth="23256" windowHeight="12456" xr2:uid="{DEADFF82-0C6A-4322-AB79-9FFF542699F2}"/>
  </bookViews>
  <sheets>
    <sheet name="工作表1" sheetId="1" r:id="rId1"/>
  </sheets>
  <externalReferences>
    <externalReference r:id="rId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K26" i="1" s="1"/>
  <c r="I25" i="1"/>
  <c r="J25" i="1" s="1"/>
  <c r="H25" i="1"/>
  <c r="F25" i="1"/>
  <c r="G25" i="1" s="1"/>
  <c r="B25" i="1"/>
  <c r="E25" i="1" s="1"/>
  <c r="B24" i="1"/>
  <c r="K24" i="1" s="1"/>
  <c r="B23" i="1"/>
  <c r="I23" i="1" s="1"/>
  <c r="J23" i="1" s="1"/>
  <c r="K22" i="1"/>
  <c r="J22" i="1"/>
  <c r="I22" i="1"/>
  <c r="H22" i="1"/>
  <c r="F22" i="1"/>
  <c r="G22" i="1" s="1"/>
  <c r="E22" i="1"/>
  <c r="D22" i="1"/>
  <c r="B22" i="1"/>
  <c r="C22" i="1" s="1"/>
  <c r="C8" i="1"/>
  <c r="B8" i="1"/>
  <c r="C17" i="1" s="1"/>
  <c r="C7" i="1"/>
  <c r="B7" i="1"/>
  <c r="C5" i="1"/>
  <c r="B5" i="1"/>
  <c r="C4" i="1"/>
  <c r="B4" i="1"/>
  <c r="B2" i="1"/>
  <c r="I17" i="1" l="1"/>
  <c r="H17" i="1"/>
  <c r="G17" i="1"/>
  <c r="F17" i="1"/>
  <c r="D17" i="1"/>
  <c r="D16" i="1"/>
  <c r="C16" i="1"/>
  <c r="C12" i="1"/>
  <c r="K23" i="1"/>
  <c r="C24" i="1"/>
  <c r="B12" i="1"/>
  <c r="D24" i="1"/>
  <c r="E24" i="1"/>
  <c r="K25" i="1"/>
  <c r="F24" i="1"/>
  <c r="G24" i="1" s="1"/>
  <c r="C26" i="1"/>
  <c r="H24" i="1"/>
  <c r="D26" i="1"/>
  <c r="C23" i="1"/>
  <c r="I24" i="1"/>
  <c r="J24" i="1" s="1"/>
  <c r="E26" i="1"/>
  <c r="D23" i="1"/>
  <c r="F26" i="1"/>
  <c r="G26" i="1" s="1"/>
  <c r="E23" i="1"/>
  <c r="F23" i="1"/>
  <c r="G23" i="1" s="1"/>
  <c r="H26" i="1"/>
  <c r="C25" i="1"/>
  <c r="I26" i="1"/>
  <c r="J26" i="1" s="1"/>
  <c r="H23" i="1"/>
  <c r="D25" i="1"/>
</calcChain>
</file>

<file path=xl/sharedStrings.xml><?xml version="1.0" encoding="utf-8"?>
<sst xmlns="http://schemas.openxmlformats.org/spreadsheetml/2006/main" count="39" uniqueCount="35">
  <si>
    <t>瑪雅預言棋盤排列</t>
    <phoneticPr fontId="2" type="noConversion"/>
  </si>
  <si>
    <t>水晶柱</t>
    <phoneticPr fontId="2" type="noConversion"/>
  </si>
  <si>
    <t>13:20 共時序</t>
    <phoneticPr fontId="2" type="noConversion"/>
  </si>
  <si>
    <t>調性</t>
    <phoneticPr fontId="2" type="noConversion"/>
  </si>
  <si>
    <t>圖騰</t>
    <phoneticPr fontId="2" type="noConversion"/>
  </si>
  <si>
    <t>13:28 週期序</t>
    <phoneticPr fontId="2" type="noConversion"/>
  </si>
  <si>
    <t>瑪雅月</t>
    <phoneticPr fontId="2" type="noConversion"/>
  </si>
  <si>
    <t>瑪雅日</t>
    <phoneticPr fontId="2" type="noConversion"/>
  </si>
  <si>
    <t>戰士立方體的旅程</t>
    <phoneticPr fontId="2" type="noConversion"/>
  </si>
  <si>
    <t>綠烏龜</t>
    <phoneticPr fontId="2" type="noConversion"/>
  </si>
  <si>
    <t>位置</t>
    <phoneticPr fontId="2" type="noConversion"/>
  </si>
  <si>
    <t>說明</t>
    <phoneticPr fontId="2" type="noConversion"/>
  </si>
  <si>
    <t>電路</t>
    <phoneticPr fontId="2" type="noConversion"/>
  </si>
  <si>
    <t>盧恩符文</t>
    <phoneticPr fontId="2" type="noConversion"/>
  </si>
  <si>
    <t>象徵</t>
    <phoneticPr fontId="2" type="noConversion"/>
  </si>
  <si>
    <t>瑪雅情人節</t>
    <phoneticPr fontId="2" type="noConversion"/>
  </si>
  <si>
    <t xml:space="preserve">神聖陰性Bolon Ink紅皇后 </t>
    <phoneticPr fontId="2" type="noConversion"/>
  </si>
  <si>
    <t>白烏龜</t>
    <phoneticPr fontId="2" type="noConversion"/>
  </si>
  <si>
    <t>電路3：預言遊戲棋盤，地球發聲管道</t>
  </si>
  <si>
    <t>神聖陽性
Pocal Votan國王</t>
    <phoneticPr fontId="2" type="noConversion"/>
  </si>
  <si>
    <t>黃烏龜</t>
    <phoneticPr fontId="2" type="noConversion"/>
  </si>
  <si>
    <t>金字塔</t>
    <phoneticPr fontId="2" type="noConversion"/>
  </si>
  <si>
    <t>星際原型</t>
    <phoneticPr fontId="2" type="noConversion"/>
  </si>
  <si>
    <t>家族</t>
    <phoneticPr fontId="2" type="noConversion"/>
  </si>
  <si>
    <t>脈輪</t>
    <phoneticPr fontId="2" type="noConversion"/>
  </si>
  <si>
    <t>行星</t>
    <phoneticPr fontId="2" type="noConversion"/>
  </si>
  <si>
    <t>行星說明</t>
    <phoneticPr fontId="2" type="noConversion"/>
  </si>
  <si>
    <t>流</t>
    <phoneticPr fontId="2" type="noConversion"/>
  </si>
  <si>
    <t>電路說明</t>
    <phoneticPr fontId="2" type="noConversion"/>
  </si>
  <si>
    <t>BMU</t>
    <phoneticPr fontId="2" type="noConversion"/>
  </si>
  <si>
    <t>綠色金字塔</t>
    <phoneticPr fontId="2" type="noConversion"/>
  </si>
  <si>
    <t>紅色金字塔</t>
    <phoneticPr fontId="2" type="noConversion"/>
  </si>
  <si>
    <t>白色金字塔</t>
    <phoneticPr fontId="2" type="noConversion"/>
  </si>
  <si>
    <t>藍色金字塔</t>
    <phoneticPr fontId="2" type="noConversion"/>
  </si>
  <si>
    <t>黃色金字塔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</si>
</sst>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b/>
      <sz val="2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20"/>
      <color theme="1"/>
      <name val="標楷體"/>
      <family val="4"/>
      <charset val="136"/>
    </font>
    <font>
      <sz val="20"/>
      <color theme="1"/>
      <name val="新細明體"/>
      <family val="2"/>
      <charset val="136"/>
      <scheme val="minor"/>
    </font>
    <font>
      <sz val="20"/>
      <color theme="0"/>
      <name val="標楷體"/>
      <family val="4"/>
      <charset val="136"/>
    </font>
    <font>
      <sz val="16"/>
      <color theme="1"/>
      <name val="新細明體"/>
      <family val="2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20" fontId="3" fillId="2" borderId="3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3560;&#26989;&#32887;&#33021;\&#21313;&#19977;&#26376;&#20142;&#26310;\13&#26376;&#20142;&#26310;&#35336;&#31639;%20(&#36890;&#35338;&#37636;&#29256;)%20-%20&#39640;&#38542;.xlsx" TargetMode="External"/><Relationship Id="rId1" Type="http://schemas.openxmlformats.org/officeDocument/2006/relationships/externalLinkPath" Target="file:///D:\&#23560;&#26989;&#32887;&#33021;\&#21313;&#19977;&#26376;&#20142;&#26310;\13&#26376;&#20142;&#26310;&#35336;&#31639;%20(&#36890;&#35338;&#37636;&#29256;)%20-%20&#39640;&#385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星際年"/>
      <sheetName val="對應瑪雅生日"/>
      <sheetName val="銀河易經編碼"/>
      <sheetName val="卓爾金曆KIN對照表"/>
      <sheetName val="通訊錄"/>
      <sheetName val="圖騰調性對應清單"/>
      <sheetName val="主印記"/>
      <sheetName val="流年印記"/>
      <sheetName val="個人流日印記"/>
      <sheetName val="PSI印記"/>
      <sheetName val="女神印記"/>
      <sheetName val="對等印記"/>
      <sheetName val="光點計算參照表"/>
      <sheetName val="矩陣"/>
      <sheetName val="八個光點計算"/>
      <sheetName val="52流年印記"/>
      <sheetName val="國王預言棋盤"/>
      <sheetName val="內在小孩印記計算"/>
      <sheetName val="合盤印記計算"/>
      <sheetName val="全腦調頻"/>
    </sheetNames>
    <sheetDataSet>
      <sheetData sheetId="0"/>
      <sheetData sheetId="1"/>
      <sheetData sheetId="2"/>
      <sheetData sheetId="3">
        <row r="2">
          <cell r="Q2">
            <v>1</v>
          </cell>
          <cell r="R2" t="str">
            <v>磁性</v>
          </cell>
          <cell r="S2">
            <v>1</v>
          </cell>
          <cell r="T2" t="str">
            <v>紅龍</v>
          </cell>
          <cell r="U2" t="str">
            <v>原動力</v>
          </cell>
          <cell r="V2">
            <v>108</v>
          </cell>
          <cell r="W2" t="str">
            <v>海王星</v>
          </cell>
          <cell r="X2" t="str">
            <v>銀河業力流(GK)</v>
          </cell>
          <cell r="Y2" t="str">
            <v>電路2：共有的記憶本能</v>
          </cell>
          <cell r="Z2" t="str">
            <v>記憶出生打開進入靜心永恆之門</v>
          </cell>
          <cell r="AA2" t="str">
            <v>基本家族</v>
          </cell>
          <cell r="AB2" t="str">
            <v>喉輪</v>
          </cell>
          <cell r="AC2" t="str">
            <v>電路1：阿爾法‧歐米茄充電電路</v>
          </cell>
          <cell r="AD2" t="str">
            <v>元意識電路，是最高級別意識的微小平台與整個星系的順序相連接。</v>
          </cell>
        </row>
        <row r="3">
          <cell r="Q3">
            <v>2</v>
          </cell>
          <cell r="R3" t="str">
            <v>月亮</v>
          </cell>
          <cell r="S3">
            <v>2</v>
          </cell>
          <cell r="T3" t="str">
            <v>白風</v>
          </cell>
          <cell r="U3" t="str">
            <v>女祭司</v>
          </cell>
          <cell r="V3">
            <v>144</v>
          </cell>
          <cell r="W3" t="str">
            <v>天王星</v>
          </cell>
          <cell r="X3" t="str">
            <v>銀河業力流(GK)</v>
          </cell>
          <cell r="Y3" t="str">
            <v>電路3：預言遊戲棋盤，地球發聲管道</v>
          </cell>
          <cell r="Z3" t="str">
            <v>心靈打開導航/共時之門</v>
          </cell>
          <cell r="AA3" t="str">
            <v>核心家族</v>
          </cell>
          <cell r="AB3" t="str">
            <v>心輪</v>
          </cell>
          <cell r="AC3" t="str">
            <v>電路2：共有的記憶本能</v>
          </cell>
          <cell r="AD3" t="str">
            <v>來自銀河系元意識的本能和心電感應的源頭。</v>
          </cell>
        </row>
        <row r="4">
          <cell r="Q4">
            <v>3</v>
          </cell>
          <cell r="R4" t="str">
            <v>電力</v>
          </cell>
          <cell r="S4">
            <v>3</v>
          </cell>
          <cell r="T4" t="str">
            <v>藍夜</v>
          </cell>
          <cell r="U4" t="str">
            <v>夢想家</v>
          </cell>
          <cell r="V4">
            <v>126</v>
          </cell>
          <cell r="W4" t="str">
            <v>土星</v>
          </cell>
          <cell r="X4" t="str">
            <v>銀河業力流(GK)</v>
          </cell>
          <cell r="Y4" t="str">
            <v>電路4：表達智能</v>
          </cell>
          <cell r="Z4" t="str">
            <v>心靈豐盛打開智能無懼之門</v>
          </cell>
          <cell r="AA4" t="str">
            <v>信號家族</v>
          </cell>
          <cell r="AB4" t="str">
            <v>太陽神經叢</v>
          </cell>
          <cell r="AC4" t="str">
            <v>電路3：預言遊戲棋盤，地球發聲管道</v>
          </cell>
          <cell r="AD4" t="str">
            <v>雙心電感應電路，是太陽系整個發聲管道系統的核心部分。</v>
          </cell>
        </row>
        <row r="5">
          <cell r="Q5">
            <v>4</v>
          </cell>
          <cell r="R5" t="str">
            <v>自我存在</v>
          </cell>
          <cell r="S5">
            <v>4</v>
          </cell>
          <cell r="T5" t="str">
            <v>黃種子</v>
          </cell>
          <cell r="U5" t="str">
            <v>純真的人</v>
          </cell>
          <cell r="V5">
            <v>90</v>
          </cell>
          <cell r="W5" t="str">
            <v>木星</v>
          </cell>
          <cell r="X5" t="str">
            <v>銀河業力流(GK)</v>
          </cell>
          <cell r="Y5" t="str">
            <v>電路5：吸收智能</v>
          </cell>
          <cell r="Z5" t="str">
            <v>成就/覺知打開視野之門</v>
          </cell>
          <cell r="AA5" t="str">
            <v>通道家族</v>
          </cell>
          <cell r="AB5" t="str">
            <v>海底輪</v>
          </cell>
          <cell r="AC5" t="str">
            <v>電路4：表達智能</v>
          </cell>
          <cell r="AD5" t="str">
            <v>感知活動被外化，同時外部感官被傳送至感官系統之中。</v>
          </cell>
        </row>
        <row r="6">
          <cell r="Q6">
            <v>5</v>
          </cell>
          <cell r="R6" t="str">
            <v>超頻</v>
          </cell>
          <cell r="S6">
            <v>5</v>
          </cell>
          <cell r="T6" t="str">
            <v>紅蛇</v>
          </cell>
          <cell r="U6" t="str">
            <v>啟動的蛇</v>
          </cell>
          <cell r="V6">
            <v>288</v>
          </cell>
          <cell r="W6" t="str">
            <v>馬爾戴克星</v>
          </cell>
          <cell r="X6" t="str">
            <v>銀河業力流(GK)</v>
          </cell>
          <cell r="Y6" t="str">
            <v>電路5：吸收智能</v>
          </cell>
          <cell r="Z6" t="str">
            <v>性/生命力打開永恆之門</v>
          </cell>
          <cell r="AA6" t="str">
            <v>極性家族</v>
          </cell>
          <cell r="AB6" t="str">
            <v>頂輪</v>
          </cell>
          <cell r="AC6" t="str">
            <v>電路5：吸收智能</v>
          </cell>
          <cell r="AD6" t="str">
            <v>感知活動被內化，在外化的電路中進行最後的流動。</v>
          </cell>
        </row>
        <row r="7">
          <cell r="Q7">
            <v>6</v>
          </cell>
          <cell r="R7" t="str">
            <v>韻律</v>
          </cell>
          <cell r="S7">
            <v>6</v>
          </cell>
          <cell r="T7" t="str">
            <v>白世界橋</v>
          </cell>
          <cell r="U7" t="str">
            <v>教皇</v>
          </cell>
          <cell r="V7">
            <v>294</v>
          </cell>
          <cell r="W7" t="str">
            <v>火星</v>
          </cell>
          <cell r="X7" t="str">
            <v>銀河業力流(GK)</v>
          </cell>
          <cell r="Y7" t="str">
            <v>電路4：表達智能</v>
          </cell>
          <cell r="Z7" t="str">
            <v>死亡打開預言/空間之門</v>
          </cell>
          <cell r="AA7" t="str">
            <v>基本家族</v>
          </cell>
          <cell r="AB7" t="str">
            <v>喉輪</v>
          </cell>
        </row>
        <row r="8">
          <cell r="Q8">
            <v>7</v>
          </cell>
          <cell r="R8" t="str">
            <v>共振</v>
          </cell>
          <cell r="S8">
            <v>7</v>
          </cell>
          <cell r="T8" t="str">
            <v>藍手</v>
          </cell>
          <cell r="U8" t="str">
            <v>阿凡達</v>
          </cell>
          <cell r="V8">
            <v>291</v>
          </cell>
          <cell r="W8" t="str">
            <v>地球</v>
          </cell>
          <cell r="X8" t="str">
            <v>銀河業力流(GK)</v>
          </cell>
          <cell r="Y8" t="str">
            <v>電路3：預言遊戲棋盤，地球發聲管道</v>
          </cell>
          <cell r="Z8" t="str">
            <v>貫徹打開自由意志智慧之門</v>
          </cell>
          <cell r="AA8" t="str">
            <v>核心家族</v>
          </cell>
          <cell r="AB8" t="str">
            <v>心輪</v>
          </cell>
        </row>
        <row r="9">
          <cell r="Q9">
            <v>8</v>
          </cell>
          <cell r="R9" t="str">
            <v>銀河星系</v>
          </cell>
          <cell r="S9">
            <v>8</v>
          </cell>
          <cell r="T9" t="str">
            <v>黃星星</v>
          </cell>
          <cell r="U9" t="str">
            <v>藝術家</v>
          </cell>
          <cell r="V9">
            <v>300</v>
          </cell>
          <cell r="W9" t="str">
            <v>金星</v>
          </cell>
          <cell r="X9" t="str">
            <v>銀河業力流(GK)</v>
          </cell>
          <cell r="Y9" t="str">
            <v>電路2：共有的記憶本能</v>
          </cell>
          <cell r="Z9" t="str">
            <v>藝術打開魔法之門</v>
          </cell>
          <cell r="AA9" t="str">
            <v>信號家族</v>
          </cell>
          <cell r="AB9" t="str">
            <v>太陽神經叢</v>
          </cell>
        </row>
        <row r="10">
          <cell r="Q10">
            <v>9</v>
          </cell>
          <cell r="R10" t="str">
            <v>太陽</v>
          </cell>
          <cell r="S10">
            <v>9</v>
          </cell>
          <cell r="T10" t="str">
            <v>紅月</v>
          </cell>
          <cell r="U10" t="str">
            <v>治療師</v>
          </cell>
          <cell r="V10">
            <v>306</v>
          </cell>
          <cell r="W10" t="str">
            <v>水星</v>
          </cell>
          <cell r="X10" t="str">
            <v>銀河業力流(GK)</v>
          </cell>
          <cell r="Y10" t="str">
            <v>電路1：阿爾法‧歐米茄充電電路</v>
          </cell>
          <cell r="Z10" t="str">
            <v>淨化打開愛之門</v>
          </cell>
          <cell r="AA10" t="str">
            <v>通道家族</v>
          </cell>
          <cell r="AB10" t="str">
            <v>海底輪</v>
          </cell>
        </row>
        <row r="11">
          <cell r="Q11">
            <v>10</v>
          </cell>
          <cell r="R11" t="str">
            <v>行星</v>
          </cell>
          <cell r="S11">
            <v>10</v>
          </cell>
          <cell r="T11" t="str">
            <v>白狗</v>
          </cell>
          <cell r="U11" t="str">
            <v>慈悲者</v>
          </cell>
          <cell r="V11">
            <v>303</v>
          </cell>
          <cell r="W11" t="str">
            <v>水星</v>
          </cell>
          <cell r="X11" t="str">
            <v>太陽預言流(SP)</v>
          </cell>
          <cell r="Y11" t="str">
            <v>電路1：阿爾法‧歐米茄充電電路</v>
          </cell>
          <cell r="Z11" t="str">
            <v>淨化打開愛之門</v>
          </cell>
          <cell r="AA11" t="str">
            <v>極性家族</v>
          </cell>
          <cell r="AB11" t="str">
            <v>頂輪</v>
          </cell>
        </row>
        <row r="12">
          <cell r="Q12">
            <v>11</v>
          </cell>
          <cell r="R12" t="str">
            <v>光譜</v>
          </cell>
          <cell r="S12">
            <v>11</v>
          </cell>
          <cell r="T12" t="str">
            <v>藍猴</v>
          </cell>
          <cell r="U12" t="str">
            <v>魔術師</v>
          </cell>
          <cell r="V12">
            <v>312</v>
          </cell>
          <cell r="W12" t="str">
            <v>金星</v>
          </cell>
          <cell r="X12" t="str">
            <v>太陽預言流(SP)</v>
          </cell>
          <cell r="Y12" t="str">
            <v>電路2：共有的記憶本能</v>
          </cell>
          <cell r="Z12" t="str">
            <v>藝術打開魔法之門</v>
          </cell>
          <cell r="AA12" t="str">
            <v>基本家族</v>
          </cell>
          <cell r="AB12" t="str">
            <v>喉輪</v>
          </cell>
        </row>
        <row r="13">
          <cell r="Q13">
            <v>12</v>
          </cell>
          <cell r="R13" t="str">
            <v>水晶</v>
          </cell>
          <cell r="S13">
            <v>12</v>
          </cell>
          <cell r="T13" t="str">
            <v>黃人</v>
          </cell>
          <cell r="U13" t="str">
            <v>聖哲</v>
          </cell>
          <cell r="V13">
            <v>318</v>
          </cell>
          <cell r="W13" t="str">
            <v>地球</v>
          </cell>
          <cell r="X13" t="str">
            <v>太陽預言流(SP)</v>
          </cell>
          <cell r="Y13" t="str">
            <v>電路3：預言遊戲棋盤，地球發聲管道</v>
          </cell>
          <cell r="Z13" t="str">
            <v>貫徹打開自由意志智慧之門</v>
          </cell>
          <cell r="AA13" t="str">
            <v>核心家族</v>
          </cell>
          <cell r="AB13" t="str">
            <v>心輪</v>
          </cell>
        </row>
        <row r="14">
          <cell r="Q14">
            <v>13</v>
          </cell>
          <cell r="R14" t="str">
            <v>宇宙</v>
          </cell>
          <cell r="S14">
            <v>13</v>
          </cell>
          <cell r="T14" t="str">
            <v>紅天行者</v>
          </cell>
          <cell r="U14" t="str">
            <v>預言家</v>
          </cell>
          <cell r="V14">
            <v>315</v>
          </cell>
          <cell r="W14" t="str">
            <v>火星</v>
          </cell>
          <cell r="X14" t="str">
            <v>太陽預言流(SP)</v>
          </cell>
          <cell r="Y14" t="str">
            <v>電路4：表達智能</v>
          </cell>
          <cell r="Z14" t="str">
            <v>死亡打開預言/空間之門</v>
          </cell>
          <cell r="AA14" t="str">
            <v>信號家族</v>
          </cell>
          <cell r="AB14" t="str">
            <v>太陽神經叢</v>
          </cell>
        </row>
        <row r="15">
          <cell r="S15">
            <v>14</v>
          </cell>
          <cell r="T15" t="str">
            <v>白巫師</v>
          </cell>
          <cell r="U15" t="str">
            <v>巫師</v>
          </cell>
          <cell r="V15">
            <v>276</v>
          </cell>
          <cell r="W15" t="str">
            <v>馬爾戴克星</v>
          </cell>
          <cell r="X15" t="str">
            <v>太陽預言流(SP)</v>
          </cell>
          <cell r="Y15" t="str">
            <v>電路5：吸收智能</v>
          </cell>
          <cell r="Z15" t="str">
            <v>性/生命力打開永恆之門</v>
          </cell>
          <cell r="AA15" t="str">
            <v>通道家族</v>
          </cell>
          <cell r="AB15" t="str">
            <v>海底輪</v>
          </cell>
        </row>
        <row r="16">
          <cell r="S16">
            <v>15</v>
          </cell>
          <cell r="T16" t="str">
            <v>藍鷹</v>
          </cell>
          <cell r="U16" t="str">
            <v>先知</v>
          </cell>
          <cell r="V16">
            <v>282</v>
          </cell>
          <cell r="W16" t="str">
            <v>木星</v>
          </cell>
          <cell r="X16" t="str">
            <v>太陽預言流(SP)</v>
          </cell>
          <cell r="Y16" t="str">
            <v>電路5：吸收智能</v>
          </cell>
          <cell r="Z16" t="str">
            <v>成就/覺知打開視野之門</v>
          </cell>
          <cell r="AA16" t="str">
            <v>極性家族</v>
          </cell>
          <cell r="AB16" t="str">
            <v>頂輪</v>
          </cell>
        </row>
        <row r="17">
          <cell r="S17">
            <v>16</v>
          </cell>
          <cell r="T17" t="str">
            <v>黃戰士</v>
          </cell>
          <cell r="U17" t="str">
            <v>開創者</v>
          </cell>
          <cell r="V17">
            <v>279</v>
          </cell>
          <cell r="W17" t="str">
            <v>土星</v>
          </cell>
          <cell r="X17" t="str">
            <v>太陽預言流(SP)</v>
          </cell>
          <cell r="Y17" t="str">
            <v>電路4：表達智能</v>
          </cell>
          <cell r="Z17" t="str">
            <v>心靈豐盛打開智能無懼之門</v>
          </cell>
          <cell r="AA17" t="str">
            <v>基本家族</v>
          </cell>
          <cell r="AB17" t="str">
            <v>喉輪</v>
          </cell>
        </row>
        <row r="18">
          <cell r="S18">
            <v>17</v>
          </cell>
          <cell r="T18" t="str">
            <v>紅地球</v>
          </cell>
          <cell r="U18" t="str">
            <v>領航者</v>
          </cell>
          <cell r="V18">
            <v>396</v>
          </cell>
          <cell r="W18" t="str">
            <v>天王星</v>
          </cell>
          <cell r="X18" t="str">
            <v>太陽預言流(SP)</v>
          </cell>
          <cell r="Y18" t="str">
            <v>電路3：預言遊戲棋盤，地球發聲管道</v>
          </cell>
          <cell r="Z18" t="str">
            <v>心靈打開導航/共時之門</v>
          </cell>
          <cell r="AA18" t="str">
            <v>核心家族</v>
          </cell>
          <cell r="AB18" t="str">
            <v>心輪</v>
          </cell>
        </row>
        <row r="19">
          <cell r="S19">
            <v>18</v>
          </cell>
          <cell r="T19" t="str">
            <v>白鏡</v>
          </cell>
          <cell r="U19" t="str">
            <v>瑜伽士</v>
          </cell>
          <cell r="V19">
            <v>402</v>
          </cell>
          <cell r="W19" t="str">
            <v>海王星</v>
          </cell>
          <cell r="X19" t="str">
            <v>太陽預言流(SP)</v>
          </cell>
          <cell r="Y19" t="str">
            <v>電路2：共有的記憶本能</v>
          </cell>
          <cell r="Z19" t="str">
            <v>記憶出生打開進入靜心永恆之門</v>
          </cell>
          <cell r="AA19" t="str">
            <v>信號家族</v>
          </cell>
          <cell r="AB19" t="str">
            <v>太陽神經叢</v>
          </cell>
        </row>
        <row r="20">
          <cell r="S20">
            <v>19</v>
          </cell>
          <cell r="T20" t="str">
            <v>藍風暴</v>
          </cell>
          <cell r="U20" t="str">
            <v>世界改革者</v>
          </cell>
          <cell r="V20">
            <v>408</v>
          </cell>
          <cell r="W20" t="str">
            <v>冥王星</v>
          </cell>
          <cell r="X20" t="str">
            <v>太陽預言流(SP)</v>
          </cell>
          <cell r="Y20" t="str">
            <v>電路1：阿爾法‧歐米茄充電電路</v>
          </cell>
          <cell r="Z20" t="str">
            <v>擺脫蒙昧打開自然運生之門</v>
          </cell>
          <cell r="AA20" t="str">
            <v>通道家族</v>
          </cell>
          <cell r="AB20" t="str">
            <v>海底輪</v>
          </cell>
        </row>
        <row r="21">
          <cell r="S21">
            <v>20</v>
          </cell>
          <cell r="T21" t="str">
            <v>黃太陽</v>
          </cell>
          <cell r="U21" t="str">
            <v>開悟者</v>
          </cell>
          <cell r="V21">
            <v>414</v>
          </cell>
          <cell r="W21" t="str">
            <v>冥王星</v>
          </cell>
          <cell r="X21" t="str">
            <v>銀河業力流(GK)</v>
          </cell>
          <cell r="Y21" t="str">
            <v>電路1：阿爾法‧歐米茄充電電路</v>
          </cell>
          <cell r="Z21" t="str">
            <v>擺脫蒙昧打開自然運生之門</v>
          </cell>
          <cell r="AA21" t="str">
            <v>極性家族</v>
          </cell>
          <cell r="AB21" t="str">
            <v>頂輪</v>
          </cell>
        </row>
      </sheetData>
      <sheetData sheetId="4"/>
      <sheetData sheetId="5"/>
      <sheetData sheetId="6">
        <row r="2">
          <cell r="G2">
            <v>221</v>
          </cell>
          <cell r="K2" t="str">
            <v>太陽豹之月</v>
          </cell>
          <cell r="Q2" t="str">
            <v>SELI 09
海底輪(流動)</v>
          </cell>
          <cell r="T2" t="str">
            <v>09.09</v>
          </cell>
        </row>
        <row r="6">
          <cell r="G6">
            <v>13</v>
          </cell>
          <cell r="I6">
            <v>1</v>
          </cell>
          <cell r="J6" t="str">
            <v>紅龍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3">
          <cell r="AK3">
            <v>1</v>
          </cell>
          <cell r="AL3">
            <v>2</v>
          </cell>
          <cell r="AM3">
            <v>124</v>
          </cell>
          <cell r="AN3" t="str">
            <v>紅龍</v>
          </cell>
          <cell r="AO3" t="str">
            <v>紅龍</v>
          </cell>
          <cell r="AP3" t="str">
            <v>白鏡</v>
          </cell>
          <cell r="AQ3" t="str">
            <v>藍猴</v>
          </cell>
          <cell r="AR3" t="str">
            <v>黃太陽</v>
          </cell>
          <cell r="AT3" t="str">
            <v>01</v>
          </cell>
          <cell r="AU3" t="str">
            <v>站在中間，面向巴比倫</v>
          </cell>
          <cell r="AV3" t="str">
            <v>建立銀河業力流地球實踐之塔</v>
          </cell>
          <cell r="AW3" t="str">
            <v>01</v>
          </cell>
          <cell r="AX3">
            <v>28</v>
          </cell>
          <cell r="AY3" t="str">
            <v>銀河業力流
前意識位面
天堂之旅</v>
          </cell>
          <cell r="AZ3" t="str">
            <v>01</v>
          </cell>
          <cell r="BA3" t="str">
            <v>銀河業力流
前意識位面
Baktun 1/13
地球之旅</v>
          </cell>
          <cell r="BB3" t="str">
            <v>Fehu財富</v>
          </cell>
          <cell r="BC3" t="str">
            <v>火焰般的豐盛，啟動王座</v>
          </cell>
          <cell r="BD3" t="str">
            <v>單純 善良 直接 人脈 社交能力好</v>
          </cell>
        </row>
        <row r="4">
          <cell r="AK4">
            <v>2</v>
          </cell>
          <cell r="AL4">
            <v>2</v>
          </cell>
          <cell r="AM4">
            <v>125</v>
          </cell>
          <cell r="AN4" t="str">
            <v>白風</v>
          </cell>
          <cell r="AO4" t="str">
            <v>紅地球</v>
          </cell>
          <cell r="AP4" t="str">
            <v>白巫師</v>
          </cell>
          <cell r="AQ4" t="str">
            <v>藍風暴</v>
          </cell>
          <cell r="AR4" t="str">
            <v>黃人</v>
          </cell>
          <cell r="AT4" t="str">
            <v>02</v>
          </cell>
          <cell r="AU4" t="str">
            <v>站在中間，面向巴比倫</v>
          </cell>
          <cell r="AV4" t="str">
            <v>建立銀河業力流地球實踐之塔</v>
          </cell>
          <cell r="AW4" t="str">
            <v>02</v>
          </cell>
          <cell r="AX4">
            <v>27</v>
          </cell>
          <cell r="AY4" t="str">
            <v>宇宙九力
無意識位面
天堂之旅</v>
          </cell>
          <cell r="AZ4" t="str">
            <v>02</v>
          </cell>
          <cell r="BA4" t="str">
            <v>宇宙九力
無意識位面
Baktun 2/13
地球之旅</v>
          </cell>
          <cell r="BB4" t="str">
            <v>Uruz權力</v>
          </cell>
          <cell r="BC4" t="str">
            <v>塑造之力，啟動阿凡達</v>
          </cell>
          <cell r="BD4" t="str">
            <v>脾氣固執 個性直接 率直 勇於追求理想 行動力十足</v>
          </cell>
        </row>
        <row r="5">
          <cell r="AK5">
            <v>3</v>
          </cell>
          <cell r="AL5">
            <v>2</v>
          </cell>
          <cell r="AM5">
            <v>126</v>
          </cell>
          <cell r="AN5" t="str">
            <v>藍夜</v>
          </cell>
          <cell r="AO5" t="str">
            <v>紅天行者</v>
          </cell>
          <cell r="AP5" t="str">
            <v>白鏡</v>
          </cell>
          <cell r="AQ5" t="str">
            <v>藍手</v>
          </cell>
          <cell r="AR5" t="str">
            <v>黃戰士</v>
          </cell>
          <cell r="AT5" t="str">
            <v>03</v>
          </cell>
          <cell r="AU5" t="str">
            <v>站在中間，面向巴比倫</v>
          </cell>
          <cell r="AV5" t="str">
            <v>建立銀河業力流地球實踐之塔</v>
          </cell>
          <cell r="AW5" t="str">
            <v>03</v>
          </cell>
          <cell r="AX5">
            <v>26</v>
          </cell>
          <cell r="AY5" t="str">
            <v>宇宙第十三力
清醒意識位面
天堂之旅</v>
          </cell>
          <cell r="AZ5" t="str">
            <v>03</v>
          </cell>
          <cell r="BA5" t="str">
            <v>宇宙第十三力
清醒意識位面
Baktun 3/13
地球之旅</v>
          </cell>
          <cell r="BB5" t="str">
            <v>Thurisaz
雷神之槌</v>
          </cell>
          <cell r="BC5" t="str">
            <v>神聖的奮鬥，啟動奧秘</v>
          </cell>
          <cell r="BD5" t="str">
            <v>充滿魅力 能力強 也容易因為太過自我而固執己見 說服力佳 領導 好競爭 面子 思考直線 話言直接 過度自我導致不良結果　好鬥的</v>
          </cell>
        </row>
        <row r="6">
          <cell r="AK6">
            <v>4</v>
          </cell>
          <cell r="AL6">
            <v>2</v>
          </cell>
          <cell r="AM6">
            <v>127</v>
          </cell>
          <cell r="AN6" t="str">
            <v>黃種子</v>
          </cell>
          <cell r="AO6" t="str">
            <v>紅地球</v>
          </cell>
          <cell r="AP6" t="str">
            <v>白巫師</v>
          </cell>
          <cell r="AQ6" t="str">
            <v>藍鷹</v>
          </cell>
          <cell r="AR6" t="str">
            <v>黃太陽</v>
          </cell>
          <cell r="AT6" t="str">
            <v>04</v>
          </cell>
          <cell r="AU6" t="str">
            <v>站在中間，面向巴比倫</v>
          </cell>
          <cell r="AV6" t="str">
            <v>建立太陽預言流地球智慧之塔</v>
          </cell>
          <cell r="AW6" t="str">
            <v>04</v>
          </cell>
          <cell r="AX6">
            <v>25</v>
          </cell>
          <cell r="AY6" t="str">
            <v>宇宙第五力
持續意識位面
天堂之旅</v>
          </cell>
          <cell r="AZ6" t="str">
            <v>04</v>
          </cell>
          <cell r="BA6" t="str">
            <v>宇宙第五力
持續意識位面
Baktun 4/13
地球之旅</v>
          </cell>
          <cell r="BB6" t="str">
            <v>Ansuz奧丁</v>
          </cell>
          <cell r="BC6" t="str">
            <v>奧丁神的呼吸，啟動啟蒙</v>
          </cell>
          <cell r="BD6" t="str">
            <v>內在豐富的情感 內心溫和 充滿慈愛 口條很好 善於表逹 長者型</v>
          </cell>
        </row>
        <row r="7">
          <cell r="AK7">
            <v>5</v>
          </cell>
          <cell r="AL7">
            <v>2</v>
          </cell>
          <cell r="AM7">
            <v>128</v>
          </cell>
          <cell r="AN7" t="str">
            <v>紅蛇</v>
          </cell>
          <cell r="AO7" t="str">
            <v>紅天行者</v>
          </cell>
          <cell r="AP7" t="str">
            <v>白巫師</v>
          </cell>
          <cell r="AQ7" t="str">
            <v>藍鷹</v>
          </cell>
          <cell r="AR7" t="str">
            <v>黃戰士</v>
          </cell>
          <cell r="AT7" t="str">
            <v>05</v>
          </cell>
          <cell r="AU7" t="str">
            <v>站在中間，面向巴比倫</v>
          </cell>
          <cell r="AV7" t="str">
            <v>建立太陽預言流地球智慧之塔</v>
          </cell>
          <cell r="AW7" t="str">
            <v>05</v>
          </cell>
          <cell r="AX7">
            <v>24</v>
          </cell>
          <cell r="AY7" t="str">
            <v>宇宙四力
超意識位面
天堂之旅</v>
          </cell>
          <cell r="AZ7" t="str">
            <v>05</v>
          </cell>
          <cell r="BA7" t="str">
            <v>宇宙四力
超意識位面
Baktun 5/13
地球之旅</v>
          </cell>
          <cell r="BB7" t="str">
            <v>Raido使徒</v>
          </cell>
          <cell r="BC7" t="str">
            <v>太陽之環，啟動時空</v>
          </cell>
          <cell r="BD7" t="str">
            <v>流浪本質　行動力十足　隱士</v>
          </cell>
        </row>
        <row r="8">
          <cell r="AK8">
            <v>6</v>
          </cell>
          <cell r="AL8">
            <v>2</v>
          </cell>
          <cell r="AM8">
            <v>129</v>
          </cell>
          <cell r="AN8" t="str">
            <v>白世界橋</v>
          </cell>
          <cell r="AO8" t="str">
            <v>紅天行者</v>
          </cell>
          <cell r="AP8" t="str">
            <v>白世界橋</v>
          </cell>
          <cell r="AQ8" t="str">
            <v>藍鷹</v>
          </cell>
          <cell r="AR8" t="str">
            <v>黃戰士</v>
          </cell>
          <cell r="AT8" t="str">
            <v>06</v>
          </cell>
          <cell r="AU8" t="str">
            <v>站在中間，面向巴比倫</v>
          </cell>
          <cell r="AV8" t="str">
            <v>建立太陽預言流地球智慧之塔</v>
          </cell>
          <cell r="AW8" t="str">
            <v>06</v>
          </cell>
          <cell r="AX8">
            <v>23</v>
          </cell>
          <cell r="AY8" t="str">
            <v>太陽預言流
潛意識位面
天堂之旅</v>
          </cell>
          <cell r="AZ8" t="str">
            <v>06</v>
          </cell>
          <cell r="BA8" t="str">
            <v>太陽預言流
潛意識位面
Baktun 6/13
地球之旅</v>
          </cell>
          <cell r="BB8" t="str">
            <v>Kenaz烈火</v>
          </cell>
          <cell r="BC8" t="str">
            <v>火光般炙熱的火炬，啟動超越</v>
          </cell>
          <cell r="BD8" t="str">
            <v>火元素　健康　活力 力量　能量　能力</v>
          </cell>
        </row>
        <row r="9">
          <cell r="AK9">
            <v>7</v>
          </cell>
          <cell r="AL9">
            <v>2</v>
          </cell>
          <cell r="AM9">
            <v>130</v>
          </cell>
          <cell r="AN9" t="str">
            <v>藍手</v>
          </cell>
          <cell r="AO9" t="str">
            <v>紅地球</v>
          </cell>
          <cell r="AP9" t="str">
            <v>白巫師</v>
          </cell>
          <cell r="AQ9" t="str">
            <v>藍風暴</v>
          </cell>
          <cell r="AR9" t="str">
            <v>黃人</v>
          </cell>
          <cell r="AT9" t="str">
            <v>07</v>
          </cell>
          <cell r="AU9" t="str">
            <v>記憶紅龍之宮</v>
          </cell>
          <cell r="AV9" t="str">
            <v>存在啟動心智之清晰</v>
          </cell>
          <cell r="AW9" t="str">
            <v>07</v>
          </cell>
          <cell r="AX9">
            <v>23</v>
          </cell>
          <cell r="AY9" t="str">
            <v>太陽預言流
潛意識位面
天堂之旅</v>
          </cell>
          <cell r="AZ9" t="str">
            <v>07</v>
          </cell>
          <cell r="BA9" t="str">
            <v>2012年佛陀 - 新耶路撒冷，聖地(舊週期的結束)
Baktun 7/13</v>
          </cell>
          <cell r="BB9" t="str">
            <v>wyrd空牌</v>
          </cell>
          <cell r="BC9" t="str">
            <v>立方體「7」的力量，建立歐亞非板塊的立方體</v>
          </cell>
          <cell r="BD9" t="str">
            <v>因果業力的循環　命運　沒有好壞</v>
          </cell>
        </row>
        <row r="10">
          <cell r="AK10">
            <v>8</v>
          </cell>
          <cell r="AL10">
            <v>2</v>
          </cell>
          <cell r="AM10">
            <v>131</v>
          </cell>
          <cell r="AN10" t="str">
            <v>黃星星</v>
          </cell>
          <cell r="AO10" t="str">
            <v>紅天行者</v>
          </cell>
          <cell r="AP10" t="str">
            <v>白鏡</v>
          </cell>
          <cell r="AQ10" t="str">
            <v>藍猴</v>
          </cell>
          <cell r="AR10" t="str">
            <v>黃人</v>
          </cell>
          <cell r="AT10" t="str">
            <v>08</v>
          </cell>
          <cell r="AU10" t="str">
            <v>靈性白風之宮</v>
          </cell>
          <cell r="AV10" t="str">
            <v>呼吸提煉心智之清晰</v>
          </cell>
          <cell r="AW10" t="str">
            <v>08</v>
          </cell>
          <cell r="AX10">
            <v>23</v>
          </cell>
          <cell r="AY10" t="str">
            <v>太陽預言流
潛意識位面
天堂之旅</v>
          </cell>
          <cell r="AZ10" t="str">
            <v>08</v>
          </cell>
          <cell r="BA10" t="str">
            <v>2000年到2011年的基督 - 新天堂、新地球
Baktun 8/13</v>
          </cell>
          <cell r="BB10" t="str">
            <v>Ehwaz
神駒</v>
          </cell>
          <cell r="BC10" t="str">
            <v>騎士與馬的團結，提煉王座</v>
          </cell>
          <cell r="BD10" t="str">
            <v>傳送，運輸與運動，新的居住地，新的態度，新的生命。也代表正在提升，逐步發展穏定進步的感覺，可能是生意的成長，或一個創意的推廣或一個要去進入或促成的關係。</v>
          </cell>
        </row>
        <row r="11">
          <cell r="AK11">
            <v>9</v>
          </cell>
          <cell r="AL11">
            <v>2</v>
          </cell>
          <cell r="AM11">
            <v>132</v>
          </cell>
          <cell r="AN11" t="str">
            <v>紅月</v>
          </cell>
          <cell r="AO11" t="str">
            <v>紅蛇</v>
          </cell>
          <cell r="AP11" t="str">
            <v>白狗</v>
          </cell>
          <cell r="AQ11" t="str">
            <v>藍風暴</v>
          </cell>
          <cell r="AR11" t="str">
            <v>黃人</v>
          </cell>
          <cell r="AT11" t="str">
            <v>09</v>
          </cell>
          <cell r="AU11" t="str">
            <v>豐盛藍夜之宮</v>
          </cell>
          <cell r="AV11" t="str">
            <v>夢蛻變心智之清晰</v>
          </cell>
          <cell r="AW11" t="str">
            <v>09</v>
          </cell>
          <cell r="AX11">
            <v>23</v>
          </cell>
          <cell r="AY11" t="str">
            <v>太陽預言流
潛意識位面
天堂之旅</v>
          </cell>
          <cell r="AZ11" t="str">
            <v>09</v>
          </cell>
          <cell r="BA11" t="str">
            <v xml:space="preserve"> 預言 7紅黑領主，聖施洗約翰
Baktun 9/13</v>
          </cell>
          <cell r="BB11" t="str">
            <v>Mannaz
人類</v>
          </cell>
          <cell r="BC11" t="str">
            <v>人類全體，提煉阿凡達</v>
          </cell>
          <cell r="BD11" t="str">
            <v>象徵所有與人生相連結的情感
　有形的形體與無形的精神價值 傳承 要深入了解人心 關懷別人 也當心人的險惡與自私</v>
          </cell>
        </row>
        <row r="12">
          <cell r="AK12">
            <v>10</v>
          </cell>
          <cell r="AL12">
            <v>2</v>
          </cell>
          <cell r="AM12">
            <v>133</v>
          </cell>
          <cell r="AN12" t="str">
            <v>白狗</v>
          </cell>
          <cell r="AO12" t="str">
            <v>紅月</v>
          </cell>
          <cell r="AP12" t="str">
            <v>白鏡</v>
          </cell>
          <cell r="AQ12" t="str">
            <v>藍猴</v>
          </cell>
          <cell r="AR12" t="str">
            <v>黃太陽</v>
          </cell>
          <cell r="AT12" t="str">
            <v>10</v>
          </cell>
          <cell r="AU12" t="str">
            <v>開花黃種子之宮</v>
          </cell>
          <cell r="AV12" t="str">
            <v>覺察收穫心智之清晰</v>
          </cell>
          <cell r="AW12" t="str">
            <v>10</v>
          </cell>
          <cell r="AX12">
            <v>23</v>
          </cell>
          <cell r="AY12" t="str">
            <v>太陽預言流
潛意識位面
天堂之旅</v>
          </cell>
          <cell r="AZ12" t="str">
            <v>10</v>
          </cell>
          <cell r="BA12" t="str">
            <v>預言 6帕卡爾·沃坦·穆罕默德 
Baktun 10/13</v>
          </cell>
          <cell r="BB12" t="str">
            <v>Laguz水</v>
          </cell>
          <cell r="BC12" t="str">
            <v>水的形成，提煉奧秘</v>
          </cell>
          <cell r="BD12" t="str">
            <v>月亮般陰柔 溫和 變化性大 內歛 內向 深藏不露 但良善 替人著想 靈敏 纖細　跳脫制式思考在乎平靜　平衡 有時缼乏主見</v>
          </cell>
        </row>
        <row r="13">
          <cell r="AK13">
            <v>11</v>
          </cell>
          <cell r="AL13">
            <v>2</v>
          </cell>
          <cell r="AM13">
            <v>134</v>
          </cell>
          <cell r="AN13" t="str">
            <v>藍猴</v>
          </cell>
          <cell r="AO13" t="str">
            <v>紅龍</v>
          </cell>
          <cell r="AP13" t="str">
            <v>白狗</v>
          </cell>
          <cell r="AQ13" t="str">
            <v>藍猴</v>
          </cell>
          <cell r="AR13" t="str">
            <v>黃星星</v>
          </cell>
          <cell r="AT13" t="str">
            <v>11</v>
          </cell>
          <cell r="AU13" t="str">
            <v>性紅蛇之宮</v>
          </cell>
          <cell r="AV13" t="str">
            <v>本能啟動精神之光</v>
          </cell>
          <cell r="AW13" t="str">
            <v>11</v>
          </cell>
          <cell r="AX13">
            <v>23</v>
          </cell>
          <cell r="AY13" t="str">
            <v>太陽預言流
潛意識位面
天堂之旅</v>
          </cell>
          <cell r="AZ13" t="str">
            <v>11</v>
          </cell>
          <cell r="BA13" t="str">
            <v xml:space="preserve"> 預言 5羽蛇神 
Baktun 11/13</v>
          </cell>
          <cell r="BB13" t="str">
            <v>Ingwaz
天使</v>
          </cell>
          <cell r="BC13" t="str">
            <v>內在的種子，提煉啟蒙</v>
          </cell>
          <cell r="BD13" t="str">
            <v>做事嚴謹 自我要求高 內心聖潔本質 　領導型　高EQ 冒險開創性格 實踐理想 領袖特質</v>
          </cell>
        </row>
        <row r="14">
          <cell r="AK14">
            <v>12</v>
          </cell>
          <cell r="AL14">
            <v>2</v>
          </cell>
          <cell r="AM14">
            <v>135</v>
          </cell>
          <cell r="AN14" t="str">
            <v>黃人</v>
          </cell>
          <cell r="AO14" t="str">
            <v>紅月</v>
          </cell>
          <cell r="AP14" t="str">
            <v>白風</v>
          </cell>
          <cell r="AQ14" t="str">
            <v>藍手</v>
          </cell>
          <cell r="AR14" t="str">
            <v>黃種子</v>
          </cell>
          <cell r="AT14" t="str">
            <v>12</v>
          </cell>
          <cell r="AU14" t="str">
            <v>死亡白世界橋之宮</v>
          </cell>
          <cell r="AV14" t="str">
            <v>機會提煉精神之光</v>
          </cell>
          <cell r="AW14" t="str">
            <v>12</v>
          </cell>
          <cell r="AX14">
            <v>23</v>
          </cell>
          <cell r="AY14" t="str">
            <v>太陽預言流
潛意識位面
天堂之旅</v>
          </cell>
          <cell r="AZ14" t="str">
            <v>12</v>
          </cell>
          <cell r="BA14" t="str">
            <v>預言 4（天國的階梯）
Baktun 12/13</v>
          </cell>
          <cell r="BB14" t="str">
            <v>Dagaz
黎明</v>
          </cell>
          <cell r="BC14" t="str">
            <v>破曉時的靜心，提煉時空</v>
          </cell>
          <cell r="BD14" t="str">
            <v xml:space="preserve">天真 純潔 活潑 腦筋靈活 易鑽研某領域而沉迷 博學 要懂得自我管理
　　曙光 等待的耐性 保有純真的力量 真誠熱情 期限 </v>
          </cell>
        </row>
        <row r="15">
          <cell r="AK15">
            <v>13</v>
          </cell>
          <cell r="AL15">
            <v>2</v>
          </cell>
          <cell r="AM15">
            <v>136</v>
          </cell>
          <cell r="AN15" t="str">
            <v>紅天行者</v>
          </cell>
          <cell r="AO15" t="str">
            <v>紅地球</v>
          </cell>
          <cell r="AP15" t="str">
            <v>白世界橋</v>
          </cell>
          <cell r="AQ15" t="str">
            <v>藍夜</v>
          </cell>
          <cell r="AR15" t="str">
            <v>黃星星</v>
          </cell>
          <cell r="AT15" t="str">
            <v>13</v>
          </cell>
          <cell r="AU15" t="str">
            <v>實現完成藍手之宮</v>
          </cell>
          <cell r="AV15" t="str">
            <v>療癒蛻變精神之光</v>
          </cell>
          <cell r="AW15" t="str">
            <v>13</v>
          </cell>
          <cell r="AX15">
            <v>23</v>
          </cell>
          <cell r="AY15" t="str">
            <v>太陽預言流
潛意識位面
天堂之旅</v>
          </cell>
          <cell r="AZ15" t="str">
            <v>13</v>
          </cell>
          <cell r="BA15" t="str">
            <v>預言 4（天國的階梯）
Baktun 13/13</v>
          </cell>
          <cell r="BB15" t="str">
            <v>Othala
家庭</v>
          </cell>
          <cell r="BC15" t="str">
            <v>母體的場域，提煉超越</v>
          </cell>
          <cell r="BD15" t="str">
            <v>福氣小孩 善良 溫暖 赤子之心 樂於享樂 生活 務實主義 重視家庭 傳承 用金錢可換取的物質如遺產</v>
          </cell>
        </row>
        <row r="16">
          <cell r="AK16">
            <v>14</v>
          </cell>
          <cell r="AL16">
            <v>2</v>
          </cell>
          <cell r="AM16">
            <v>137</v>
          </cell>
          <cell r="AN16" t="str">
            <v>白巫師</v>
          </cell>
          <cell r="AO16" t="str">
            <v>紅蛇</v>
          </cell>
          <cell r="AP16" t="str">
            <v>白巫師</v>
          </cell>
          <cell r="AQ16" t="str">
            <v>藍手</v>
          </cell>
          <cell r="AR16" t="str">
            <v>黃種子</v>
          </cell>
          <cell r="AT16" t="str">
            <v>14</v>
          </cell>
          <cell r="AU16" t="str">
            <v>藝術黃星星之宮</v>
          </cell>
          <cell r="AV16" t="str">
            <v>美麗收穫精神之光</v>
          </cell>
          <cell r="AW16" t="str">
            <v>14</v>
          </cell>
          <cell r="AX16">
            <v>23</v>
          </cell>
          <cell r="AY16" t="str">
            <v>太陽預言流
潛意識位面
天堂之旅</v>
          </cell>
          <cell r="AZ16" t="str">
            <v>14</v>
          </cell>
          <cell r="BA16" t="str">
            <v>預言 4（天國的階梯）
消失的第一世代
Kin194 
水晶白巫師
頂輪增生</v>
          </cell>
          <cell r="BB16" t="str">
            <v>wyrd空牌</v>
          </cell>
          <cell r="BC16" t="str">
            <v>立方體「14」的力量，建立太平洋板塊的立方體</v>
          </cell>
          <cell r="BD16" t="str">
            <v>因果業力的循環　命運　沒有好壞</v>
          </cell>
        </row>
        <row r="17">
          <cell r="AK17">
            <v>15</v>
          </cell>
          <cell r="AL17">
            <v>2</v>
          </cell>
          <cell r="AM17">
            <v>138</v>
          </cell>
          <cell r="AN17" t="str">
            <v>藍鷹</v>
          </cell>
          <cell r="AO17" t="str">
            <v>紅蛇</v>
          </cell>
          <cell r="AP17" t="str">
            <v>白世界橋</v>
          </cell>
          <cell r="AQ17" t="str">
            <v>藍手</v>
          </cell>
          <cell r="AR17" t="str">
            <v>黃種子</v>
          </cell>
          <cell r="AT17" t="str">
            <v>15</v>
          </cell>
          <cell r="AU17" t="str">
            <v>淨化紅月之宮</v>
          </cell>
          <cell r="AV17" t="str">
            <v>淨化啟動意志之堅不可摧</v>
          </cell>
          <cell r="AW17" t="str">
            <v>15</v>
          </cell>
          <cell r="AX17">
            <v>23</v>
          </cell>
          <cell r="AY17" t="str">
            <v>太陽預言流
潛意識位面
天堂之旅</v>
          </cell>
          <cell r="AZ17" t="str">
            <v>15</v>
          </cell>
          <cell r="BA17" t="str">
            <v>預言 4（天國的階梯）
消失的第二世代
Kin195 
宇宙藍鷹
海底輪增生</v>
          </cell>
          <cell r="BB17" t="str">
            <v>Eihwaz.紫杉</v>
          </cell>
          <cell r="BC17" t="str">
            <v>宇宙之樹，蛻變王座</v>
          </cell>
          <cell r="BD17" t="str">
            <v>有原則的為自己所設定的方向慢慢前進，不畏堅苦，會隨著困難，越挫越勇</v>
          </cell>
        </row>
        <row r="18">
          <cell r="AK18">
            <v>16</v>
          </cell>
          <cell r="AL18">
            <v>2</v>
          </cell>
          <cell r="AM18">
            <v>139</v>
          </cell>
          <cell r="AN18" t="str">
            <v>黃戰士</v>
          </cell>
          <cell r="AO18" t="str">
            <v>紅蛇</v>
          </cell>
          <cell r="AP18" t="str">
            <v>白世界橋</v>
          </cell>
          <cell r="AQ18" t="str">
            <v>藍夜</v>
          </cell>
          <cell r="AR18" t="str">
            <v>黃太陽</v>
          </cell>
          <cell r="AT18" t="str">
            <v>16</v>
          </cell>
          <cell r="AU18" t="str">
            <v>愛白狗之宮</v>
          </cell>
          <cell r="AV18" t="str">
            <v>忠誠提煉意志之堅不可摧</v>
          </cell>
          <cell r="AW18" t="str">
            <v>16</v>
          </cell>
          <cell r="AX18">
            <v>23</v>
          </cell>
          <cell r="AY18" t="str">
            <v>太陽預言流
潛意識位面
天堂之旅</v>
          </cell>
          <cell r="AZ18" t="str">
            <v>16</v>
          </cell>
          <cell r="BA18" t="str">
            <v>預言 4（天國的階梯）
消失的第三世代
Kin196 
磁性黃戰士
眉心輪增生</v>
          </cell>
          <cell r="BB18" t="str">
            <v xml:space="preserve">Perthro聖杯 </v>
          </cell>
          <cell r="BC18" t="str">
            <v>記憶之井，蛻變阿凡達</v>
          </cell>
          <cell r="BD18" t="str">
            <v>目前有強烈的直覺力 ，生命正有個未知的驚喜正在揭示中，生命的可能性正在轉變中情緒狀態不定、變化多端、易受環璄及人事物頻率共振連結</v>
          </cell>
        </row>
        <row r="19">
          <cell r="AK19">
            <v>17</v>
          </cell>
          <cell r="AL19">
            <v>2</v>
          </cell>
          <cell r="AM19">
            <v>140</v>
          </cell>
          <cell r="AN19" t="str">
            <v>紅地球</v>
          </cell>
          <cell r="AO19" t="str">
            <v>紅天行者</v>
          </cell>
          <cell r="AP19" t="str">
            <v>白風</v>
          </cell>
          <cell r="AQ19" t="str">
            <v>藍手</v>
          </cell>
          <cell r="AR19" t="str">
            <v>黃種子</v>
          </cell>
          <cell r="AT19" t="str">
            <v>17</v>
          </cell>
          <cell r="AU19" t="str">
            <v>魔法藍猴之宮</v>
          </cell>
          <cell r="AV19" t="str">
            <v>幻象中遊戲蛻變意志之堅不可摧</v>
          </cell>
          <cell r="AW19" t="str">
            <v>17</v>
          </cell>
          <cell r="AX19">
            <v>23</v>
          </cell>
          <cell r="AY19" t="str">
            <v>太陽預言流
潛意識位面
天堂之旅</v>
          </cell>
          <cell r="AZ19" t="str">
            <v>17</v>
          </cell>
          <cell r="BA19" t="str">
            <v>預言 4（天國的階梯）
消失的第四世代
Kin197 
月亮紅地球
臍輪增生</v>
          </cell>
          <cell r="BB19" t="str">
            <v>Algiz保護</v>
          </cell>
          <cell r="BC19" t="str">
            <v>神聖之舉，蛻變奧秘</v>
          </cell>
          <cell r="BD19" t="str">
            <v>穩定、細心等待、耐性觀察　守護性強、對事務分析規劃性強、掌握保護</v>
          </cell>
        </row>
        <row r="20">
          <cell r="AK20">
            <v>18</v>
          </cell>
          <cell r="AL20">
            <v>2</v>
          </cell>
          <cell r="AM20">
            <v>141</v>
          </cell>
          <cell r="AN20" t="str">
            <v>白鏡</v>
          </cell>
          <cell r="AO20" t="str">
            <v>紅龍</v>
          </cell>
          <cell r="AP20" t="str">
            <v>白世界橋</v>
          </cell>
          <cell r="AQ20" t="str">
            <v>藍夜</v>
          </cell>
          <cell r="AR20" t="str">
            <v>黃星星</v>
          </cell>
          <cell r="AT20" t="str">
            <v>18</v>
          </cell>
          <cell r="AU20" t="str">
            <v>自由意志黃人之宮</v>
          </cell>
          <cell r="AV20" t="str">
            <v>影響收穫意志之堅不可摧</v>
          </cell>
          <cell r="AW20" t="str">
            <v>18</v>
          </cell>
          <cell r="AX20">
            <v>23</v>
          </cell>
          <cell r="AY20" t="str">
            <v>太陽預言流
潛意識位面
天堂之旅</v>
          </cell>
          <cell r="AZ20" t="str">
            <v>18</v>
          </cell>
          <cell r="BA20" t="str">
            <v>預言 5羽蛇神
消失的第五世代
Kin198 
電力白鏡
喉輪增生</v>
          </cell>
          <cell r="BB20" t="str">
            <v xml:space="preserve">Sowilo太陽 </v>
          </cell>
          <cell r="BC20" t="str">
            <v>太陽之光，蛻變啟蒙</v>
          </cell>
          <cell r="BD20" t="str">
            <v>成功、勝利、正向積極、樂觀、自我實現、自我中心、全權掌握控制自己生命、正向意念、改善生命更美好、焦點 高調</v>
          </cell>
        </row>
        <row r="21">
          <cell r="AK21">
            <v>19</v>
          </cell>
          <cell r="AL21">
            <v>2</v>
          </cell>
          <cell r="AM21">
            <v>142</v>
          </cell>
          <cell r="AN21" t="str">
            <v>藍風暴</v>
          </cell>
          <cell r="AO21" t="str">
            <v>紅月</v>
          </cell>
          <cell r="AP21" t="str">
            <v>白風</v>
          </cell>
          <cell r="AQ21" t="str">
            <v>藍風暴</v>
          </cell>
          <cell r="AR21" t="str">
            <v>黃太陽</v>
          </cell>
          <cell r="AT21" t="str">
            <v>19</v>
          </cell>
          <cell r="AU21" t="str">
            <v>預言紅天行者之宮</v>
          </cell>
          <cell r="AV21" t="str">
            <v>覺醒啟動Telektonon的智慧預言</v>
          </cell>
          <cell r="AW21" t="str">
            <v>19</v>
          </cell>
          <cell r="AX21">
            <v>23</v>
          </cell>
          <cell r="AY21" t="str">
            <v>太陽預言流
潛意識位面
天堂之旅</v>
          </cell>
          <cell r="AZ21" t="str">
            <v>19</v>
          </cell>
          <cell r="BA21" t="str">
            <v>預言 6帕卡爾·沃坦·穆罕默德
消失的第六世代
Kin199 
自我存在藍風暴
胃輪增生</v>
          </cell>
          <cell r="BB21" t="str">
            <v>Tiwaz戰神</v>
          </cell>
          <cell r="BC21" t="str">
            <v>王權之力，蛻變時空</v>
          </cell>
          <cell r="BD21" t="str">
            <v>正義 正道 公理 平衡 勇往直前 追求完美</v>
          </cell>
        </row>
        <row r="22">
          <cell r="AK22">
            <v>20</v>
          </cell>
          <cell r="AL22">
            <v>2</v>
          </cell>
          <cell r="AM22">
            <v>143</v>
          </cell>
          <cell r="AN22" t="str">
            <v>黃太陽</v>
          </cell>
          <cell r="AO22" t="str">
            <v>紅龍</v>
          </cell>
          <cell r="AP22" t="str">
            <v>白狗</v>
          </cell>
          <cell r="AQ22" t="str">
            <v>藍風暴</v>
          </cell>
          <cell r="AR22" t="str">
            <v>黃人</v>
          </cell>
          <cell r="AT22" t="str">
            <v>20</v>
          </cell>
          <cell r="AU22" t="str">
            <v>無時間白巫師之宮</v>
          </cell>
          <cell r="AV22" t="str">
            <v>接受提煉Telektonon的智慧預言</v>
          </cell>
          <cell r="AW22" t="str">
            <v>20</v>
          </cell>
          <cell r="AX22">
            <v>23</v>
          </cell>
          <cell r="AY22" t="str">
            <v>太陽預言流
潛意識位面
天堂之旅</v>
          </cell>
          <cell r="AZ22" t="str">
            <v>20</v>
          </cell>
          <cell r="BA22" t="str">
            <v>預言 7紅黑領主，聖施洗約翰
消失的第七世代
Kin 200 
超頻黃太陽
心輪增生</v>
          </cell>
          <cell r="BB22" t="str">
            <v>Berkano生育</v>
          </cell>
          <cell r="BC22" t="str">
            <v>碩果豐收，蛻變超越</v>
          </cell>
          <cell r="BD22" t="str">
            <v>新的開始 成長重生 學習新的事務及經驗 舊的即將結束 未來好轉</v>
          </cell>
        </row>
        <row r="23">
          <cell r="AK23">
            <v>21</v>
          </cell>
          <cell r="AL23">
            <v>3</v>
          </cell>
          <cell r="AM23">
            <v>124</v>
          </cell>
          <cell r="AN23" t="str">
            <v>紅龍</v>
          </cell>
          <cell r="AO23" t="str">
            <v>紅蛇</v>
          </cell>
          <cell r="AP23" t="str">
            <v>白鏡</v>
          </cell>
          <cell r="AQ23" t="str">
            <v>藍猴</v>
          </cell>
          <cell r="AR23" t="str">
            <v>黃太陽</v>
          </cell>
          <cell r="AT23" t="str">
            <v>21</v>
          </cell>
          <cell r="AU23" t="str">
            <v>視野藍鷹之宮</v>
          </cell>
          <cell r="AV23" t="str">
            <v>心智蛻變Telektonon的智慧預言</v>
          </cell>
          <cell r="AW23" t="str">
            <v>21</v>
          </cell>
          <cell r="AX23">
            <v>23</v>
          </cell>
          <cell r="AY23" t="str">
            <v>太陽預言流
潛意識位面
天堂之旅</v>
          </cell>
          <cell r="AZ23" t="str">
            <v>21</v>
          </cell>
          <cell r="BA23" t="str">
            <v>2000年到2011年的基督 - 新天堂、新地球</v>
          </cell>
          <cell r="BB23" t="str">
            <v>wyrd空牌</v>
          </cell>
          <cell r="BC23" t="str">
            <v>立方體「21」的力量，建立美洲板塊的立方體</v>
          </cell>
          <cell r="BD23" t="str">
            <v>因果業力的循環　命運　沒有好壞</v>
          </cell>
        </row>
        <row r="24">
          <cell r="AK24">
            <v>22</v>
          </cell>
          <cell r="AL24">
            <v>3</v>
          </cell>
          <cell r="AM24">
            <v>125</v>
          </cell>
          <cell r="AN24" t="str">
            <v>白風</v>
          </cell>
          <cell r="AO24" t="str">
            <v>紅地球</v>
          </cell>
          <cell r="AP24" t="str">
            <v>白鏡</v>
          </cell>
          <cell r="AQ24" t="str">
            <v>藍風暴</v>
          </cell>
          <cell r="AR24" t="str">
            <v>黃人</v>
          </cell>
          <cell r="AT24" t="str">
            <v>22</v>
          </cell>
          <cell r="AU24" t="str">
            <v>智能黃戰士之宮</v>
          </cell>
          <cell r="AV24" t="str">
            <v>無懼收穫Telektonon的智慧預言</v>
          </cell>
          <cell r="AW24" t="str">
            <v>22</v>
          </cell>
          <cell r="AX24">
            <v>23</v>
          </cell>
          <cell r="AY24" t="str">
            <v>太陽預言流
潛意識位面
天堂之旅</v>
          </cell>
          <cell r="AZ24" t="str">
            <v>22</v>
          </cell>
          <cell r="BA24" t="str">
            <v>2012年佛陀 - 新耶路撒冷，聖地(舊週期的結束)</v>
          </cell>
          <cell r="BB24" t="str">
            <v>Gebo奉獻</v>
          </cell>
          <cell r="BC24" t="str">
            <v>天賦成就王座</v>
          </cell>
          <cell r="BD24" t="str">
            <v>禮物 泛指美好的 合夥 伴侶 施與受的平衡　承諾 願意付出 奉獻 和平</v>
          </cell>
        </row>
        <row r="25">
          <cell r="AK25">
            <v>23</v>
          </cell>
          <cell r="AL25">
            <v>3</v>
          </cell>
          <cell r="AM25">
            <v>126</v>
          </cell>
          <cell r="AN25" t="str">
            <v>藍夜</v>
          </cell>
          <cell r="AO25" t="str">
            <v>紅天行者</v>
          </cell>
          <cell r="AP25" t="str">
            <v>白鏡</v>
          </cell>
          <cell r="AQ25" t="str">
            <v>藍猴</v>
          </cell>
          <cell r="AR25" t="str">
            <v>黃戰士</v>
          </cell>
          <cell r="AT25" t="str">
            <v>23</v>
          </cell>
          <cell r="AU25" t="str">
            <v>站在中間，面向巴比倫</v>
          </cell>
          <cell r="AV25" t="str">
            <v>建立太陽預言流
天王星導航之塔
母體回歸</v>
          </cell>
          <cell r="AW25" t="str">
            <v>23</v>
          </cell>
          <cell r="AX25">
            <v>23</v>
          </cell>
          <cell r="AY25" t="str">
            <v>太陽預言流
潛意識位面
天堂之旅
瑪雅情人節</v>
          </cell>
          <cell r="AZ25" t="str">
            <v>23</v>
          </cell>
          <cell r="BA25" t="str">
            <v>太陽預言流
潛意識位面
天堂之旅
瑪雅情人節</v>
          </cell>
          <cell r="BB25" t="str">
            <v>Wunjo歡愉</v>
          </cell>
          <cell r="BC25" t="str">
            <v>喜悅成就阿凡達</v>
          </cell>
          <cell r="BD25" t="str">
            <v>天生樂觀 積極　美好</v>
          </cell>
        </row>
        <row r="26">
          <cell r="AK26">
            <v>24</v>
          </cell>
          <cell r="AL26">
            <v>3</v>
          </cell>
          <cell r="AM26">
            <v>127</v>
          </cell>
          <cell r="AN26" t="str">
            <v>黃種子</v>
          </cell>
          <cell r="AO26" t="str">
            <v>紅地球</v>
          </cell>
          <cell r="AP26" t="str">
            <v>白巫師</v>
          </cell>
          <cell r="AQ26" t="str">
            <v>藍鷹</v>
          </cell>
          <cell r="AR26" t="str">
            <v>黃種子</v>
          </cell>
          <cell r="AT26" t="str">
            <v>24</v>
          </cell>
          <cell r="AU26" t="str">
            <v>站在中間，面向巴比倫</v>
          </cell>
          <cell r="AV26" t="str">
            <v>建立太陽預言流
天王星導航之塔
母體回歸</v>
          </cell>
          <cell r="AW26" t="str">
            <v>24</v>
          </cell>
          <cell r="AX26" t="str">
            <v>24</v>
          </cell>
          <cell r="AY26" t="str">
            <v>宇宙四力
超意識位面
天堂之旅</v>
          </cell>
          <cell r="AZ26" t="str">
            <v>24</v>
          </cell>
          <cell r="BA26" t="str">
            <v>宇宙四力
超意識位面
天堂之旅</v>
          </cell>
          <cell r="BB26" t="str">
            <v>Haglaz颶風</v>
          </cell>
          <cell r="BC26" t="str">
            <v>水晶成就奧秘</v>
          </cell>
          <cell r="BD26" t="str">
            <v>變化多端 善變　意外發展　挑戰　自然崩解的象徵　進化　蛻變</v>
          </cell>
        </row>
        <row r="27">
          <cell r="AK27">
            <v>25</v>
          </cell>
          <cell r="AL27">
            <v>3</v>
          </cell>
          <cell r="AM27">
            <v>128</v>
          </cell>
          <cell r="AN27" t="str">
            <v>紅蛇</v>
          </cell>
          <cell r="AO27" t="str">
            <v>紅地球</v>
          </cell>
          <cell r="AP27" t="str">
            <v>白巫師</v>
          </cell>
          <cell r="AQ27" t="str">
            <v>藍鷹</v>
          </cell>
          <cell r="AR27" t="str">
            <v>黃戰士</v>
          </cell>
          <cell r="AT27" t="str">
            <v>25</v>
          </cell>
          <cell r="AU27" t="str">
            <v>站在中間，面向巴比倫</v>
          </cell>
          <cell r="AV27" t="str">
            <v>建立太陽預言流
天王星導航之塔
母體回歸</v>
          </cell>
          <cell r="AW27" t="str">
            <v>25</v>
          </cell>
          <cell r="AX27" t="str">
            <v>25</v>
          </cell>
          <cell r="AY27" t="str">
            <v>宇宙第五力
持續意識位面
天堂之旅</v>
          </cell>
          <cell r="AZ27" t="str">
            <v>25</v>
          </cell>
          <cell r="BA27" t="str">
            <v>宇宙第五力
持續意識位面
天堂之旅</v>
          </cell>
          <cell r="BB27" t="str">
            <v>Nauthiz需求</v>
          </cell>
          <cell r="BC27" t="str">
            <v>考驗成就啟蒙</v>
          </cell>
          <cell r="BD27" t="str">
            <v>痛苦煎熬的過程　生存的基本需求 活在當下 面對現實 內心的渴望</v>
          </cell>
        </row>
        <row r="28">
          <cell r="AK28">
            <v>26</v>
          </cell>
          <cell r="AL28">
            <v>3</v>
          </cell>
          <cell r="AM28">
            <v>129</v>
          </cell>
          <cell r="AN28" t="str">
            <v>白世界橋</v>
          </cell>
          <cell r="AO28" t="str">
            <v>紅天行者</v>
          </cell>
          <cell r="AP28" t="str">
            <v>白狗</v>
          </cell>
          <cell r="AQ28" t="str">
            <v>藍鷹</v>
          </cell>
          <cell r="AR28" t="str">
            <v>黃戰士</v>
          </cell>
          <cell r="AT28" t="str">
            <v>26</v>
          </cell>
          <cell r="AU28" t="str">
            <v>站在中間，面向巴比倫</v>
          </cell>
          <cell r="AV28" t="str">
            <v>建立銀河業力流
天王星靈性之塔
母體回歸</v>
          </cell>
          <cell r="AW28" t="str">
            <v>26</v>
          </cell>
          <cell r="AX28" t="str">
            <v>26</v>
          </cell>
          <cell r="AY28" t="str">
            <v>宇宙第十三力
清醒意識位面
天堂之旅</v>
          </cell>
          <cell r="AZ28" t="str">
            <v>26</v>
          </cell>
          <cell r="BA28" t="str">
            <v>宇宙第十三力
清醒意識位面
天堂之旅</v>
          </cell>
          <cell r="BB28" t="str">
            <v>Isa冰雪</v>
          </cell>
          <cell r="BC28" t="str">
            <v>全神貫注的意志成就時空</v>
          </cell>
          <cell r="BD28" t="str">
            <v>凍結　停止　等待 冷靜 暫時停止 等待更好的時機</v>
          </cell>
        </row>
        <row r="29">
          <cell r="AK29">
            <v>27</v>
          </cell>
          <cell r="AL29">
            <v>3</v>
          </cell>
          <cell r="AM29">
            <v>130</v>
          </cell>
          <cell r="AN29" t="str">
            <v>藍手</v>
          </cell>
          <cell r="AO29" t="str">
            <v>紅地球</v>
          </cell>
          <cell r="AP29" t="str">
            <v>白巫師</v>
          </cell>
          <cell r="AQ29" t="str">
            <v>藍手</v>
          </cell>
          <cell r="AR29" t="str">
            <v>黃人</v>
          </cell>
          <cell r="AT29" t="str">
            <v>27</v>
          </cell>
          <cell r="AU29" t="str">
            <v>站在中間，面向巴比倫</v>
          </cell>
          <cell r="AV29" t="str">
            <v>建立銀河業力流
天王星靈性之塔
母體回歸</v>
          </cell>
          <cell r="AW29" t="str">
            <v>27</v>
          </cell>
          <cell r="AX29" t="str">
            <v>27</v>
          </cell>
          <cell r="AY29" t="str">
            <v>宇宙九力
無意識位面
天堂之旅</v>
          </cell>
          <cell r="AZ29" t="str">
            <v>27</v>
          </cell>
          <cell r="BA29" t="str">
            <v>宇宙九力
無意識位面
天堂之旅</v>
          </cell>
          <cell r="BB29" t="str">
            <v>Jera豐收</v>
          </cell>
          <cell r="BC29" t="str">
            <v>更迭的法則成就超越</v>
          </cell>
          <cell r="BD29" t="str">
            <v>收穫　豐收　自然界的因果輪迴　正義與法治 辛苦努力的回饋豐收　也表示適當的時機才會有美好的結果</v>
          </cell>
        </row>
        <row r="30">
          <cell r="AK30">
            <v>28</v>
          </cell>
          <cell r="AL30">
            <v>3</v>
          </cell>
          <cell r="AM30">
            <v>131</v>
          </cell>
          <cell r="AN30" t="str">
            <v>黃星星</v>
          </cell>
          <cell r="AO30" t="str">
            <v>紅天行者</v>
          </cell>
          <cell r="AP30" t="str">
            <v>白鏡</v>
          </cell>
          <cell r="AQ30" t="str">
            <v>藍猴</v>
          </cell>
          <cell r="AR30" t="str">
            <v>黃太陽</v>
          </cell>
          <cell r="AT30" t="str">
            <v>28</v>
          </cell>
          <cell r="AU30" t="str">
            <v>站在中間，面向巴比倫</v>
          </cell>
          <cell r="AV30" t="str">
            <v>建立銀河業力流
天王星靈性之塔
母體回歸</v>
          </cell>
          <cell r="AW30" t="str">
            <v>28</v>
          </cell>
          <cell r="AX30" t="str">
            <v>28</v>
          </cell>
          <cell r="AY30" t="str">
            <v>銀河業力流
前意識位面
天堂之旅</v>
          </cell>
          <cell r="AZ30" t="str">
            <v>28</v>
          </cell>
          <cell r="BA30" t="str">
            <v>銀河業力流
前意識位面
天堂之旅</v>
          </cell>
          <cell r="BB30" t="str">
            <v>wyrd空牌</v>
          </cell>
          <cell r="BC30" t="str">
            <v>立方體「28」的力量，建立大西洋板塊的立方體</v>
          </cell>
          <cell r="BD30" t="str">
            <v>因果業力的循環　命運　沒有好壞</v>
          </cell>
        </row>
        <row r="31">
          <cell r="AK31">
            <v>29</v>
          </cell>
          <cell r="AL31">
            <v>3</v>
          </cell>
          <cell r="AM31">
            <v>132</v>
          </cell>
          <cell r="AN31" t="str">
            <v>紅月</v>
          </cell>
          <cell r="AO31" t="str">
            <v>紅天行者</v>
          </cell>
          <cell r="AP31" t="str">
            <v>白狗</v>
          </cell>
          <cell r="AQ31" t="str">
            <v>藍風暴</v>
          </cell>
          <cell r="AR31" t="str">
            <v>黃人</v>
          </cell>
        </row>
        <row r="32">
          <cell r="AK32">
            <v>30</v>
          </cell>
          <cell r="AL32">
            <v>3</v>
          </cell>
          <cell r="AM32">
            <v>133</v>
          </cell>
          <cell r="AN32" t="str">
            <v>白狗</v>
          </cell>
          <cell r="AO32" t="str">
            <v>紅月</v>
          </cell>
          <cell r="AP32" t="str">
            <v>白世界橋</v>
          </cell>
          <cell r="AQ32" t="str">
            <v>藍猴</v>
          </cell>
          <cell r="AR32" t="str">
            <v>黃太陽</v>
          </cell>
        </row>
        <row r="33">
          <cell r="AK33">
            <v>31</v>
          </cell>
          <cell r="AL33">
            <v>3</v>
          </cell>
          <cell r="AM33">
            <v>134</v>
          </cell>
          <cell r="AN33" t="str">
            <v>藍猴</v>
          </cell>
          <cell r="AO33" t="str">
            <v>紅龍</v>
          </cell>
          <cell r="AP33" t="str">
            <v>白狗</v>
          </cell>
          <cell r="AQ33" t="str">
            <v>藍風暴</v>
          </cell>
          <cell r="AR33" t="str">
            <v>黃星星</v>
          </cell>
        </row>
        <row r="34">
          <cell r="AK34">
            <v>32</v>
          </cell>
          <cell r="AL34">
            <v>3</v>
          </cell>
          <cell r="AM34">
            <v>135</v>
          </cell>
          <cell r="AN34" t="str">
            <v>黃人</v>
          </cell>
          <cell r="AO34" t="str">
            <v>紅月</v>
          </cell>
          <cell r="AP34" t="str">
            <v>白風</v>
          </cell>
          <cell r="AQ34" t="str">
            <v>藍手</v>
          </cell>
          <cell r="AR34" t="str">
            <v>黃人</v>
          </cell>
        </row>
        <row r="35">
          <cell r="AK35">
            <v>33</v>
          </cell>
          <cell r="AL35">
            <v>3</v>
          </cell>
          <cell r="AM35">
            <v>136</v>
          </cell>
          <cell r="AN35" t="str">
            <v>紅天行者</v>
          </cell>
          <cell r="AO35" t="str">
            <v>紅蛇</v>
          </cell>
          <cell r="AP35" t="str">
            <v>白世界橋</v>
          </cell>
          <cell r="AQ35" t="str">
            <v>藍夜</v>
          </cell>
          <cell r="AR35" t="str">
            <v>黃星星</v>
          </cell>
        </row>
        <row r="36">
          <cell r="AK36">
            <v>34</v>
          </cell>
          <cell r="AL36">
            <v>3</v>
          </cell>
          <cell r="AM36">
            <v>137</v>
          </cell>
          <cell r="AN36" t="str">
            <v>白巫師</v>
          </cell>
          <cell r="AO36" t="str">
            <v>紅蛇</v>
          </cell>
          <cell r="AP36" t="str">
            <v>白鏡</v>
          </cell>
          <cell r="AQ36" t="str">
            <v>藍手</v>
          </cell>
          <cell r="AR36" t="str">
            <v>黃種子</v>
          </cell>
        </row>
        <row r="37">
          <cell r="AK37">
            <v>35</v>
          </cell>
          <cell r="AL37">
            <v>3</v>
          </cell>
          <cell r="AM37">
            <v>138</v>
          </cell>
          <cell r="AN37" t="str">
            <v>藍鷹</v>
          </cell>
          <cell r="AO37" t="str">
            <v>紅蛇</v>
          </cell>
          <cell r="AP37" t="str">
            <v>白世界橋</v>
          </cell>
          <cell r="AQ37" t="str">
            <v>藍猴</v>
          </cell>
          <cell r="AR37" t="str">
            <v>黃種子</v>
          </cell>
        </row>
        <row r="38">
          <cell r="AK38">
            <v>36</v>
          </cell>
          <cell r="AL38">
            <v>3</v>
          </cell>
          <cell r="AM38">
            <v>139</v>
          </cell>
          <cell r="AN38" t="str">
            <v>黃戰士</v>
          </cell>
          <cell r="AO38" t="str">
            <v>紅蛇</v>
          </cell>
          <cell r="AP38" t="str">
            <v>白世界橋</v>
          </cell>
          <cell r="AQ38" t="str">
            <v>藍夜</v>
          </cell>
          <cell r="AR38" t="str">
            <v>黃種子</v>
          </cell>
        </row>
        <row r="39">
          <cell r="AK39">
            <v>37</v>
          </cell>
          <cell r="AL39">
            <v>3</v>
          </cell>
          <cell r="AM39">
            <v>140</v>
          </cell>
          <cell r="AN39" t="str">
            <v>紅地球</v>
          </cell>
          <cell r="AO39" t="str">
            <v>紅地球</v>
          </cell>
          <cell r="AP39" t="str">
            <v>白風</v>
          </cell>
          <cell r="AQ39" t="str">
            <v>藍手</v>
          </cell>
          <cell r="AR39" t="str">
            <v>黃種子</v>
          </cell>
        </row>
        <row r="40">
          <cell r="AK40">
            <v>38</v>
          </cell>
          <cell r="AL40">
            <v>3</v>
          </cell>
          <cell r="AM40">
            <v>141</v>
          </cell>
          <cell r="AN40" t="str">
            <v>白鏡</v>
          </cell>
          <cell r="AO40" t="str">
            <v>紅龍</v>
          </cell>
          <cell r="AP40" t="str">
            <v>白狗</v>
          </cell>
          <cell r="AQ40" t="str">
            <v>藍夜</v>
          </cell>
          <cell r="AR40" t="str">
            <v>黃星星</v>
          </cell>
        </row>
        <row r="41">
          <cell r="AK41">
            <v>39</v>
          </cell>
          <cell r="AL41">
            <v>3</v>
          </cell>
          <cell r="AM41">
            <v>142</v>
          </cell>
          <cell r="AN41" t="str">
            <v>藍風暴</v>
          </cell>
          <cell r="AO41" t="str">
            <v>紅月</v>
          </cell>
          <cell r="AP41" t="str">
            <v>白風</v>
          </cell>
          <cell r="AQ41" t="str">
            <v>藍夜</v>
          </cell>
          <cell r="AR41" t="str">
            <v>黃太陽</v>
          </cell>
        </row>
        <row r="42">
          <cell r="AK42">
            <v>40</v>
          </cell>
          <cell r="AL42">
            <v>3</v>
          </cell>
          <cell r="AM42">
            <v>143</v>
          </cell>
          <cell r="AN42" t="str">
            <v>黃太陽</v>
          </cell>
          <cell r="AO42" t="str">
            <v>紅龍</v>
          </cell>
          <cell r="AP42" t="str">
            <v>白狗</v>
          </cell>
          <cell r="AQ42" t="str">
            <v>藍風暴</v>
          </cell>
          <cell r="AR42" t="str">
            <v>黃太陽</v>
          </cell>
        </row>
        <row r="43">
          <cell r="AK43">
            <v>41</v>
          </cell>
          <cell r="AL43">
            <v>4</v>
          </cell>
          <cell r="AM43">
            <v>124</v>
          </cell>
          <cell r="AN43" t="str">
            <v>紅龍</v>
          </cell>
          <cell r="AO43" t="str">
            <v>紅天行者</v>
          </cell>
          <cell r="AP43" t="str">
            <v>白鏡</v>
          </cell>
          <cell r="AQ43" t="str">
            <v>藍猴</v>
          </cell>
          <cell r="AR43" t="str">
            <v>黃太陽</v>
          </cell>
        </row>
        <row r="44">
          <cell r="AK44">
            <v>42</v>
          </cell>
          <cell r="AL44">
            <v>4</v>
          </cell>
          <cell r="AM44">
            <v>125</v>
          </cell>
          <cell r="AN44" t="str">
            <v>白風</v>
          </cell>
          <cell r="AO44" t="str">
            <v>紅地球</v>
          </cell>
          <cell r="AP44" t="str">
            <v>白世界橋</v>
          </cell>
          <cell r="AQ44" t="str">
            <v>藍風暴</v>
          </cell>
          <cell r="AR44" t="str">
            <v>黃人</v>
          </cell>
        </row>
        <row r="45">
          <cell r="AK45">
            <v>43</v>
          </cell>
          <cell r="AL45">
            <v>4</v>
          </cell>
          <cell r="AM45">
            <v>126</v>
          </cell>
          <cell r="AN45" t="str">
            <v>藍夜</v>
          </cell>
          <cell r="AO45" t="str">
            <v>紅天行者</v>
          </cell>
          <cell r="AP45" t="str">
            <v>白鏡</v>
          </cell>
          <cell r="AQ45" t="str">
            <v>藍風暴</v>
          </cell>
          <cell r="AR45" t="str">
            <v>黃戰士</v>
          </cell>
        </row>
        <row r="46">
          <cell r="AK46">
            <v>44</v>
          </cell>
          <cell r="AL46">
            <v>4</v>
          </cell>
          <cell r="AM46">
            <v>127</v>
          </cell>
          <cell r="AN46" t="str">
            <v>黃種子</v>
          </cell>
          <cell r="AO46" t="str">
            <v>紅地球</v>
          </cell>
          <cell r="AP46" t="str">
            <v>白巫師</v>
          </cell>
          <cell r="AQ46" t="str">
            <v>藍鷹</v>
          </cell>
          <cell r="AR46" t="str">
            <v>黃人</v>
          </cell>
        </row>
        <row r="47">
          <cell r="AK47">
            <v>45</v>
          </cell>
          <cell r="AL47">
            <v>4</v>
          </cell>
          <cell r="AM47">
            <v>128</v>
          </cell>
          <cell r="AN47" t="str">
            <v>紅蛇</v>
          </cell>
          <cell r="AO47" t="str">
            <v>紅蛇</v>
          </cell>
          <cell r="AP47" t="str">
            <v>白巫師</v>
          </cell>
          <cell r="AQ47" t="str">
            <v>藍鷹</v>
          </cell>
          <cell r="AR47" t="str">
            <v>黃戰士</v>
          </cell>
        </row>
        <row r="48">
          <cell r="AK48">
            <v>46</v>
          </cell>
          <cell r="AL48">
            <v>4</v>
          </cell>
          <cell r="AM48">
            <v>129</v>
          </cell>
          <cell r="AN48" t="str">
            <v>白世界橋</v>
          </cell>
          <cell r="AO48" t="str">
            <v>紅天行者</v>
          </cell>
          <cell r="AP48" t="str">
            <v>白鏡</v>
          </cell>
          <cell r="AQ48" t="str">
            <v>藍鷹</v>
          </cell>
          <cell r="AR48" t="str">
            <v>黃戰士</v>
          </cell>
        </row>
        <row r="49">
          <cell r="AK49">
            <v>47</v>
          </cell>
          <cell r="AL49">
            <v>4</v>
          </cell>
          <cell r="AM49">
            <v>130</v>
          </cell>
          <cell r="AN49" t="str">
            <v>藍手</v>
          </cell>
          <cell r="AO49" t="str">
            <v>紅地球</v>
          </cell>
          <cell r="AP49" t="str">
            <v>白巫師</v>
          </cell>
          <cell r="AQ49" t="str">
            <v>藍猴</v>
          </cell>
          <cell r="AR49" t="str">
            <v>黃人</v>
          </cell>
        </row>
        <row r="50">
          <cell r="AK50">
            <v>48</v>
          </cell>
          <cell r="AL50">
            <v>4</v>
          </cell>
          <cell r="AM50">
            <v>131</v>
          </cell>
          <cell r="AN50" t="str">
            <v>黃星星</v>
          </cell>
          <cell r="AO50" t="str">
            <v>紅天行者</v>
          </cell>
          <cell r="AP50" t="str">
            <v>白鏡</v>
          </cell>
          <cell r="AQ50" t="str">
            <v>藍猴</v>
          </cell>
          <cell r="AR50" t="str">
            <v>黃種子</v>
          </cell>
        </row>
        <row r="51">
          <cell r="AK51">
            <v>49</v>
          </cell>
          <cell r="AL51">
            <v>4</v>
          </cell>
          <cell r="AM51">
            <v>132</v>
          </cell>
          <cell r="AN51" t="str">
            <v>紅月</v>
          </cell>
          <cell r="AO51" t="str">
            <v>紅地球</v>
          </cell>
          <cell r="AP51" t="str">
            <v>白狗</v>
          </cell>
          <cell r="AQ51" t="str">
            <v>藍風暴</v>
          </cell>
          <cell r="AR51" t="str">
            <v>黃人</v>
          </cell>
        </row>
        <row r="52">
          <cell r="AK52">
            <v>50</v>
          </cell>
          <cell r="AL52">
            <v>4</v>
          </cell>
          <cell r="AM52">
            <v>133</v>
          </cell>
          <cell r="AN52" t="str">
            <v>白狗</v>
          </cell>
          <cell r="AO52" t="str">
            <v>紅月</v>
          </cell>
          <cell r="AP52" t="str">
            <v>白狗</v>
          </cell>
          <cell r="AQ52" t="str">
            <v>藍猴</v>
          </cell>
          <cell r="AR52" t="str">
            <v>黃太陽</v>
          </cell>
        </row>
        <row r="53">
          <cell r="AK53">
            <v>51</v>
          </cell>
          <cell r="AL53">
            <v>4</v>
          </cell>
          <cell r="AM53">
            <v>134</v>
          </cell>
          <cell r="AN53" t="str">
            <v>藍猴</v>
          </cell>
          <cell r="AO53" t="str">
            <v>紅龍</v>
          </cell>
          <cell r="AP53" t="str">
            <v>白狗</v>
          </cell>
          <cell r="AQ53" t="str">
            <v>藍夜</v>
          </cell>
          <cell r="AR53" t="str">
            <v>黃星星</v>
          </cell>
        </row>
        <row r="54">
          <cell r="AK54">
            <v>52</v>
          </cell>
          <cell r="AL54">
            <v>4</v>
          </cell>
          <cell r="AM54">
            <v>135</v>
          </cell>
          <cell r="AN54" t="str">
            <v>黃人</v>
          </cell>
          <cell r="AO54" t="str">
            <v>紅月</v>
          </cell>
          <cell r="AP54" t="str">
            <v>白風</v>
          </cell>
          <cell r="AQ54" t="str">
            <v>藍手</v>
          </cell>
          <cell r="AR54" t="str">
            <v>黃戰士</v>
          </cell>
        </row>
        <row r="55">
          <cell r="AK55">
            <v>53</v>
          </cell>
          <cell r="AL55">
            <v>4</v>
          </cell>
          <cell r="AM55">
            <v>136</v>
          </cell>
          <cell r="AN55" t="str">
            <v>紅天行者</v>
          </cell>
          <cell r="AO55" t="str">
            <v>紅天行者</v>
          </cell>
          <cell r="AP55" t="str">
            <v>白世界橋</v>
          </cell>
          <cell r="AQ55" t="str">
            <v>藍夜</v>
          </cell>
          <cell r="AR55" t="str">
            <v>黃星星</v>
          </cell>
        </row>
        <row r="56">
          <cell r="AK56">
            <v>54</v>
          </cell>
          <cell r="AL56">
            <v>4</v>
          </cell>
          <cell r="AM56">
            <v>137</v>
          </cell>
          <cell r="AN56" t="str">
            <v>白巫師</v>
          </cell>
          <cell r="AO56" t="str">
            <v>紅蛇</v>
          </cell>
          <cell r="AP56" t="str">
            <v>白世界橋</v>
          </cell>
          <cell r="AQ56" t="str">
            <v>藍手</v>
          </cell>
          <cell r="AR56" t="str">
            <v>黃種子</v>
          </cell>
        </row>
        <row r="57">
          <cell r="AK57">
            <v>55</v>
          </cell>
          <cell r="AL57">
            <v>4</v>
          </cell>
          <cell r="AM57">
            <v>138</v>
          </cell>
          <cell r="AN57" t="str">
            <v>藍鷹</v>
          </cell>
          <cell r="AO57" t="str">
            <v>紅蛇</v>
          </cell>
          <cell r="AP57" t="str">
            <v>白世界橋</v>
          </cell>
          <cell r="AQ57" t="str">
            <v>藍風暴</v>
          </cell>
          <cell r="AR57" t="str">
            <v>黃種子</v>
          </cell>
        </row>
        <row r="58">
          <cell r="AK58">
            <v>56</v>
          </cell>
          <cell r="AL58">
            <v>4</v>
          </cell>
          <cell r="AM58">
            <v>139</v>
          </cell>
          <cell r="AN58" t="str">
            <v>黃戰士</v>
          </cell>
          <cell r="AO58" t="str">
            <v>紅蛇</v>
          </cell>
          <cell r="AP58" t="str">
            <v>白世界橋</v>
          </cell>
          <cell r="AQ58" t="str">
            <v>藍夜</v>
          </cell>
          <cell r="AR58" t="str">
            <v>黃人</v>
          </cell>
        </row>
        <row r="59">
          <cell r="AK59">
            <v>57</v>
          </cell>
          <cell r="AL59">
            <v>4</v>
          </cell>
          <cell r="AM59">
            <v>140</v>
          </cell>
          <cell r="AN59" t="str">
            <v>紅地球</v>
          </cell>
          <cell r="AO59" t="str">
            <v>紅蛇</v>
          </cell>
          <cell r="AP59" t="str">
            <v>白風</v>
          </cell>
          <cell r="AQ59" t="str">
            <v>藍手</v>
          </cell>
          <cell r="AR59" t="str">
            <v>黃種子</v>
          </cell>
        </row>
        <row r="60">
          <cell r="AK60">
            <v>58</v>
          </cell>
          <cell r="AL60">
            <v>4</v>
          </cell>
          <cell r="AM60">
            <v>141</v>
          </cell>
          <cell r="AN60" t="str">
            <v>白鏡</v>
          </cell>
          <cell r="AO60" t="str">
            <v>紅龍</v>
          </cell>
          <cell r="AP60" t="str">
            <v>白鏡</v>
          </cell>
          <cell r="AQ60" t="str">
            <v>藍夜</v>
          </cell>
          <cell r="AR60" t="str">
            <v>黃星星</v>
          </cell>
        </row>
        <row r="61">
          <cell r="AK61">
            <v>59</v>
          </cell>
          <cell r="AL61">
            <v>4</v>
          </cell>
          <cell r="AM61">
            <v>142</v>
          </cell>
          <cell r="AN61" t="str">
            <v>藍風暴</v>
          </cell>
          <cell r="AO61" t="str">
            <v>紅月</v>
          </cell>
          <cell r="AP61" t="str">
            <v>白風</v>
          </cell>
          <cell r="AQ61" t="str">
            <v>藍猴</v>
          </cell>
          <cell r="AR61" t="str">
            <v>黃太陽</v>
          </cell>
        </row>
        <row r="62">
          <cell r="AK62">
            <v>60</v>
          </cell>
          <cell r="AL62">
            <v>4</v>
          </cell>
          <cell r="AM62">
            <v>143</v>
          </cell>
          <cell r="AN62" t="str">
            <v>黃太陽</v>
          </cell>
          <cell r="AO62" t="str">
            <v>紅龍</v>
          </cell>
          <cell r="AP62" t="str">
            <v>白狗</v>
          </cell>
          <cell r="AQ62" t="str">
            <v>藍風暴</v>
          </cell>
          <cell r="AR62" t="str">
            <v>黃種子</v>
          </cell>
        </row>
        <row r="63">
          <cell r="AK63">
            <v>61</v>
          </cell>
          <cell r="AL63">
            <v>5</v>
          </cell>
          <cell r="AM63">
            <v>124</v>
          </cell>
          <cell r="AN63" t="str">
            <v>紅龍</v>
          </cell>
          <cell r="AO63" t="str">
            <v>紅地球</v>
          </cell>
          <cell r="AP63" t="str">
            <v>白鏡</v>
          </cell>
          <cell r="AQ63" t="str">
            <v>藍猴</v>
          </cell>
          <cell r="AR63" t="str">
            <v>黃太陽</v>
          </cell>
        </row>
        <row r="64">
          <cell r="AK64">
            <v>62</v>
          </cell>
          <cell r="AL64">
            <v>5</v>
          </cell>
          <cell r="AM64">
            <v>125</v>
          </cell>
          <cell r="AN64" t="str">
            <v>白風</v>
          </cell>
          <cell r="AO64" t="str">
            <v>紅地球</v>
          </cell>
          <cell r="AP64" t="str">
            <v>白狗</v>
          </cell>
          <cell r="AQ64" t="str">
            <v>藍風暴</v>
          </cell>
          <cell r="AR64" t="str">
            <v>黃人</v>
          </cell>
        </row>
        <row r="65">
          <cell r="AK65">
            <v>63</v>
          </cell>
          <cell r="AL65">
            <v>5</v>
          </cell>
          <cell r="AM65">
            <v>126</v>
          </cell>
          <cell r="AN65" t="str">
            <v>藍夜</v>
          </cell>
          <cell r="AO65" t="str">
            <v>紅天行者</v>
          </cell>
          <cell r="AP65" t="str">
            <v>白鏡</v>
          </cell>
          <cell r="AQ65" t="str">
            <v>藍夜</v>
          </cell>
          <cell r="AR65" t="str">
            <v>黃戰士</v>
          </cell>
        </row>
        <row r="66">
          <cell r="AK66">
            <v>64</v>
          </cell>
          <cell r="AL66">
            <v>5</v>
          </cell>
          <cell r="AM66">
            <v>127</v>
          </cell>
          <cell r="AN66" t="str">
            <v>黃種子</v>
          </cell>
          <cell r="AO66" t="str">
            <v>紅地球</v>
          </cell>
          <cell r="AP66" t="str">
            <v>白巫師</v>
          </cell>
          <cell r="AQ66" t="str">
            <v>藍鷹</v>
          </cell>
          <cell r="AR66" t="str">
            <v>黃戰士</v>
          </cell>
        </row>
        <row r="67">
          <cell r="AK67">
            <v>65</v>
          </cell>
          <cell r="AL67">
            <v>5</v>
          </cell>
          <cell r="AM67">
            <v>128</v>
          </cell>
          <cell r="AN67" t="str">
            <v>紅蛇</v>
          </cell>
          <cell r="AO67" t="str">
            <v>紅月</v>
          </cell>
          <cell r="AP67" t="str">
            <v>白巫師</v>
          </cell>
          <cell r="AQ67" t="str">
            <v>藍鷹</v>
          </cell>
          <cell r="AR67" t="str">
            <v>黃戰士</v>
          </cell>
        </row>
        <row r="68">
          <cell r="AK68">
            <v>66</v>
          </cell>
          <cell r="AL68">
            <v>5</v>
          </cell>
          <cell r="AM68">
            <v>129</v>
          </cell>
          <cell r="AN68" t="str">
            <v>白世界橋</v>
          </cell>
          <cell r="AO68" t="str">
            <v>紅天行者</v>
          </cell>
          <cell r="AP68" t="str">
            <v>白世界橋</v>
          </cell>
          <cell r="AQ68" t="str">
            <v>藍鷹</v>
          </cell>
          <cell r="AR68" t="str">
            <v>黃戰士</v>
          </cell>
        </row>
        <row r="69">
          <cell r="AK69">
            <v>67</v>
          </cell>
          <cell r="AL69">
            <v>5</v>
          </cell>
          <cell r="AM69">
            <v>130</v>
          </cell>
          <cell r="AN69" t="str">
            <v>藍手</v>
          </cell>
          <cell r="AO69" t="str">
            <v>紅地球</v>
          </cell>
          <cell r="AP69" t="str">
            <v>白巫師</v>
          </cell>
          <cell r="AQ69" t="str">
            <v>藍風暴</v>
          </cell>
          <cell r="AR69" t="str">
            <v>黃人</v>
          </cell>
        </row>
        <row r="70">
          <cell r="AK70">
            <v>68</v>
          </cell>
          <cell r="AL70">
            <v>5</v>
          </cell>
          <cell r="AM70">
            <v>131</v>
          </cell>
          <cell r="AN70" t="str">
            <v>黃星星</v>
          </cell>
          <cell r="AO70" t="str">
            <v>紅天行者</v>
          </cell>
          <cell r="AP70" t="str">
            <v>白鏡</v>
          </cell>
          <cell r="AQ70" t="str">
            <v>藍猴</v>
          </cell>
          <cell r="AR70" t="str">
            <v>黃人</v>
          </cell>
        </row>
        <row r="71">
          <cell r="AK71">
            <v>69</v>
          </cell>
          <cell r="AL71">
            <v>5</v>
          </cell>
          <cell r="AM71">
            <v>132</v>
          </cell>
          <cell r="AN71" t="str">
            <v>紅月</v>
          </cell>
          <cell r="AO71" t="str">
            <v>紅蛇</v>
          </cell>
          <cell r="AP71" t="str">
            <v>白狗</v>
          </cell>
          <cell r="AQ71" t="str">
            <v>藍風暴</v>
          </cell>
          <cell r="AR71" t="str">
            <v>黃人</v>
          </cell>
        </row>
        <row r="72">
          <cell r="AK72">
            <v>70</v>
          </cell>
          <cell r="AL72">
            <v>5</v>
          </cell>
          <cell r="AM72">
            <v>133</v>
          </cell>
          <cell r="AN72" t="str">
            <v>白狗</v>
          </cell>
          <cell r="AO72" t="str">
            <v>紅月</v>
          </cell>
          <cell r="AP72" t="str">
            <v>白鏡</v>
          </cell>
          <cell r="AQ72" t="str">
            <v>藍猴</v>
          </cell>
          <cell r="AR72" t="str">
            <v>黃太陽</v>
          </cell>
        </row>
        <row r="73">
          <cell r="AK73">
            <v>71</v>
          </cell>
          <cell r="AL73">
            <v>5</v>
          </cell>
          <cell r="AM73">
            <v>134</v>
          </cell>
          <cell r="AN73" t="str">
            <v>藍猴</v>
          </cell>
          <cell r="AO73" t="str">
            <v>紅龍</v>
          </cell>
          <cell r="AP73" t="str">
            <v>白狗</v>
          </cell>
          <cell r="AQ73" t="str">
            <v>藍猴</v>
          </cell>
          <cell r="AR73" t="str">
            <v>黃星星</v>
          </cell>
        </row>
        <row r="74">
          <cell r="AK74">
            <v>72</v>
          </cell>
          <cell r="AL74">
            <v>5</v>
          </cell>
          <cell r="AM74">
            <v>135</v>
          </cell>
          <cell r="AN74" t="str">
            <v>黃人</v>
          </cell>
          <cell r="AO74" t="str">
            <v>紅月</v>
          </cell>
          <cell r="AP74" t="str">
            <v>白風</v>
          </cell>
          <cell r="AQ74" t="str">
            <v>藍手</v>
          </cell>
          <cell r="AR74" t="str">
            <v>黃種子</v>
          </cell>
        </row>
        <row r="75">
          <cell r="AK75">
            <v>73</v>
          </cell>
          <cell r="AL75">
            <v>5</v>
          </cell>
          <cell r="AM75">
            <v>136</v>
          </cell>
          <cell r="AN75" t="str">
            <v>紅天行者</v>
          </cell>
          <cell r="AO75" t="str">
            <v>紅地球</v>
          </cell>
          <cell r="AP75" t="str">
            <v>白世界橋</v>
          </cell>
          <cell r="AQ75" t="str">
            <v>藍夜</v>
          </cell>
          <cell r="AR75" t="str">
            <v>黃星星</v>
          </cell>
        </row>
        <row r="76">
          <cell r="AK76">
            <v>74</v>
          </cell>
          <cell r="AL76">
            <v>5</v>
          </cell>
          <cell r="AM76">
            <v>137</v>
          </cell>
          <cell r="AN76" t="str">
            <v>白巫師</v>
          </cell>
          <cell r="AO76" t="str">
            <v>紅蛇</v>
          </cell>
          <cell r="AP76" t="str">
            <v>白狗</v>
          </cell>
          <cell r="AQ76" t="str">
            <v>藍手</v>
          </cell>
          <cell r="AR76" t="str">
            <v>黃種子</v>
          </cell>
        </row>
        <row r="77">
          <cell r="AK77">
            <v>75</v>
          </cell>
          <cell r="AL77">
            <v>5</v>
          </cell>
          <cell r="AM77">
            <v>138</v>
          </cell>
          <cell r="AN77" t="str">
            <v>藍鷹</v>
          </cell>
          <cell r="AO77" t="str">
            <v>紅蛇</v>
          </cell>
          <cell r="AP77" t="str">
            <v>白世界橋</v>
          </cell>
          <cell r="AQ77" t="str">
            <v>藍夜</v>
          </cell>
          <cell r="AR77" t="str">
            <v>黃種子</v>
          </cell>
        </row>
        <row r="78">
          <cell r="AK78">
            <v>76</v>
          </cell>
          <cell r="AL78">
            <v>5</v>
          </cell>
          <cell r="AM78">
            <v>139</v>
          </cell>
          <cell r="AN78" t="str">
            <v>黃戰士</v>
          </cell>
          <cell r="AO78" t="str">
            <v>紅蛇</v>
          </cell>
          <cell r="AP78" t="str">
            <v>白世界橋</v>
          </cell>
          <cell r="AQ78" t="str">
            <v>藍夜</v>
          </cell>
          <cell r="AR78" t="str">
            <v>黃戰士</v>
          </cell>
        </row>
        <row r="79">
          <cell r="AK79">
            <v>77</v>
          </cell>
          <cell r="AL79">
            <v>5</v>
          </cell>
          <cell r="AM79">
            <v>140</v>
          </cell>
          <cell r="AN79" t="str">
            <v>紅地球</v>
          </cell>
          <cell r="AO79" t="str">
            <v>紅月</v>
          </cell>
          <cell r="AP79" t="str">
            <v>白風</v>
          </cell>
          <cell r="AQ79" t="str">
            <v>藍手</v>
          </cell>
          <cell r="AR79" t="str">
            <v>黃種子</v>
          </cell>
        </row>
        <row r="80">
          <cell r="AK80">
            <v>78</v>
          </cell>
          <cell r="AL80">
            <v>5</v>
          </cell>
          <cell r="AM80">
            <v>141</v>
          </cell>
          <cell r="AN80" t="str">
            <v>白鏡</v>
          </cell>
          <cell r="AO80" t="str">
            <v>紅龍</v>
          </cell>
          <cell r="AP80" t="str">
            <v>白風</v>
          </cell>
          <cell r="AQ80" t="str">
            <v>藍夜</v>
          </cell>
          <cell r="AR80" t="str">
            <v>黃星星</v>
          </cell>
        </row>
        <row r="81">
          <cell r="AK81">
            <v>79</v>
          </cell>
          <cell r="AL81">
            <v>5</v>
          </cell>
          <cell r="AM81">
            <v>142</v>
          </cell>
          <cell r="AN81" t="str">
            <v>藍風暴</v>
          </cell>
          <cell r="AO81" t="str">
            <v>紅月</v>
          </cell>
          <cell r="AP81" t="str">
            <v>白風</v>
          </cell>
          <cell r="AQ81" t="str">
            <v>藍風暴</v>
          </cell>
          <cell r="AR81" t="str">
            <v>黃太陽</v>
          </cell>
        </row>
        <row r="82">
          <cell r="AK82">
            <v>80</v>
          </cell>
          <cell r="AL82">
            <v>5</v>
          </cell>
          <cell r="AM82">
            <v>143</v>
          </cell>
          <cell r="AN82" t="str">
            <v>黃太陽</v>
          </cell>
          <cell r="AO82" t="str">
            <v>紅龍</v>
          </cell>
          <cell r="AP82" t="str">
            <v>白狗</v>
          </cell>
          <cell r="AQ82" t="str">
            <v>藍風暴</v>
          </cell>
          <cell r="AR82" t="str">
            <v>黃人</v>
          </cell>
        </row>
        <row r="83">
          <cell r="AK83">
            <v>81</v>
          </cell>
          <cell r="AL83">
            <v>6</v>
          </cell>
          <cell r="AM83">
            <v>124</v>
          </cell>
          <cell r="AN83" t="str">
            <v>紅龍</v>
          </cell>
          <cell r="AO83" t="str">
            <v>紅蛇</v>
          </cell>
          <cell r="AP83" t="str">
            <v>白鏡</v>
          </cell>
          <cell r="AQ83" t="str">
            <v>藍猴</v>
          </cell>
          <cell r="AR83" t="str">
            <v>黃太陽</v>
          </cell>
        </row>
        <row r="84">
          <cell r="AK84">
            <v>82</v>
          </cell>
          <cell r="AL84">
            <v>6</v>
          </cell>
          <cell r="AM84">
            <v>125</v>
          </cell>
          <cell r="AN84" t="str">
            <v>白風</v>
          </cell>
          <cell r="AO84" t="str">
            <v>紅地球</v>
          </cell>
          <cell r="AP84" t="str">
            <v>白鏡</v>
          </cell>
          <cell r="AQ84" t="str">
            <v>藍風暴</v>
          </cell>
          <cell r="AR84" t="str">
            <v>黃人</v>
          </cell>
        </row>
        <row r="85">
          <cell r="AK85">
            <v>83</v>
          </cell>
          <cell r="AL85">
            <v>6</v>
          </cell>
          <cell r="AM85">
            <v>126</v>
          </cell>
          <cell r="AN85" t="str">
            <v>藍夜</v>
          </cell>
          <cell r="AO85" t="str">
            <v>紅天行者</v>
          </cell>
          <cell r="AP85" t="str">
            <v>白鏡</v>
          </cell>
          <cell r="AQ85" t="str">
            <v>藍猴</v>
          </cell>
          <cell r="AR85" t="str">
            <v>黃戰士</v>
          </cell>
        </row>
        <row r="86">
          <cell r="AK86">
            <v>84</v>
          </cell>
          <cell r="AL86">
            <v>6</v>
          </cell>
          <cell r="AM86">
            <v>127</v>
          </cell>
          <cell r="AN86" t="str">
            <v>黃種子</v>
          </cell>
          <cell r="AO86" t="str">
            <v>紅地球</v>
          </cell>
          <cell r="AP86" t="str">
            <v>白巫師</v>
          </cell>
          <cell r="AQ86" t="str">
            <v>藍鷹</v>
          </cell>
          <cell r="AR86" t="str">
            <v>黃種子</v>
          </cell>
        </row>
        <row r="87">
          <cell r="AK87">
            <v>85</v>
          </cell>
          <cell r="AL87">
            <v>6</v>
          </cell>
          <cell r="AM87">
            <v>128</v>
          </cell>
          <cell r="AN87" t="str">
            <v>紅蛇</v>
          </cell>
          <cell r="AO87" t="str">
            <v>紅地球</v>
          </cell>
          <cell r="AP87" t="str">
            <v>白巫師</v>
          </cell>
          <cell r="AQ87" t="str">
            <v>藍鷹</v>
          </cell>
          <cell r="AR87" t="str">
            <v>黃戰士</v>
          </cell>
        </row>
        <row r="88">
          <cell r="AK88">
            <v>86</v>
          </cell>
          <cell r="AL88">
            <v>6</v>
          </cell>
          <cell r="AM88">
            <v>129</v>
          </cell>
          <cell r="AN88" t="str">
            <v>白世界橋</v>
          </cell>
          <cell r="AO88" t="str">
            <v>紅天行者</v>
          </cell>
          <cell r="AP88" t="str">
            <v>白狗</v>
          </cell>
          <cell r="AQ88" t="str">
            <v>藍鷹</v>
          </cell>
          <cell r="AR88" t="str">
            <v>黃戰士</v>
          </cell>
        </row>
        <row r="89">
          <cell r="AK89">
            <v>87</v>
          </cell>
          <cell r="AL89">
            <v>6</v>
          </cell>
          <cell r="AM89">
            <v>130</v>
          </cell>
          <cell r="AN89" t="str">
            <v>藍手</v>
          </cell>
          <cell r="AO89" t="str">
            <v>紅地球</v>
          </cell>
          <cell r="AP89" t="str">
            <v>白巫師</v>
          </cell>
          <cell r="AQ89" t="str">
            <v>藍夜</v>
          </cell>
          <cell r="AR89" t="str">
            <v>黃人</v>
          </cell>
        </row>
        <row r="90">
          <cell r="AK90">
            <v>88</v>
          </cell>
          <cell r="AL90">
            <v>6</v>
          </cell>
          <cell r="AM90">
            <v>131</v>
          </cell>
          <cell r="AN90" t="str">
            <v>黃星星</v>
          </cell>
          <cell r="AO90" t="str">
            <v>紅天行者</v>
          </cell>
          <cell r="AP90" t="str">
            <v>白鏡</v>
          </cell>
          <cell r="AQ90" t="str">
            <v>藍猴</v>
          </cell>
          <cell r="AR90" t="str">
            <v>黃戰士</v>
          </cell>
        </row>
        <row r="91">
          <cell r="AK91">
            <v>89</v>
          </cell>
          <cell r="AL91">
            <v>6</v>
          </cell>
          <cell r="AM91">
            <v>132</v>
          </cell>
          <cell r="AN91" t="str">
            <v>紅月</v>
          </cell>
          <cell r="AO91" t="str">
            <v>紅月</v>
          </cell>
          <cell r="AP91" t="str">
            <v>白狗</v>
          </cell>
          <cell r="AQ91" t="str">
            <v>藍風暴</v>
          </cell>
          <cell r="AR91" t="str">
            <v>黃人</v>
          </cell>
        </row>
        <row r="92">
          <cell r="AK92">
            <v>90</v>
          </cell>
          <cell r="AL92">
            <v>6</v>
          </cell>
          <cell r="AM92">
            <v>133</v>
          </cell>
          <cell r="AN92" t="str">
            <v>白狗</v>
          </cell>
          <cell r="AO92" t="str">
            <v>紅月</v>
          </cell>
          <cell r="AP92" t="str">
            <v>白風</v>
          </cell>
          <cell r="AQ92" t="str">
            <v>藍猴</v>
          </cell>
          <cell r="AR92" t="str">
            <v>黃太陽</v>
          </cell>
        </row>
        <row r="93">
          <cell r="AK93">
            <v>91</v>
          </cell>
          <cell r="AL93">
            <v>6</v>
          </cell>
          <cell r="AM93">
            <v>134</v>
          </cell>
          <cell r="AN93" t="str">
            <v>藍猴</v>
          </cell>
          <cell r="AO93" t="str">
            <v>紅龍</v>
          </cell>
          <cell r="AP93" t="str">
            <v>白狗</v>
          </cell>
          <cell r="AQ93" t="str">
            <v>藍鷹</v>
          </cell>
          <cell r="AR93" t="str">
            <v>黃星星</v>
          </cell>
        </row>
        <row r="94">
          <cell r="AK94">
            <v>92</v>
          </cell>
          <cell r="AL94">
            <v>6</v>
          </cell>
          <cell r="AM94">
            <v>135</v>
          </cell>
          <cell r="AN94" t="str">
            <v>黃人</v>
          </cell>
          <cell r="AO94" t="str">
            <v>紅月</v>
          </cell>
          <cell r="AP94" t="str">
            <v>白風</v>
          </cell>
          <cell r="AQ94" t="str">
            <v>藍手</v>
          </cell>
          <cell r="AR94" t="str">
            <v>黃人</v>
          </cell>
        </row>
        <row r="95">
          <cell r="AK95">
            <v>93</v>
          </cell>
          <cell r="AL95">
            <v>6</v>
          </cell>
          <cell r="AM95">
            <v>136</v>
          </cell>
          <cell r="AN95" t="str">
            <v>紅天行者</v>
          </cell>
          <cell r="AO95" t="str">
            <v>紅蛇</v>
          </cell>
          <cell r="AP95" t="str">
            <v>白世界橋</v>
          </cell>
          <cell r="AQ95" t="str">
            <v>藍夜</v>
          </cell>
          <cell r="AR95" t="str">
            <v>黃星星</v>
          </cell>
        </row>
        <row r="96">
          <cell r="AK96">
            <v>94</v>
          </cell>
          <cell r="AL96">
            <v>6</v>
          </cell>
          <cell r="AM96">
            <v>137</v>
          </cell>
          <cell r="AN96" t="str">
            <v>白巫師</v>
          </cell>
          <cell r="AO96" t="str">
            <v>紅蛇</v>
          </cell>
          <cell r="AP96" t="str">
            <v>白鏡</v>
          </cell>
          <cell r="AQ96" t="str">
            <v>藍手</v>
          </cell>
          <cell r="AR96" t="str">
            <v>黃種子</v>
          </cell>
        </row>
        <row r="97">
          <cell r="AK97">
            <v>95</v>
          </cell>
          <cell r="AL97">
            <v>6</v>
          </cell>
          <cell r="AM97">
            <v>138</v>
          </cell>
          <cell r="AN97" t="str">
            <v>藍鷹</v>
          </cell>
          <cell r="AO97" t="str">
            <v>紅蛇</v>
          </cell>
          <cell r="AP97" t="str">
            <v>白世界橋</v>
          </cell>
          <cell r="AQ97" t="str">
            <v>藍猴</v>
          </cell>
          <cell r="AR97" t="str">
            <v>黃種子</v>
          </cell>
        </row>
        <row r="98">
          <cell r="AK98">
            <v>96</v>
          </cell>
          <cell r="AL98">
            <v>6</v>
          </cell>
          <cell r="AM98">
            <v>139</v>
          </cell>
          <cell r="AN98" t="str">
            <v>黃戰士</v>
          </cell>
          <cell r="AO98" t="str">
            <v>紅蛇</v>
          </cell>
          <cell r="AP98" t="str">
            <v>白世界橋</v>
          </cell>
          <cell r="AQ98" t="str">
            <v>藍夜</v>
          </cell>
          <cell r="AR98" t="str">
            <v>黃種子</v>
          </cell>
        </row>
        <row r="99">
          <cell r="AK99">
            <v>97</v>
          </cell>
          <cell r="AL99">
            <v>6</v>
          </cell>
          <cell r="AM99">
            <v>140</v>
          </cell>
          <cell r="AN99" t="str">
            <v>紅地球</v>
          </cell>
          <cell r="AO99" t="str">
            <v>紅地球</v>
          </cell>
          <cell r="AP99" t="str">
            <v>白風</v>
          </cell>
          <cell r="AQ99" t="str">
            <v>藍手</v>
          </cell>
          <cell r="AR99" t="str">
            <v>黃種子</v>
          </cell>
        </row>
        <row r="100">
          <cell r="AK100">
            <v>98</v>
          </cell>
          <cell r="AL100">
            <v>6</v>
          </cell>
          <cell r="AM100">
            <v>141</v>
          </cell>
          <cell r="AN100" t="str">
            <v>白鏡</v>
          </cell>
          <cell r="AO100" t="str">
            <v>紅龍</v>
          </cell>
          <cell r="AP100" t="str">
            <v>白狗</v>
          </cell>
          <cell r="AQ100" t="str">
            <v>藍夜</v>
          </cell>
          <cell r="AR100" t="str">
            <v>黃星星</v>
          </cell>
        </row>
        <row r="101">
          <cell r="AK101">
            <v>99</v>
          </cell>
          <cell r="AL101">
            <v>6</v>
          </cell>
          <cell r="AM101">
            <v>142</v>
          </cell>
          <cell r="AN101" t="str">
            <v>藍風暴</v>
          </cell>
          <cell r="AO101" t="str">
            <v>紅月</v>
          </cell>
          <cell r="AP101" t="str">
            <v>白風</v>
          </cell>
          <cell r="AQ101" t="str">
            <v>藍夜</v>
          </cell>
          <cell r="AR101" t="str">
            <v>黃太陽</v>
          </cell>
        </row>
        <row r="102">
          <cell r="AK102">
            <v>100</v>
          </cell>
          <cell r="AL102">
            <v>6</v>
          </cell>
          <cell r="AM102">
            <v>143</v>
          </cell>
          <cell r="AN102" t="str">
            <v>黃太陽</v>
          </cell>
          <cell r="AO102" t="str">
            <v>紅龍</v>
          </cell>
          <cell r="AP102" t="str">
            <v>白狗</v>
          </cell>
          <cell r="AQ102" t="str">
            <v>藍風暴</v>
          </cell>
          <cell r="AR102" t="str">
            <v>黃戰士</v>
          </cell>
        </row>
        <row r="103">
          <cell r="AK103">
            <v>101</v>
          </cell>
          <cell r="AL103">
            <v>7</v>
          </cell>
          <cell r="AM103">
            <v>124</v>
          </cell>
          <cell r="AN103" t="str">
            <v>紅龍</v>
          </cell>
          <cell r="AO103" t="str">
            <v>紅月</v>
          </cell>
          <cell r="AP103" t="str">
            <v>白鏡</v>
          </cell>
          <cell r="AQ103" t="str">
            <v>藍猴</v>
          </cell>
          <cell r="AR103" t="str">
            <v>黃太陽</v>
          </cell>
        </row>
        <row r="104">
          <cell r="AK104">
            <v>102</v>
          </cell>
          <cell r="AL104">
            <v>7</v>
          </cell>
          <cell r="AM104">
            <v>125</v>
          </cell>
          <cell r="AN104" t="str">
            <v>白風</v>
          </cell>
          <cell r="AO104" t="str">
            <v>紅地球</v>
          </cell>
          <cell r="AP104" t="str">
            <v>白風</v>
          </cell>
          <cell r="AQ104" t="str">
            <v>藍風暴</v>
          </cell>
          <cell r="AR104" t="str">
            <v>黃人</v>
          </cell>
        </row>
        <row r="105">
          <cell r="AK105">
            <v>103</v>
          </cell>
          <cell r="AL105">
            <v>7</v>
          </cell>
          <cell r="AM105">
            <v>126</v>
          </cell>
          <cell r="AN105" t="str">
            <v>藍夜</v>
          </cell>
          <cell r="AO105" t="str">
            <v>紅天行者</v>
          </cell>
          <cell r="AP105" t="str">
            <v>白鏡</v>
          </cell>
          <cell r="AQ105" t="str">
            <v>藍鷹</v>
          </cell>
          <cell r="AR105" t="str">
            <v>黃戰士</v>
          </cell>
        </row>
        <row r="106">
          <cell r="AK106">
            <v>104</v>
          </cell>
          <cell r="AL106">
            <v>7</v>
          </cell>
          <cell r="AM106">
            <v>127</v>
          </cell>
          <cell r="AN106" t="str">
            <v>黃種子</v>
          </cell>
          <cell r="AO106" t="str">
            <v>紅地球</v>
          </cell>
          <cell r="AP106" t="str">
            <v>白巫師</v>
          </cell>
          <cell r="AQ106" t="str">
            <v>藍鷹</v>
          </cell>
          <cell r="AR106" t="str">
            <v>黃星星</v>
          </cell>
        </row>
        <row r="107">
          <cell r="AK107">
            <v>105</v>
          </cell>
          <cell r="AL107">
            <v>7</v>
          </cell>
          <cell r="AM107">
            <v>128</v>
          </cell>
          <cell r="AN107" t="str">
            <v>紅蛇</v>
          </cell>
          <cell r="AO107" t="str">
            <v>紅蛇</v>
          </cell>
          <cell r="AP107" t="str">
            <v>白巫師</v>
          </cell>
          <cell r="AQ107" t="str">
            <v>藍鷹</v>
          </cell>
          <cell r="AR107" t="str">
            <v>黃戰士</v>
          </cell>
        </row>
        <row r="108">
          <cell r="AK108">
            <v>106</v>
          </cell>
          <cell r="AL108">
            <v>7</v>
          </cell>
          <cell r="AM108">
            <v>129</v>
          </cell>
          <cell r="AN108" t="str">
            <v>白世界橋</v>
          </cell>
          <cell r="AO108" t="str">
            <v>紅天行者</v>
          </cell>
          <cell r="AP108" t="str">
            <v>白鏡</v>
          </cell>
          <cell r="AQ108" t="str">
            <v>藍鷹</v>
          </cell>
          <cell r="AR108" t="str">
            <v>黃戰士</v>
          </cell>
        </row>
        <row r="109">
          <cell r="AK109">
            <v>107</v>
          </cell>
          <cell r="AL109">
            <v>7</v>
          </cell>
          <cell r="AM109">
            <v>130</v>
          </cell>
          <cell r="AN109" t="str">
            <v>藍手</v>
          </cell>
          <cell r="AO109" t="str">
            <v>紅地球</v>
          </cell>
          <cell r="AP109" t="str">
            <v>白巫師</v>
          </cell>
          <cell r="AQ109" t="str">
            <v>藍猴</v>
          </cell>
          <cell r="AR109" t="str">
            <v>黃人</v>
          </cell>
        </row>
        <row r="110">
          <cell r="AK110">
            <v>108</v>
          </cell>
          <cell r="AL110">
            <v>7</v>
          </cell>
          <cell r="AM110">
            <v>131</v>
          </cell>
          <cell r="AN110" t="str">
            <v>黃星星</v>
          </cell>
          <cell r="AO110" t="str">
            <v>紅天行者</v>
          </cell>
          <cell r="AP110" t="str">
            <v>白鏡</v>
          </cell>
          <cell r="AQ110" t="str">
            <v>藍猴</v>
          </cell>
          <cell r="AR110" t="str">
            <v>黃種子</v>
          </cell>
        </row>
        <row r="111">
          <cell r="AK111">
            <v>109</v>
          </cell>
          <cell r="AL111">
            <v>7</v>
          </cell>
          <cell r="AM111">
            <v>132</v>
          </cell>
          <cell r="AN111" t="str">
            <v>紅月</v>
          </cell>
          <cell r="AO111" t="str">
            <v>紅地球</v>
          </cell>
          <cell r="AP111" t="str">
            <v>白狗</v>
          </cell>
          <cell r="AQ111" t="str">
            <v>藍風暴</v>
          </cell>
          <cell r="AR111" t="str">
            <v>黃人</v>
          </cell>
        </row>
        <row r="112">
          <cell r="AK112">
            <v>110</v>
          </cell>
          <cell r="AL112">
            <v>7</v>
          </cell>
          <cell r="AM112">
            <v>133</v>
          </cell>
          <cell r="AN112" t="str">
            <v>白狗</v>
          </cell>
          <cell r="AO112" t="str">
            <v>紅月</v>
          </cell>
          <cell r="AP112" t="str">
            <v>白狗</v>
          </cell>
          <cell r="AQ112" t="str">
            <v>藍猴</v>
          </cell>
          <cell r="AR112" t="str">
            <v>黃太陽</v>
          </cell>
        </row>
        <row r="113">
          <cell r="AK113">
            <v>111</v>
          </cell>
          <cell r="AL113">
            <v>7</v>
          </cell>
          <cell r="AM113">
            <v>134</v>
          </cell>
          <cell r="AN113" t="str">
            <v>藍猴</v>
          </cell>
          <cell r="AO113" t="str">
            <v>紅龍</v>
          </cell>
          <cell r="AP113" t="str">
            <v>白狗</v>
          </cell>
          <cell r="AQ113" t="str">
            <v>藍夜</v>
          </cell>
          <cell r="AR113" t="str">
            <v>黃星星</v>
          </cell>
        </row>
        <row r="114">
          <cell r="AK114">
            <v>112</v>
          </cell>
          <cell r="AL114">
            <v>7</v>
          </cell>
          <cell r="AM114">
            <v>135</v>
          </cell>
          <cell r="AN114" t="str">
            <v>黃人</v>
          </cell>
          <cell r="AO114" t="str">
            <v>紅月</v>
          </cell>
          <cell r="AP114" t="str">
            <v>白風</v>
          </cell>
          <cell r="AQ114" t="str">
            <v>藍手</v>
          </cell>
          <cell r="AR114" t="str">
            <v>黃戰士</v>
          </cell>
        </row>
        <row r="115">
          <cell r="AK115">
            <v>113</v>
          </cell>
          <cell r="AL115">
            <v>7</v>
          </cell>
          <cell r="AM115">
            <v>136</v>
          </cell>
          <cell r="AN115" t="str">
            <v>紅天行者</v>
          </cell>
          <cell r="AO115" t="str">
            <v>紅月</v>
          </cell>
          <cell r="AP115" t="str">
            <v>白世界橋</v>
          </cell>
          <cell r="AQ115" t="str">
            <v>藍夜</v>
          </cell>
          <cell r="AR115" t="str">
            <v>黃星星</v>
          </cell>
        </row>
        <row r="116">
          <cell r="AK116">
            <v>114</v>
          </cell>
          <cell r="AL116">
            <v>7</v>
          </cell>
          <cell r="AM116">
            <v>137</v>
          </cell>
          <cell r="AN116" t="str">
            <v>白巫師</v>
          </cell>
          <cell r="AO116" t="str">
            <v>紅蛇</v>
          </cell>
          <cell r="AP116" t="str">
            <v>白風</v>
          </cell>
          <cell r="AQ116" t="str">
            <v>藍手</v>
          </cell>
          <cell r="AR116" t="str">
            <v>黃種子</v>
          </cell>
        </row>
        <row r="117">
          <cell r="AK117">
            <v>115</v>
          </cell>
          <cell r="AL117">
            <v>7</v>
          </cell>
          <cell r="AM117">
            <v>138</v>
          </cell>
          <cell r="AN117" t="str">
            <v>藍鷹</v>
          </cell>
          <cell r="AO117" t="str">
            <v>紅蛇</v>
          </cell>
          <cell r="AP117" t="str">
            <v>白世界橋</v>
          </cell>
          <cell r="AQ117" t="str">
            <v>藍鷹</v>
          </cell>
          <cell r="AR117" t="str">
            <v>黃種子</v>
          </cell>
        </row>
        <row r="118">
          <cell r="AK118">
            <v>116</v>
          </cell>
          <cell r="AL118">
            <v>7</v>
          </cell>
          <cell r="AM118">
            <v>139</v>
          </cell>
          <cell r="AN118" t="str">
            <v>黃戰士</v>
          </cell>
          <cell r="AO118" t="str">
            <v>紅蛇</v>
          </cell>
          <cell r="AP118" t="str">
            <v>白世界橋</v>
          </cell>
          <cell r="AQ118" t="str">
            <v>藍夜</v>
          </cell>
          <cell r="AR118" t="str">
            <v>黃星星</v>
          </cell>
        </row>
        <row r="119">
          <cell r="AK119">
            <v>117</v>
          </cell>
          <cell r="AL119">
            <v>7</v>
          </cell>
          <cell r="AM119">
            <v>140</v>
          </cell>
          <cell r="AN119" t="str">
            <v>紅地球</v>
          </cell>
          <cell r="AO119" t="str">
            <v>紅龍</v>
          </cell>
          <cell r="AP119" t="str">
            <v>白風</v>
          </cell>
          <cell r="AQ119" t="str">
            <v>藍手</v>
          </cell>
          <cell r="AR119" t="str">
            <v>黃種子</v>
          </cell>
        </row>
        <row r="120">
          <cell r="AK120">
            <v>118</v>
          </cell>
          <cell r="AL120">
            <v>7</v>
          </cell>
          <cell r="AM120">
            <v>141</v>
          </cell>
          <cell r="AN120" t="str">
            <v>白鏡</v>
          </cell>
          <cell r="AO120" t="str">
            <v>紅龍</v>
          </cell>
          <cell r="AP120" t="str">
            <v>白鏡</v>
          </cell>
          <cell r="AQ120" t="str">
            <v>藍夜</v>
          </cell>
          <cell r="AR120" t="str">
            <v>黃星星</v>
          </cell>
        </row>
        <row r="121">
          <cell r="AK121">
            <v>119</v>
          </cell>
          <cell r="AL121">
            <v>7</v>
          </cell>
          <cell r="AM121">
            <v>142</v>
          </cell>
          <cell r="AN121" t="str">
            <v>藍風暴</v>
          </cell>
          <cell r="AO121" t="str">
            <v>紅月</v>
          </cell>
          <cell r="AP121" t="str">
            <v>白風</v>
          </cell>
          <cell r="AQ121" t="str">
            <v>藍猴</v>
          </cell>
          <cell r="AR121" t="str">
            <v>黃太陽</v>
          </cell>
        </row>
        <row r="122">
          <cell r="AK122">
            <v>120</v>
          </cell>
          <cell r="AL122">
            <v>7</v>
          </cell>
          <cell r="AM122">
            <v>143</v>
          </cell>
          <cell r="AN122" t="str">
            <v>黃太陽</v>
          </cell>
          <cell r="AO122" t="str">
            <v>紅龍</v>
          </cell>
          <cell r="AP122" t="str">
            <v>白狗</v>
          </cell>
          <cell r="AQ122" t="str">
            <v>藍風暴</v>
          </cell>
          <cell r="AR122" t="str">
            <v>黃種子</v>
          </cell>
        </row>
        <row r="123">
          <cell r="AK123">
            <v>121</v>
          </cell>
          <cell r="AL123">
            <v>8</v>
          </cell>
          <cell r="AM123">
            <v>124</v>
          </cell>
          <cell r="AN123" t="str">
            <v>紅龍</v>
          </cell>
          <cell r="AO123" t="str">
            <v>紅地球</v>
          </cell>
          <cell r="AP123" t="str">
            <v>白鏡</v>
          </cell>
          <cell r="AQ123" t="str">
            <v>藍猴</v>
          </cell>
          <cell r="AR123" t="str">
            <v>黃太陽</v>
          </cell>
        </row>
        <row r="124">
          <cell r="AK124">
            <v>122</v>
          </cell>
          <cell r="AL124">
            <v>8</v>
          </cell>
          <cell r="AM124">
            <v>125</v>
          </cell>
          <cell r="AN124" t="str">
            <v>白風</v>
          </cell>
          <cell r="AO124" t="str">
            <v>紅地球</v>
          </cell>
          <cell r="AP124" t="str">
            <v>白狗</v>
          </cell>
          <cell r="AQ124" t="str">
            <v>藍風暴</v>
          </cell>
          <cell r="AR124" t="str">
            <v>黃人</v>
          </cell>
        </row>
        <row r="125">
          <cell r="AK125">
            <v>123</v>
          </cell>
          <cell r="AL125">
            <v>8</v>
          </cell>
          <cell r="AM125">
            <v>126</v>
          </cell>
          <cell r="AN125" t="str">
            <v>藍夜</v>
          </cell>
          <cell r="AO125" t="str">
            <v>紅天行者</v>
          </cell>
          <cell r="AP125" t="str">
            <v>白鏡</v>
          </cell>
          <cell r="AQ125" t="str">
            <v>藍夜</v>
          </cell>
          <cell r="AR125" t="str">
            <v>黃戰士</v>
          </cell>
        </row>
        <row r="126">
          <cell r="AK126">
            <v>124</v>
          </cell>
          <cell r="AL126">
            <v>8</v>
          </cell>
          <cell r="AM126">
            <v>127</v>
          </cell>
          <cell r="AN126" t="str">
            <v>黃種子</v>
          </cell>
          <cell r="AO126" t="str">
            <v>紅地球</v>
          </cell>
          <cell r="AP126" t="str">
            <v>白巫師</v>
          </cell>
          <cell r="AQ126" t="str">
            <v>藍鷹</v>
          </cell>
          <cell r="AR126" t="str">
            <v>黃戰士</v>
          </cell>
        </row>
        <row r="127">
          <cell r="AK127">
            <v>125</v>
          </cell>
          <cell r="AL127">
            <v>8</v>
          </cell>
          <cell r="AM127">
            <v>128</v>
          </cell>
          <cell r="AN127" t="str">
            <v>紅蛇</v>
          </cell>
          <cell r="AO127" t="str">
            <v>紅月</v>
          </cell>
          <cell r="AP127" t="str">
            <v>白巫師</v>
          </cell>
          <cell r="AQ127" t="str">
            <v>藍鷹</v>
          </cell>
          <cell r="AR127" t="str">
            <v>黃戰士</v>
          </cell>
        </row>
        <row r="128">
          <cell r="AK128">
            <v>126</v>
          </cell>
          <cell r="AL128">
            <v>8</v>
          </cell>
          <cell r="AM128">
            <v>129</v>
          </cell>
          <cell r="AN128" t="str">
            <v>白世界橋</v>
          </cell>
          <cell r="AO128" t="str">
            <v>紅天行者</v>
          </cell>
          <cell r="AP128" t="str">
            <v>白風</v>
          </cell>
          <cell r="AQ128" t="str">
            <v>藍鷹</v>
          </cell>
          <cell r="AR128" t="str">
            <v>黃戰士</v>
          </cell>
        </row>
        <row r="129">
          <cell r="AK129">
            <v>127</v>
          </cell>
          <cell r="AL129">
            <v>8</v>
          </cell>
          <cell r="AM129">
            <v>130</v>
          </cell>
          <cell r="AN129" t="str">
            <v>藍手</v>
          </cell>
          <cell r="AO129" t="str">
            <v>紅地球</v>
          </cell>
          <cell r="AP129" t="str">
            <v>白巫師</v>
          </cell>
          <cell r="AQ129" t="str">
            <v>藍鷹</v>
          </cell>
          <cell r="AR129" t="str">
            <v>黃人</v>
          </cell>
        </row>
        <row r="130">
          <cell r="AK130">
            <v>128</v>
          </cell>
          <cell r="AL130">
            <v>8</v>
          </cell>
          <cell r="AM130">
            <v>131</v>
          </cell>
          <cell r="AN130" t="str">
            <v>黃星星</v>
          </cell>
          <cell r="AO130" t="str">
            <v>紅天行者</v>
          </cell>
          <cell r="AP130" t="str">
            <v>白鏡</v>
          </cell>
          <cell r="AQ130" t="str">
            <v>藍猴</v>
          </cell>
          <cell r="AR130" t="str">
            <v>黃星星</v>
          </cell>
        </row>
        <row r="131">
          <cell r="AK131">
            <v>129</v>
          </cell>
          <cell r="AL131">
            <v>8</v>
          </cell>
          <cell r="AM131">
            <v>132</v>
          </cell>
          <cell r="AN131" t="str">
            <v>紅月</v>
          </cell>
          <cell r="AO131" t="str">
            <v>紅龍</v>
          </cell>
          <cell r="AP131" t="str">
            <v>白狗</v>
          </cell>
          <cell r="AQ131" t="str">
            <v>藍風暴</v>
          </cell>
          <cell r="AR131" t="str">
            <v>黃人</v>
          </cell>
        </row>
        <row r="132">
          <cell r="AK132">
            <v>130</v>
          </cell>
          <cell r="AL132">
            <v>8</v>
          </cell>
          <cell r="AM132">
            <v>133</v>
          </cell>
          <cell r="AN132" t="str">
            <v>白狗</v>
          </cell>
          <cell r="AO132" t="str">
            <v>紅月</v>
          </cell>
          <cell r="AP132" t="str">
            <v>白巫師</v>
          </cell>
          <cell r="AQ132" t="str">
            <v>藍猴</v>
          </cell>
          <cell r="AR132" t="str">
            <v>黃太陽</v>
          </cell>
        </row>
        <row r="133">
          <cell r="AK133">
            <v>131</v>
          </cell>
          <cell r="AL133">
            <v>8</v>
          </cell>
          <cell r="AM133">
            <v>134</v>
          </cell>
          <cell r="AN133" t="str">
            <v>藍猴</v>
          </cell>
          <cell r="AO133" t="str">
            <v>紅龍</v>
          </cell>
          <cell r="AP133" t="str">
            <v>白狗</v>
          </cell>
          <cell r="AQ133" t="str">
            <v>藍猴</v>
          </cell>
          <cell r="AR133" t="str">
            <v>黃星星</v>
          </cell>
        </row>
        <row r="134">
          <cell r="AK134">
            <v>132</v>
          </cell>
          <cell r="AL134">
            <v>8</v>
          </cell>
          <cell r="AM134">
            <v>135</v>
          </cell>
          <cell r="AN134" t="str">
            <v>黃人</v>
          </cell>
          <cell r="AO134" t="str">
            <v>紅月</v>
          </cell>
          <cell r="AP134" t="str">
            <v>白風</v>
          </cell>
          <cell r="AQ134" t="str">
            <v>藍手</v>
          </cell>
          <cell r="AR134" t="str">
            <v>黃種子</v>
          </cell>
        </row>
        <row r="135">
          <cell r="AK135">
            <v>133</v>
          </cell>
          <cell r="AL135">
            <v>8</v>
          </cell>
          <cell r="AM135">
            <v>136</v>
          </cell>
          <cell r="AN135" t="str">
            <v>紅天行者</v>
          </cell>
          <cell r="AO135" t="str">
            <v>紅地球</v>
          </cell>
          <cell r="AP135" t="str">
            <v>白世界橋</v>
          </cell>
          <cell r="AQ135" t="str">
            <v>藍夜</v>
          </cell>
          <cell r="AR135" t="str">
            <v>黃星星</v>
          </cell>
        </row>
        <row r="136">
          <cell r="AK136">
            <v>134</v>
          </cell>
          <cell r="AL136">
            <v>8</v>
          </cell>
          <cell r="AM136">
            <v>137</v>
          </cell>
          <cell r="AN136" t="str">
            <v>白巫師</v>
          </cell>
          <cell r="AO136" t="str">
            <v>紅蛇</v>
          </cell>
          <cell r="AP136" t="str">
            <v>白狗</v>
          </cell>
          <cell r="AQ136" t="str">
            <v>藍手</v>
          </cell>
          <cell r="AR136" t="str">
            <v>黃種子</v>
          </cell>
        </row>
        <row r="137">
          <cell r="AK137">
            <v>135</v>
          </cell>
          <cell r="AL137">
            <v>8</v>
          </cell>
          <cell r="AM137">
            <v>138</v>
          </cell>
          <cell r="AN137" t="str">
            <v>藍鷹</v>
          </cell>
          <cell r="AO137" t="str">
            <v>紅蛇</v>
          </cell>
          <cell r="AP137" t="str">
            <v>白世界橋</v>
          </cell>
          <cell r="AQ137" t="str">
            <v>藍夜</v>
          </cell>
          <cell r="AR137" t="str">
            <v>黃種子</v>
          </cell>
        </row>
        <row r="138">
          <cell r="AK138">
            <v>136</v>
          </cell>
          <cell r="AL138">
            <v>8</v>
          </cell>
          <cell r="AM138">
            <v>139</v>
          </cell>
          <cell r="AN138" t="str">
            <v>黃戰士</v>
          </cell>
          <cell r="AO138" t="str">
            <v>紅蛇</v>
          </cell>
          <cell r="AP138" t="str">
            <v>白世界橋</v>
          </cell>
          <cell r="AQ138" t="str">
            <v>藍夜</v>
          </cell>
          <cell r="AR138" t="str">
            <v>黃戰士</v>
          </cell>
        </row>
        <row r="139">
          <cell r="AK139">
            <v>137</v>
          </cell>
          <cell r="AL139">
            <v>8</v>
          </cell>
          <cell r="AM139">
            <v>140</v>
          </cell>
          <cell r="AN139" t="str">
            <v>紅地球</v>
          </cell>
          <cell r="AO139" t="str">
            <v>紅月</v>
          </cell>
          <cell r="AP139" t="str">
            <v>白風</v>
          </cell>
          <cell r="AQ139" t="str">
            <v>藍手</v>
          </cell>
          <cell r="AR139" t="str">
            <v>黃種子</v>
          </cell>
        </row>
        <row r="140">
          <cell r="AK140">
            <v>138</v>
          </cell>
          <cell r="AL140">
            <v>8</v>
          </cell>
          <cell r="AM140">
            <v>141</v>
          </cell>
          <cell r="AN140" t="str">
            <v>白鏡</v>
          </cell>
          <cell r="AO140" t="str">
            <v>紅龍</v>
          </cell>
          <cell r="AP140" t="str">
            <v>白風</v>
          </cell>
          <cell r="AQ140" t="str">
            <v>藍夜</v>
          </cell>
          <cell r="AR140" t="str">
            <v>黃星星</v>
          </cell>
        </row>
        <row r="141">
          <cell r="AK141">
            <v>139</v>
          </cell>
          <cell r="AL141">
            <v>8</v>
          </cell>
          <cell r="AM141">
            <v>142</v>
          </cell>
          <cell r="AN141" t="str">
            <v>藍風暴</v>
          </cell>
          <cell r="AO141" t="str">
            <v>紅月</v>
          </cell>
          <cell r="AP141" t="str">
            <v>白風</v>
          </cell>
          <cell r="AQ141" t="str">
            <v>藍鷹</v>
          </cell>
          <cell r="AR141" t="str">
            <v>黃太陽</v>
          </cell>
        </row>
        <row r="142">
          <cell r="AK142">
            <v>140</v>
          </cell>
          <cell r="AL142">
            <v>8</v>
          </cell>
          <cell r="AM142">
            <v>143</v>
          </cell>
          <cell r="AN142" t="str">
            <v>黃太陽</v>
          </cell>
          <cell r="AO142" t="str">
            <v>紅龍</v>
          </cell>
          <cell r="AP142" t="str">
            <v>白狗</v>
          </cell>
          <cell r="AQ142" t="str">
            <v>藍風暴</v>
          </cell>
          <cell r="AR142" t="str">
            <v>黃星星</v>
          </cell>
        </row>
        <row r="143">
          <cell r="AK143">
            <v>141</v>
          </cell>
          <cell r="AL143">
            <v>9</v>
          </cell>
          <cell r="AM143">
            <v>124</v>
          </cell>
          <cell r="AN143" t="str">
            <v>紅龍</v>
          </cell>
          <cell r="AO143" t="str">
            <v>紅龍</v>
          </cell>
          <cell r="AP143" t="str">
            <v>白鏡</v>
          </cell>
          <cell r="AQ143" t="str">
            <v>藍猴</v>
          </cell>
          <cell r="AR143" t="str">
            <v>黃太陽</v>
          </cell>
        </row>
        <row r="144">
          <cell r="AK144">
            <v>142</v>
          </cell>
          <cell r="AL144">
            <v>9</v>
          </cell>
          <cell r="AM144">
            <v>125</v>
          </cell>
          <cell r="AN144" t="str">
            <v>白風</v>
          </cell>
          <cell r="AO144" t="str">
            <v>紅地球</v>
          </cell>
          <cell r="AP144" t="str">
            <v>白巫師</v>
          </cell>
          <cell r="AQ144" t="str">
            <v>藍風暴</v>
          </cell>
          <cell r="AR144" t="str">
            <v>黃人</v>
          </cell>
        </row>
        <row r="145">
          <cell r="AK145">
            <v>143</v>
          </cell>
          <cell r="AL145">
            <v>9</v>
          </cell>
          <cell r="AM145">
            <v>126</v>
          </cell>
          <cell r="AN145" t="str">
            <v>藍夜</v>
          </cell>
          <cell r="AO145" t="str">
            <v>紅天行者</v>
          </cell>
          <cell r="AP145" t="str">
            <v>白鏡</v>
          </cell>
          <cell r="AQ145" t="str">
            <v>藍手</v>
          </cell>
          <cell r="AR145" t="str">
            <v>黃戰士</v>
          </cell>
        </row>
        <row r="146">
          <cell r="AK146">
            <v>144</v>
          </cell>
          <cell r="AL146">
            <v>9</v>
          </cell>
          <cell r="AM146">
            <v>127</v>
          </cell>
          <cell r="AN146" t="str">
            <v>黃種子</v>
          </cell>
          <cell r="AO146" t="str">
            <v>紅地球</v>
          </cell>
          <cell r="AP146" t="str">
            <v>白巫師</v>
          </cell>
          <cell r="AQ146" t="str">
            <v>藍鷹</v>
          </cell>
          <cell r="AR146" t="str">
            <v>黃種子</v>
          </cell>
        </row>
        <row r="147">
          <cell r="AK147">
            <v>145</v>
          </cell>
          <cell r="AL147">
            <v>9</v>
          </cell>
          <cell r="AM147">
            <v>128</v>
          </cell>
          <cell r="AN147" t="str">
            <v>紅蛇</v>
          </cell>
          <cell r="AO147" t="str">
            <v>紅地球</v>
          </cell>
          <cell r="AP147" t="str">
            <v>白巫師</v>
          </cell>
          <cell r="AQ147" t="str">
            <v>藍鷹</v>
          </cell>
          <cell r="AR147" t="str">
            <v>黃戰士</v>
          </cell>
        </row>
        <row r="148">
          <cell r="AK148">
            <v>146</v>
          </cell>
          <cell r="AL148">
            <v>9</v>
          </cell>
          <cell r="AM148">
            <v>129</v>
          </cell>
          <cell r="AN148" t="str">
            <v>白世界橋</v>
          </cell>
          <cell r="AO148" t="str">
            <v>紅天行者</v>
          </cell>
          <cell r="AP148" t="str">
            <v>白狗</v>
          </cell>
          <cell r="AQ148" t="str">
            <v>藍鷹</v>
          </cell>
          <cell r="AR148" t="str">
            <v>黃戰士</v>
          </cell>
        </row>
        <row r="149">
          <cell r="AK149">
            <v>147</v>
          </cell>
          <cell r="AL149">
            <v>9</v>
          </cell>
          <cell r="AM149">
            <v>130</v>
          </cell>
          <cell r="AN149" t="str">
            <v>藍手</v>
          </cell>
          <cell r="AO149" t="str">
            <v>紅地球</v>
          </cell>
          <cell r="AP149" t="str">
            <v>白巫師</v>
          </cell>
          <cell r="AQ149" t="str">
            <v>藍夜</v>
          </cell>
          <cell r="AR149" t="str">
            <v>黃人</v>
          </cell>
        </row>
        <row r="150">
          <cell r="AK150">
            <v>148</v>
          </cell>
          <cell r="AL150">
            <v>9</v>
          </cell>
          <cell r="AM150">
            <v>131</v>
          </cell>
          <cell r="AN150" t="str">
            <v>黃星星</v>
          </cell>
          <cell r="AO150" t="str">
            <v>紅天行者</v>
          </cell>
          <cell r="AP150" t="str">
            <v>白鏡</v>
          </cell>
          <cell r="AQ150" t="str">
            <v>藍猴</v>
          </cell>
          <cell r="AR150" t="str">
            <v>黃戰士</v>
          </cell>
        </row>
        <row r="151">
          <cell r="AK151">
            <v>149</v>
          </cell>
          <cell r="AL151">
            <v>9</v>
          </cell>
          <cell r="AM151">
            <v>132</v>
          </cell>
          <cell r="AN151" t="str">
            <v>紅月</v>
          </cell>
          <cell r="AO151" t="str">
            <v>紅月</v>
          </cell>
          <cell r="AP151" t="str">
            <v>白狗</v>
          </cell>
          <cell r="AQ151" t="str">
            <v>藍風暴</v>
          </cell>
          <cell r="AR151" t="str">
            <v>黃人</v>
          </cell>
        </row>
        <row r="152">
          <cell r="AK152">
            <v>150</v>
          </cell>
          <cell r="AL152">
            <v>9</v>
          </cell>
          <cell r="AM152">
            <v>133</v>
          </cell>
          <cell r="AN152" t="str">
            <v>白狗</v>
          </cell>
          <cell r="AO152" t="str">
            <v>紅月</v>
          </cell>
          <cell r="AP152" t="str">
            <v>白風</v>
          </cell>
          <cell r="AQ152" t="str">
            <v>藍猴</v>
          </cell>
          <cell r="AR152" t="str">
            <v>黃太陽</v>
          </cell>
        </row>
        <row r="153">
          <cell r="AK153">
            <v>151</v>
          </cell>
          <cell r="AL153">
            <v>9</v>
          </cell>
          <cell r="AM153">
            <v>134</v>
          </cell>
          <cell r="AN153" t="str">
            <v>藍猴</v>
          </cell>
          <cell r="AO153" t="str">
            <v>紅龍</v>
          </cell>
          <cell r="AP153" t="str">
            <v>白狗</v>
          </cell>
          <cell r="AQ153" t="str">
            <v>藍鷹</v>
          </cell>
          <cell r="AR153" t="str">
            <v>黃星星</v>
          </cell>
        </row>
        <row r="154">
          <cell r="AK154">
            <v>152</v>
          </cell>
          <cell r="AL154">
            <v>9</v>
          </cell>
          <cell r="AM154">
            <v>135</v>
          </cell>
          <cell r="AN154" t="str">
            <v>黃人</v>
          </cell>
          <cell r="AO154" t="str">
            <v>紅月</v>
          </cell>
          <cell r="AP154" t="str">
            <v>白風</v>
          </cell>
          <cell r="AQ154" t="str">
            <v>藍手</v>
          </cell>
          <cell r="AR154" t="str">
            <v>黃星星</v>
          </cell>
        </row>
        <row r="155">
          <cell r="AK155">
            <v>153</v>
          </cell>
          <cell r="AL155">
            <v>9</v>
          </cell>
          <cell r="AM155">
            <v>136</v>
          </cell>
          <cell r="AN155" t="str">
            <v>紅天行者</v>
          </cell>
          <cell r="AO155" t="str">
            <v>紅龍</v>
          </cell>
          <cell r="AP155" t="str">
            <v>白世界橋</v>
          </cell>
          <cell r="AQ155" t="str">
            <v>藍夜</v>
          </cell>
          <cell r="AR155" t="str">
            <v>黃星星</v>
          </cell>
        </row>
        <row r="156">
          <cell r="AK156">
            <v>154</v>
          </cell>
          <cell r="AL156">
            <v>9</v>
          </cell>
          <cell r="AM156">
            <v>137</v>
          </cell>
          <cell r="AN156" t="str">
            <v>白巫師</v>
          </cell>
          <cell r="AO156" t="str">
            <v>紅蛇</v>
          </cell>
          <cell r="AP156" t="str">
            <v>白巫師</v>
          </cell>
          <cell r="AQ156" t="str">
            <v>藍手</v>
          </cell>
          <cell r="AR156" t="str">
            <v>黃種子</v>
          </cell>
        </row>
        <row r="157">
          <cell r="AK157">
            <v>155</v>
          </cell>
          <cell r="AL157">
            <v>9</v>
          </cell>
          <cell r="AM157">
            <v>138</v>
          </cell>
          <cell r="AN157" t="str">
            <v>藍鷹</v>
          </cell>
          <cell r="AO157" t="str">
            <v>紅蛇</v>
          </cell>
          <cell r="AP157" t="str">
            <v>白世界橋</v>
          </cell>
          <cell r="AQ157" t="str">
            <v>藍手</v>
          </cell>
          <cell r="AR157" t="str">
            <v>黃種子</v>
          </cell>
        </row>
        <row r="158">
          <cell r="AK158">
            <v>156</v>
          </cell>
          <cell r="AL158">
            <v>9</v>
          </cell>
          <cell r="AM158">
            <v>139</v>
          </cell>
          <cell r="AN158" t="str">
            <v>黃戰士</v>
          </cell>
          <cell r="AO158" t="str">
            <v>紅蛇</v>
          </cell>
          <cell r="AP158" t="str">
            <v>白世界橋</v>
          </cell>
          <cell r="AQ158" t="str">
            <v>藍夜</v>
          </cell>
          <cell r="AR158" t="str">
            <v>黃太陽</v>
          </cell>
        </row>
        <row r="159">
          <cell r="AK159">
            <v>157</v>
          </cell>
          <cell r="AL159">
            <v>9</v>
          </cell>
          <cell r="AM159">
            <v>140</v>
          </cell>
          <cell r="AN159" t="str">
            <v>紅地球</v>
          </cell>
          <cell r="AO159" t="str">
            <v>紅地球</v>
          </cell>
          <cell r="AP159" t="str">
            <v>白風</v>
          </cell>
          <cell r="AQ159" t="str">
            <v>藍手</v>
          </cell>
          <cell r="AR159" t="str">
            <v>黃種子</v>
          </cell>
        </row>
        <row r="160">
          <cell r="AK160">
            <v>158</v>
          </cell>
          <cell r="AL160">
            <v>9</v>
          </cell>
          <cell r="AM160">
            <v>141</v>
          </cell>
          <cell r="AN160" t="str">
            <v>白鏡</v>
          </cell>
          <cell r="AO160" t="str">
            <v>紅龍</v>
          </cell>
          <cell r="AP160" t="str">
            <v>白狗</v>
          </cell>
          <cell r="AQ160" t="str">
            <v>藍夜</v>
          </cell>
          <cell r="AR160" t="str">
            <v>黃星星</v>
          </cell>
        </row>
        <row r="161">
          <cell r="AK161">
            <v>159</v>
          </cell>
          <cell r="AL161">
            <v>9</v>
          </cell>
          <cell r="AM161">
            <v>142</v>
          </cell>
          <cell r="AN161" t="str">
            <v>藍風暴</v>
          </cell>
          <cell r="AO161" t="str">
            <v>紅月</v>
          </cell>
          <cell r="AP161" t="str">
            <v>白風</v>
          </cell>
          <cell r="AQ161" t="str">
            <v>藍夜</v>
          </cell>
          <cell r="AR161" t="str">
            <v>黃太陽</v>
          </cell>
        </row>
        <row r="162">
          <cell r="AK162">
            <v>160</v>
          </cell>
          <cell r="AL162">
            <v>9</v>
          </cell>
          <cell r="AM162">
            <v>143</v>
          </cell>
          <cell r="AN162" t="str">
            <v>黃太陽</v>
          </cell>
          <cell r="AO162" t="str">
            <v>紅龍</v>
          </cell>
          <cell r="AP162" t="str">
            <v>白狗</v>
          </cell>
          <cell r="AQ162" t="str">
            <v>藍風暴</v>
          </cell>
          <cell r="AR162" t="str">
            <v>黃戰士</v>
          </cell>
        </row>
        <row r="163">
          <cell r="AK163">
            <v>161</v>
          </cell>
          <cell r="AL163">
            <v>10</v>
          </cell>
          <cell r="AM163">
            <v>124</v>
          </cell>
          <cell r="AN163" t="str">
            <v>紅龍</v>
          </cell>
          <cell r="AO163" t="str">
            <v>紅月</v>
          </cell>
          <cell r="AP163" t="str">
            <v>白鏡</v>
          </cell>
          <cell r="AQ163" t="str">
            <v>藍猴</v>
          </cell>
          <cell r="AR163" t="str">
            <v>黃太陽</v>
          </cell>
        </row>
        <row r="164">
          <cell r="AK164">
            <v>162</v>
          </cell>
          <cell r="AL164">
            <v>10</v>
          </cell>
          <cell r="AM164">
            <v>125</v>
          </cell>
          <cell r="AN164" t="str">
            <v>白風</v>
          </cell>
          <cell r="AO164" t="str">
            <v>紅地球</v>
          </cell>
          <cell r="AP164" t="str">
            <v>白風</v>
          </cell>
          <cell r="AQ164" t="str">
            <v>藍風暴</v>
          </cell>
          <cell r="AR164" t="str">
            <v>黃人</v>
          </cell>
        </row>
        <row r="165">
          <cell r="AK165">
            <v>163</v>
          </cell>
          <cell r="AL165">
            <v>10</v>
          </cell>
          <cell r="AM165">
            <v>126</v>
          </cell>
          <cell r="AN165" t="str">
            <v>藍夜</v>
          </cell>
          <cell r="AO165" t="str">
            <v>紅天行者</v>
          </cell>
          <cell r="AP165" t="str">
            <v>白鏡</v>
          </cell>
          <cell r="AQ165" t="str">
            <v>藍鷹</v>
          </cell>
          <cell r="AR165" t="str">
            <v>黃戰士</v>
          </cell>
        </row>
        <row r="166">
          <cell r="AK166">
            <v>164</v>
          </cell>
          <cell r="AL166">
            <v>10</v>
          </cell>
          <cell r="AM166">
            <v>127</v>
          </cell>
          <cell r="AN166" t="str">
            <v>黃種子</v>
          </cell>
          <cell r="AO166" t="str">
            <v>紅地球</v>
          </cell>
          <cell r="AP166" t="str">
            <v>白巫師</v>
          </cell>
          <cell r="AQ166" t="str">
            <v>藍鷹</v>
          </cell>
          <cell r="AR166" t="str">
            <v>黃星星</v>
          </cell>
        </row>
        <row r="167">
          <cell r="AK167">
            <v>165</v>
          </cell>
          <cell r="AL167">
            <v>10</v>
          </cell>
          <cell r="AM167">
            <v>128</v>
          </cell>
          <cell r="AN167" t="str">
            <v>紅蛇</v>
          </cell>
          <cell r="AO167" t="str">
            <v>紅龍</v>
          </cell>
          <cell r="AP167" t="str">
            <v>白巫師</v>
          </cell>
          <cell r="AQ167" t="str">
            <v>藍鷹</v>
          </cell>
          <cell r="AR167" t="str">
            <v>黃戰士</v>
          </cell>
        </row>
        <row r="168">
          <cell r="AK168">
            <v>166</v>
          </cell>
          <cell r="AL168">
            <v>10</v>
          </cell>
          <cell r="AM168">
            <v>129</v>
          </cell>
          <cell r="AN168" t="str">
            <v>白世界橋</v>
          </cell>
          <cell r="AO168" t="str">
            <v>紅天行者</v>
          </cell>
          <cell r="AP168" t="str">
            <v>白巫師</v>
          </cell>
          <cell r="AQ168" t="str">
            <v>藍鷹</v>
          </cell>
          <cell r="AR168" t="str">
            <v>黃戰士</v>
          </cell>
        </row>
        <row r="169">
          <cell r="AK169">
            <v>167</v>
          </cell>
          <cell r="AL169">
            <v>10</v>
          </cell>
          <cell r="AM169">
            <v>130</v>
          </cell>
          <cell r="AN169" t="str">
            <v>藍手</v>
          </cell>
          <cell r="AO169" t="str">
            <v>紅地球</v>
          </cell>
          <cell r="AP169" t="str">
            <v>白巫師</v>
          </cell>
          <cell r="AQ169" t="str">
            <v>藍手</v>
          </cell>
          <cell r="AR169" t="str">
            <v>黃人</v>
          </cell>
        </row>
        <row r="170">
          <cell r="AK170">
            <v>168</v>
          </cell>
          <cell r="AL170">
            <v>10</v>
          </cell>
          <cell r="AM170">
            <v>131</v>
          </cell>
          <cell r="AN170" t="str">
            <v>黃星星</v>
          </cell>
          <cell r="AO170" t="str">
            <v>紅天行者</v>
          </cell>
          <cell r="AP170" t="str">
            <v>白鏡</v>
          </cell>
          <cell r="AQ170" t="str">
            <v>藍猴</v>
          </cell>
          <cell r="AR170" t="str">
            <v>黃太陽</v>
          </cell>
        </row>
        <row r="171">
          <cell r="AK171">
            <v>169</v>
          </cell>
          <cell r="AL171">
            <v>10</v>
          </cell>
          <cell r="AM171">
            <v>132</v>
          </cell>
          <cell r="AN171" t="str">
            <v>紅月</v>
          </cell>
          <cell r="AO171" t="str">
            <v>紅天行者</v>
          </cell>
          <cell r="AP171" t="str">
            <v>白狗</v>
          </cell>
          <cell r="AQ171" t="str">
            <v>藍風暴</v>
          </cell>
          <cell r="AR171" t="str">
            <v>黃人</v>
          </cell>
        </row>
        <row r="172">
          <cell r="AK172">
            <v>170</v>
          </cell>
          <cell r="AL172">
            <v>10</v>
          </cell>
          <cell r="AM172">
            <v>133</v>
          </cell>
          <cell r="AN172" t="str">
            <v>白狗</v>
          </cell>
          <cell r="AO172" t="str">
            <v>紅月</v>
          </cell>
          <cell r="AP172" t="str">
            <v>白狗</v>
          </cell>
          <cell r="AQ172" t="str">
            <v>藍猴</v>
          </cell>
          <cell r="AR172" t="str">
            <v>黃太陽</v>
          </cell>
        </row>
        <row r="173">
          <cell r="AK173">
            <v>171</v>
          </cell>
          <cell r="AL173">
            <v>10</v>
          </cell>
          <cell r="AM173">
            <v>134</v>
          </cell>
          <cell r="AN173" t="str">
            <v>藍猴</v>
          </cell>
          <cell r="AO173" t="str">
            <v>紅龍</v>
          </cell>
          <cell r="AP173" t="str">
            <v>白狗</v>
          </cell>
          <cell r="AQ173" t="str">
            <v>藍夜</v>
          </cell>
          <cell r="AR173" t="str">
            <v>黃星星</v>
          </cell>
        </row>
        <row r="174">
          <cell r="AK174">
            <v>172</v>
          </cell>
          <cell r="AL174">
            <v>10</v>
          </cell>
          <cell r="AM174">
            <v>135</v>
          </cell>
          <cell r="AN174" t="str">
            <v>黃人</v>
          </cell>
          <cell r="AO174" t="str">
            <v>紅月</v>
          </cell>
          <cell r="AP174" t="str">
            <v>白風</v>
          </cell>
          <cell r="AQ174" t="str">
            <v>藍手</v>
          </cell>
          <cell r="AR174" t="str">
            <v>黃戰士</v>
          </cell>
        </row>
        <row r="175">
          <cell r="AK175">
            <v>173</v>
          </cell>
          <cell r="AL175">
            <v>10</v>
          </cell>
          <cell r="AM175">
            <v>136</v>
          </cell>
          <cell r="AN175" t="str">
            <v>紅天行者</v>
          </cell>
          <cell r="AO175" t="str">
            <v>紅月</v>
          </cell>
          <cell r="AP175" t="str">
            <v>白世界橋</v>
          </cell>
          <cell r="AQ175" t="str">
            <v>藍夜</v>
          </cell>
          <cell r="AR175" t="str">
            <v>黃星星</v>
          </cell>
        </row>
        <row r="176">
          <cell r="AK176">
            <v>174</v>
          </cell>
          <cell r="AL176">
            <v>10</v>
          </cell>
          <cell r="AM176">
            <v>137</v>
          </cell>
          <cell r="AN176" t="str">
            <v>白巫師</v>
          </cell>
          <cell r="AO176" t="str">
            <v>紅蛇</v>
          </cell>
          <cell r="AP176" t="str">
            <v>白風</v>
          </cell>
          <cell r="AQ176" t="str">
            <v>藍手</v>
          </cell>
          <cell r="AR176" t="str">
            <v>黃種子</v>
          </cell>
        </row>
        <row r="177">
          <cell r="AK177">
            <v>175</v>
          </cell>
          <cell r="AL177">
            <v>10</v>
          </cell>
          <cell r="AM177">
            <v>138</v>
          </cell>
          <cell r="AN177" t="str">
            <v>藍鷹</v>
          </cell>
          <cell r="AO177" t="str">
            <v>紅蛇</v>
          </cell>
          <cell r="AP177" t="str">
            <v>白世界橋</v>
          </cell>
          <cell r="AQ177" t="str">
            <v>藍鷹</v>
          </cell>
          <cell r="AR177" t="str">
            <v>黃種子</v>
          </cell>
        </row>
        <row r="178">
          <cell r="AK178">
            <v>176</v>
          </cell>
          <cell r="AL178">
            <v>10</v>
          </cell>
          <cell r="AM178">
            <v>139</v>
          </cell>
          <cell r="AN178" t="str">
            <v>黃戰士</v>
          </cell>
          <cell r="AO178" t="str">
            <v>紅蛇</v>
          </cell>
          <cell r="AP178" t="str">
            <v>白世界橋</v>
          </cell>
          <cell r="AQ178" t="str">
            <v>藍夜</v>
          </cell>
          <cell r="AR178" t="str">
            <v>黃星星</v>
          </cell>
        </row>
        <row r="179">
          <cell r="AK179">
            <v>177</v>
          </cell>
          <cell r="AL179">
            <v>10</v>
          </cell>
          <cell r="AM179">
            <v>140</v>
          </cell>
          <cell r="AN179" t="str">
            <v>紅地球</v>
          </cell>
          <cell r="AO179" t="str">
            <v>紅龍</v>
          </cell>
          <cell r="AP179" t="str">
            <v>白風</v>
          </cell>
          <cell r="AQ179" t="str">
            <v>藍手</v>
          </cell>
          <cell r="AR179" t="str">
            <v>黃種子</v>
          </cell>
        </row>
        <row r="180">
          <cell r="AK180">
            <v>178</v>
          </cell>
          <cell r="AL180">
            <v>10</v>
          </cell>
          <cell r="AM180">
            <v>141</v>
          </cell>
          <cell r="AN180" t="str">
            <v>白鏡</v>
          </cell>
          <cell r="AO180" t="str">
            <v>紅龍</v>
          </cell>
          <cell r="AP180" t="str">
            <v>白巫師</v>
          </cell>
          <cell r="AQ180" t="str">
            <v>藍夜</v>
          </cell>
          <cell r="AR180" t="str">
            <v>黃星星</v>
          </cell>
        </row>
        <row r="181">
          <cell r="AK181">
            <v>179</v>
          </cell>
          <cell r="AL181">
            <v>10</v>
          </cell>
          <cell r="AM181">
            <v>142</v>
          </cell>
          <cell r="AN181" t="str">
            <v>藍風暴</v>
          </cell>
          <cell r="AO181" t="str">
            <v>紅月</v>
          </cell>
          <cell r="AP181" t="str">
            <v>白風</v>
          </cell>
          <cell r="AQ181" t="str">
            <v>藍手</v>
          </cell>
          <cell r="AR181" t="str">
            <v>黃太陽</v>
          </cell>
        </row>
        <row r="182">
          <cell r="AK182">
            <v>180</v>
          </cell>
          <cell r="AL182">
            <v>10</v>
          </cell>
          <cell r="AM182">
            <v>143</v>
          </cell>
          <cell r="AN182" t="str">
            <v>黃太陽</v>
          </cell>
          <cell r="AO182" t="str">
            <v>紅龍</v>
          </cell>
          <cell r="AP182" t="str">
            <v>白狗</v>
          </cell>
          <cell r="AQ182" t="str">
            <v>藍風暴</v>
          </cell>
          <cell r="AR182" t="str">
            <v>黃太陽</v>
          </cell>
        </row>
        <row r="183">
          <cell r="AK183">
            <v>181</v>
          </cell>
          <cell r="AL183">
            <v>11</v>
          </cell>
          <cell r="AM183">
            <v>124</v>
          </cell>
          <cell r="AN183" t="str">
            <v>紅龍</v>
          </cell>
          <cell r="AO183" t="str">
            <v>紅天行者</v>
          </cell>
          <cell r="AP183" t="str">
            <v>白鏡</v>
          </cell>
          <cell r="AQ183" t="str">
            <v>藍猴</v>
          </cell>
          <cell r="AR183" t="str">
            <v>黃太陽</v>
          </cell>
        </row>
        <row r="184">
          <cell r="AK184">
            <v>182</v>
          </cell>
          <cell r="AL184">
            <v>11</v>
          </cell>
          <cell r="AM184">
            <v>125</v>
          </cell>
          <cell r="AN184" t="str">
            <v>白風</v>
          </cell>
          <cell r="AO184" t="str">
            <v>紅地球</v>
          </cell>
          <cell r="AP184" t="str">
            <v>白世界橋</v>
          </cell>
          <cell r="AQ184" t="str">
            <v>藍風暴</v>
          </cell>
          <cell r="AR184" t="str">
            <v>黃人</v>
          </cell>
        </row>
        <row r="185">
          <cell r="AK185">
            <v>183</v>
          </cell>
          <cell r="AL185">
            <v>11</v>
          </cell>
          <cell r="AM185">
            <v>126</v>
          </cell>
          <cell r="AN185" t="str">
            <v>藍夜</v>
          </cell>
          <cell r="AO185" t="str">
            <v>紅天行者</v>
          </cell>
          <cell r="AP185" t="str">
            <v>白鏡</v>
          </cell>
          <cell r="AQ185" t="str">
            <v>藍夜</v>
          </cell>
          <cell r="AR185" t="str">
            <v>黃戰士</v>
          </cell>
        </row>
        <row r="186">
          <cell r="AK186">
            <v>184</v>
          </cell>
          <cell r="AL186">
            <v>11</v>
          </cell>
          <cell r="AM186">
            <v>127</v>
          </cell>
          <cell r="AN186" t="str">
            <v>黃種子</v>
          </cell>
          <cell r="AO186" t="str">
            <v>紅地球</v>
          </cell>
          <cell r="AP186" t="str">
            <v>白巫師</v>
          </cell>
          <cell r="AQ186" t="str">
            <v>藍鷹</v>
          </cell>
          <cell r="AR186" t="str">
            <v>黃戰士</v>
          </cell>
        </row>
        <row r="187">
          <cell r="AK187">
            <v>185</v>
          </cell>
          <cell r="AL187">
            <v>11</v>
          </cell>
          <cell r="AM187">
            <v>128</v>
          </cell>
          <cell r="AN187" t="str">
            <v>紅蛇</v>
          </cell>
          <cell r="AO187" t="str">
            <v>紅月</v>
          </cell>
          <cell r="AP187" t="str">
            <v>白巫師</v>
          </cell>
          <cell r="AQ187" t="str">
            <v>藍鷹</v>
          </cell>
          <cell r="AR187" t="str">
            <v>黃戰士</v>
          </cell>
        </row>
        <row r="188">
          <cell r="AK188">
            <v>186</v>
          </cell>
          <cell r="AL188">
            <v>11</v>
          </cell>
          <cell r="AM188">
            <v>129</v>
          </cell>
          <cell r="AN188" t="str">
            <v>白世界橋</v>
          </cell>
          <cell r="AO188" t="str">
            <v>紅天行者</v>
          </cell>
          <cell r="AP188" t="str">
            <v>白風</v>
          </cell>
          <cell r="AQ188" t="str">
            <v>藍鷹</v>
          </cell>
          <cell r="AR188" t="str">
            <v>黃戰士</v>
          </cell>
        </row>
        <row r="189">
          <cell r="AK189">
            <v>187</v>
          </cell>
          <cell r="AL189">
            <v>11</v>
          </cell>
          <cell r="AM189">
            <v>130</v>
          </cell>
          <cell r="AN189" t="str">
            <v>藍手</v>
          </cell>
          <cell r="AO189" t="str">
            <v>紅地球</v>
          </cell>
          <cell r="AP189" t="str">
            <v>白巫師</v>
          </cell>
          <cell r="AQ189" t="str">
            <v>藍鷹</v>
          </cell>
          <cell r="AR189" t="str">
            <v>黃人</v>
          </cell>
        </row>
        <row r="190">
          <cell r="AK190">
            <v>188</v>
          </cell>
          <cell r="AL190">
            <v>11</v>
          </cell>
          <cell r="AM190">
            <v>131</v>
          </cell>
          <cell r="AN190" t="str">
            <v>黃星星</v>
          </cell>
          <cell r="AO190" t="str">
            <v>紅天行者</v>
          </cell>
          <cell r="AP190" t="str">
            <v>白鏡</v>
          </cell>
          <cell r="AQ190" t="str">
            <v>藍猴</v>
          </cell>
          <cell r="AR190" t="str">
            <v>黃星星</v>
          </cell>
        </row>
        <row r="191">
          <cell r="AK191">
            <v>189</v>
          </cell>
          <cell r="AL191">
            <v>11</v>
          </cell>
          <cell r="AM191">
            <v>132</v>
          </cell>
          <cell r="AN191" t="str">
            <v>紅月</v>
          </cell>
          <cell r="AO191" t="str">
            <v>紅龍</v>
          </cell>
          <cell r="AP191" t="str">
            <v>白狗</v>
          </cell>
          <cell r="AQ191" t="str">
            <v>藍風暴</v>
          </cell>
          <cell r="AR191" t="str">
            <v>黃人</v>
          </cell>
        </row>
        <row r="192">
          <cell r="AK192">
            <v>190</v>
          </cell>
          <cell r="AL192">
            <v>11</v>
          </cell>
          <cell r="AM192">
            <v>133</v>
          </cell>
          <cell r="AN192" t="str">
            <v>白狗</v>
          </cell>
          <cell r="AO192" t="str">
            <v>紅月</v>
          </cell>
          <cell r="AP192" t="str">
            <v>白巫師</v>
          </cell>
          <cell r="AQ192" t="str">
            <v>藍猴</v>
          </cell>
          <cell r="AR192" t="str">
            <v>黃太陽</v>
          </cell>
        </row>
        <row r="193">
          <cell r="AK193">
            <v>191</v>
          </cell>
          <cell r="AL193">
            <v>11</v>
          </cell>
          <cell r="AM193">
            <v>134</v>
          </cell>
          <cell r="AN193" t="str">
            <v>藍猴</v>
          </cell>
          <cell r="AO193" t="str">
            <v>紅龍</v>
          </cell>
          <cell r="AP193" t="str">
            <v>白狗</v>
          </cell>
          <cell r="AQ193" t="str">
            <v>藍手</v>
          </cell>
          <cell r="AR193" t="str">
            <v>黃星星</v>
          </cell>
        </row>
        <row r="194">
          <cell r="AK194">
            <v>192</v>
          </cell>
          <cell r="AL194">
            <v>11</v>
          </cell>
          <cell r="AM194">
            <v>135</v>
          </cell>
          <cell r="AN194" t="str">
            <v>黃人</v>
          </cell>
          <cell r="AO194" t="str">
            <v>紅月</v>
          </cell>
          <cell r="AP194" t="str">
            <v>白風</v>
          </cell>
          <cell r="AQ194" t="str">
            <v>藍手</v>
          </cell>
          <cell r="AR194" t="str">
            <v>黃太陽</v>
          </cell>
        </row>
        <row r="195">
          <cell r="AK195">
            <v>193</v>
          </cell>
          <cell r="AL195">
            <v>11</v>
          </cell>
          <cell r="AM195">
            <v>136</v>
          </cell>
          <cell r="AN195" t="str">
            <v>紅天行者</v>
          </cell>
          <cell r="AO195" t="str">
            <v>紅天行者</v>
          </cell>
          <cell r="AP195" t="str">
            <v>白世界橋</v>
          </cell>
          <cell r="AQ195" t="str">
            <v>藍夜</v>
          </cell>
          <cell r="AR195" t="str">
            <v>黃星星</v>
          </cell>
        </row>
        <row r="196">
          <cell r="AK196">
            <v>194</v>
          </cell>
          <cell r="AL196">
            <v>11</v>
          </cell>
          <cell r="AM196">
            <v>137</v>
          </cell>
          <cell r="AN196" t="str">
            <v>白巫師</v>
          </cell>
          <cell r="AO196" t="str">
            <v>紅蛇</v>
          </cell>
          <cell r="AP196" t="str">
            <v>白世界橋</v>
          </cell>
          <cell r="AQ196" t="str">
            <v>藍手</v>
          </cell>
          <cell r="AR196" t="str">
            <v>黃種子</v>
          </cell>
        </row>
        <row r="197">
          <cell r="AK197">
            <v>195</v>
          </cell>
          <cell r="AL197">
            <v>11</v>
          </cell>
          <cell r="AM197">
            <v>138</v>
          </cell>
          <cell r="AN197" t="str">
            <v>藍鷹</v>
          </cell>
          <cell r="AO197" t="str">
            <v>紅蛇</v>
          </cell>
          <cell r="AP197" t="str">
            <v>白世界橋</v>
          </cell>
          <cell r="AQ197" t="str">
            <v>藍風暴</v>
          </cell>
          <cell r="AR197" t="str">
            <v>黃種子</v>
          </cell>
        </row>
        <row r="198">
          <cell r="AK198">
            <v>196</v>
          </cell>
          <cell r="AL198">
            <v>11</v>
          </cell>
          <cell r="AM198">
            <v>139</v>
          </cell>
          <cell r="AN198" t="str">
            <v>黃戰士</v>
          </cell>
          <cell r="AO198" t="str">
            <v>紅蛇</v>
          </cell>
          <cell r="AP198" t="str">
            <v>白世界橋</v>
          </cell>
          <cell r="AQ198" t="str">
            <v>藍夜</v>
          </cell>
          <cell r="AR198" t="str">
            <v>黃戰士</v>
          </cell>
        </row>
        <row r="199">
          <cell r="AK199">
            <v>197</v>
          </cell>
          <cell r="AL199">
            <v>11</v>
          </cell>
          <cell r="AM199">
            <v>140</v>
          </cell>
          <cell r="AN199" t="str">
            <v>紅地球</v>
          </cell>
          <cell r="AO199" t="str">
            <v>紅月</v>
          </cell>
          <cell r="AP199" t="str">
            <v>白風</v>
          </cell>
          <cell r="AQ199" t="str">
            <v>藍手</v>
          </cell>
          <cell r="AR199" t="str">
            <v>黃種子</v>
          </cell>
        </row>
        <row r="200">
          <cell r="AK200">
            <v>198</v>
          </cell>
          <cell r="AL200">
            <v>11</v>
          </cell>
          <cell r="AM200">
            <v>141</v>
          </cell>
          <cell r="AN200" t="str">
            <v>白鏡</v>
          </cell>
          <cell r="AO200" t="str">
            <v>紅龍</v>
          </cell>
          <cell r="AP200" t="str">
            <v>白風</v>
          </cell>
          <cell r="AQ200" t="str">
            <v>藍夜</v>
          </cell>
          <cell r="AR200" t="str">
            <v>黃星星</v>
          </cell>
        </row>
        <row r="201">
          <cell r="AK201">
            <v>199</v>
          </cell>
          <cell r="AL201">
            <v>11</v>
          </cell>
          <cell r="AM201">
            <v>142</v>
          </cell>
          <cell r="AN201" t="str">
            <v>藍風暴</v>
          </cell>
          <cell r="AO201" t="str">
            <v>紅月</v>
          </cell>
          <cell r="AP201" t="str">
            <v>白風</v>
          </cell>
          <cell r="AQ201" t="str">
            <v>藍鷹</v>
          </cell>
          <cell r="AR201" t="str">
            <v>黃太陽</v>
          </cell>
        </row>
        <row r="202">
          <cell r="AK202">
            <v>200</v>
          </cell>
          <cell r="AL202">
            <v>11</v>
          </cell>
          <cell r="AM202">
            <v>143</v>
          </cell>
          <cell r="AN202" t="str">
            <v>黃太陽</v>
          </cell>
          <cell r="AO202" t="str">
            <v>紅龍</v>
          </cell>
          <cell r="AP202" t="str">
            <v>白狗</v>
          </cell>
          <cell r="AQ202" t="str">
            <v>藍風暴</v>
          </cell>
          <cell r="AR202" t="str">
            <v>黃星星</v>
          </cell>
        </row>
        <row r="203">
          <cell r="AK203">
            <v>201</v>
          </cell>
          <cell r="AL203">
            <v>12</v>
          </cell>
          <cell r="AM203">
            <v>124</v>
          </cell>
          <cell r="AN203" t="str">
            <v>紅龍</v>
          </cell>
          <cell r="AO203" t="str">
            <v>紅龍</v>
          </cell>
          <cell r="AP203" t="str">
            <v>白鏡</v>
          </cell>
          <cell r="AQ203" t="str">
            <v>藍猴</v>
          </cell>
          <cell r="AR203" t="str">
            <v>黃太陽</v>
          </cell>
        </row>
        <row r="204">
          <cell r="AK204">
            <v>202</v>
          </cell>
          <cell r="AL204">
            <v>12</v>
          </cell>
          <cell r="AM204">
            <v>125</v>
          </cell>
          <cell r="AN204" t="str">
            <v>白風</v>
          </cell>
          <cell r="AO204" t="str">
            <v>紅地球</v>
          </cell>
          <cell r="AP204" t="str">
            <v>白巫師</v>
          </cell>
          <cell r="AQ204" t="str">
            <v>藍風暴</v>
          </cell>
          <cell r="AR204" t="str">
            <v>黃人</v>
          </cell>
        </row>
        <row r="205">
          <cell r="AK205">
            <v>203</v>
          </cell>
          <cell r="AL205">
            <v>12</v>
          </cell>
          <cell r="AM205">
            <v>126</v>
          </cell>
          <cell r="AN205" t="str">
            <v>藍夜</v>
          </cell>
          <cell r="AO205" t="str">
            <v>紅天行者</v>
          </cell>
          <cell r="AP205" t="str">
            <v>白鏡</v>
          </cell>
          <cell r="AQ205" t="str">
            <v>藍手</v>
          </cell>
          <cell r="AR205" t="str">
            <v>黃戰士</v>
          </cell>
        </row>
        <row r="206">
          <cell r="AK206">
            <v>204</v>
          </cell>
          <cell r="AL206">
            <v>12</v>
          </cell>
          <cell r="AM206">
            <v>127</v>
          </cell>
          <cell r="AN206" t="str">
            <v>黃種子</v>
          </cell>
          <cell r="AO206" t="str">
            <v>紅地球</v>
          </cell>
          <cell r="AP206" t="str">
            <v>白巫師</v>
          </cell>
          <cell r="AQ206" t="str">
            <v>藍鷹</v>
          </cell>
          <cell r="AR206" t="str">
            <v>黃太陽</v>
          </cell>
        </row>
        <row r="207">
          <cell r="AK207">
            <v>205</v>
          </cell>
          <cell r="AL207">
            <v>12</v>
          </cell>
          <cell r="AM207">
            <v>128</v>
          </cell>
          <cell r="AN207" t="str">
            <v>紅蛇</v>
          </cell>
          <cell r="AO207" t="str">
            <v>紅天行者</v>
          </cell>
          <cell r="AP207" t="str">
            <v>白巫師</v>
          </cell>
          <cell r="AQ207" t="str">
            <v>藍鷹</v>
          </cell>
          <cell r="AR207" t="str">
            <v>黃戰士</v>
          </cell>
        </row>
        <row r="208">
          <cell r="AK208">
            <v>206</v>
          </cell>
          <cell r="AL208">
            <v>12</v>
          </cell>
          <cell r="AM208">
            <v>129</v>
          </cell>
          <cell r="AN208" t="str">
            <v>白世界橋</v>
          </cell>
          <cell r="AO208" t="str">
            <v>紅天行者</v>
          </cell>
          <cell r="AP208" t="str">
            <v>白世界橋</v>
          </cell>
          <cell r="AQ208" t="str">
            <v>藍鷹</v>
          </cell>
          <cell r="AR208" t="str">
            <v>黃戰士</v>
          </cell>
        </row>
        <row r="209">
          <cell r="AK209">
            <v>207</v>
          </cell>
          <cell r="AL209">
            <v>12</v>
          </cell>
          <cell r="AM209">
            <v>130</v>
          </cell>
          <cell r="AN209" t="str">
            <v>藍手</v>
          </cell>
          <cell r="AO209" t="str">
            <v>紅地球</v>
          </cell>
          <cell r="AP209" t="str">
            <v>白巫師</v>
          </cell>
          <cell r="AQ209" t="str">
            <v>藍風暴</v>
          </cell>
          <cell r="AR209" t="str">
            <v>黃人</v>
          </cell>
        </row>
        <row r="210">
          <cell r="AK210">
            <v>208</v>
          </cell>
          <cell r="AL210">
            <v>12</v>
          </cell>
          <cell r="AM210">
            <v>131</v>
          </cell>
          <cell r="AN210" t="str">
            <v>黃星星</v>
          </cell>
          <cell r="AO210" t="str">
            <v>紅天行者</v>
          </cell>
          <cell r="AP210" t="str">
            <v>白鏡</v>
          </cell>
          <cell r="AQ210" t="str">
            <v>藍猴</v>
          </cell>
          <cell r="AR210" t="str">
            <v>黃人</v>
          </cell>
        </row>
        <row r="211">
          <cell r="AK211">
            <v>209</v>
          </cell>
          <cell r="AL211">
            <v>12</v>
          </cell>
          <cell r="AM211">
            <v>132</v>
          </cell>
          <cell r="AN211" t="str">
            <v>紅月</v>
          </cell>
          <cell r="AO211" t="str">
            <v>紅月</v>
          </cell>
          <cell r="AP211" t="str">
            <v>白狗</v>
          </cell>
          <cell r="AQ211" t="str">
            <v>藍風暴</v>
          </cell>
          <cell r="AR211" t="str">
            <v>黃人</v>
          </cell>
        </row>
        <row r="212">
          <cell r="AK212">
            <v>210</v>
          </cell>
          <cell r="AL212">
            <v>12</v>
          </cell>
          <cell r="AM212">
            <v>133</v>
          </cell>
          <cell r="AN212" t="str">
            <v>白狗</v>
          </cell>
          <cell r="AO212" t="str">
            <v>紅月</v>
          </cell>
          <cell r="AP212" t="str">
            <v>白風</v>
          </cell>
          <cell r="AQ212" t="str">
            <v>藍猴</v>
          </cell>
          <cell r="AR212" t="str">
            <v>黃太陽</v>
          </cell>
        </row>
        <row r="213">
          <cell r="AK213">
            <v>211</v>
          </cell>
          <cell r="AL213">
            <v>12</v>
          </cell>
          <cell r="AM213">
            <v>134</v>
          </cell>
          <cell r="AN213" t="str">
            <v>藍猴</v>
          </cell>
          <cell r="AO213" t="str">
            <v>紅龍</v>
          </cell>
          <cell r="AP213" t="str">
            <v>白狗</v>
          </cell>
          <cell r="AQ213" t="str">
            <v>藍鷹</v>
          </cell>
          <cell r="AR213" t="str">
            <v>黃星星</v>
          </cell>
        </row>
        <row r="214">
          <cell r="AK214">
            <v>212</v>
          </cell>
          <cell r="AL214">
            <v>12</v>
          </cell>
          <cell r="AM214">
            <v>135</v>
          </cell>
          <cell r="AN214" t="str">
            <v>黃人</v>
          </cell>
          <cell r="AO214" t="str">
            <v>紅月</v>
          </cell>
          <cell r="AP214" t="str">
            <v>白風</v>
          </cell>
          <cell r="AQ214" t="str">
            <v>藍手</v>
          </cell>
          <cell r="AR214" t="str">
            <v>黃星星</v>
          </cell>
        </row>
        <row r="215">
          <cell r="AK215">
            <v>213</v>
          </cell>
          <cell r="AL215">
            <v>12</v>
          </cell>
          <cell r="AM215">
            <v>136</v>
          </cell>
          <cell r="AN215" t="str">
            <v>紅天行者</v>
          </cell>
          <cell r="AO215" t="str">
            <v>紅龍</v>
          </cell>
          <cell r="AP215" t="str">
            <v>白世界橋</v>
          </cell>
          <cell r="AQ215" t="str">
            <v>藍夜</v>
          </cell>
          <cell r="AR215" t="str">
            <v>黃星星</v>
          </cell>
        </row>
        <row r="216">
          <cell r="AK216">
            <v>214</v>
          </cell>
          <cell r="AL216">
            <v>12</v>
          </cell>
          <cell r="AM216">
            <v>137</v>
          </cell>
          <cell r="AN216" t="str">
            <v>白巫師</v>
          </cell>
          <cell r="AO216" t="str">
            <v>紅蛇</v>
          </cell>
          <cell r="AP216" t="str">
            <v>白巫師</v>
          </cell>
          <cell r="AQ216" t="str">
            <v>藍手</v>
          </cell>
          <cell r="AR216" t="str">
            <v>黃種子</v>
          </cell>
        </row>
        <row r="217">
          <cell r="AK217">
            <v>215</v>
          </cell>
          <cell r="AL217">
            <v>12</v>
          </cell>
          <cell r="AM217">
            <v>138</v>
          </cell>
          <cell r="AN217" t="str">
            <v>藍鷹</v>
          </cell>
          <cell r="AO217" t="str">
            <v>紅蛇</v>
          </cell>
          <cell r="AP217" t="str">
            <v>白世界橋</v>
          </cell>
          <cell r="AQ217" t="str">
            <v>藍手</v>
          </cell>
          <cell r="AR217" t="str">
            <v>黃種子</v>
          </cell>
        </row>
        <row r="218">
          <cell r="AK218">
            <v>216</v>
          </cell>
          <cell r="AL218">
            <v>12</v>
          </cell>
          <cell r="AM218">
            <v>139</v>
          </cell>
          <cell r="AN218" t="str">
            <v>黃戰士</v>
          </cell>
          <cell r="AO218" t="str">
            <v>紅蛇</v>
          </cell>
          <cell r="AP218" t="str">
            <v>白世界橋</v>
          </cell>
          <cell r="AQ218" t="str">
            <v>藍夜</v>
          </cell>
          <cell r="AR218" t="str">
            <v>黃太陽</v>
          </cell>
        </row>
        <row r="219">
          <cell r="AK219">
            <v>217</v>
          </cell>
          <cell r="AL219">
            <v>12</v>
          </cell>
          <cell r="AM219">
            <v>140</v>
          </cell>
          <cell r="AN219" t="str">
            <v>紅地球</v>
          </cell>
          <cell r="AO219" t="str">
            <v>紅天行者</v>
          </cell>
          <cell r="AP219" t="str">
            <v>白風</v>
          </cell>
          <cell r="AQ219" t="str">
            <v>藍手</v>
          </cell>
          <cell r="AR219" t="str">
            <v>黃種子</v>
          </cell>
        </row>
        <row r="220">
          <cell r="AK220">
            <v>218</v>
          </cell>
          <cell r="AL220">
            <v>12</v>
          </cell>
          <cell r="AM220">
            <v>141</v>
          </cell>
          <cell r="AN220" t="str">
            <v>白鏡</v>
          </cell>
          <cell r="AO220" t="str">
            <v>紅龍</v>
          </cell>
          <cell r="AP220" t="str">
            <v>白世界橋</v>
          </cell>
          <cell r="AQ220" t="str">
            <v>藍夜</v>
          </cell>
          <cell r="AR220" t="str">
            <v>黃星星</v>
          </cell>
        </row>
        <row r="221">
          <cell r="AK221">
            <v>219</v>
          </cell>
          <cell r="AL221">
            <v>12</v>
          </cell>
          <cell r="AM221">
            <v>142</v>
          </cell>
          <cell r="AN221" t="str">
            <v>藍風暴</v>
          </cell>
          <cell r="AO221" t="str">
            <v>紅月</v>
          </cell>
          <cell r="AP221" t="str">
            <v>白風</v>
          </cell>
          <cell r="AQ221" t="str">
            <v>藍風暴</v>
          </cell>
          <cell r="AR221" t="str">
            <v>黃太陽</v>
          </cell>
        </row>
        <row r="222">
          <cell r="AK222">
            <v>220</v>
          </cell>
          <cell r="AL222">
            <v>12</v>
          </cell>
          <cell r="AM222">
            <v>143</v>
          </cell>
          <cell r="AN222" t="str">
            <v>黃太陽</v>
          </cell>
          <cell r="AO222" t="str">
            <v>紅龍</v>
          </cell>
          <cell r="AP222" t="str">
            <v>白狗</v>
          </cell>
          <cell r="AQ222" t="str">
            <v>藍風暴</v>
          </cell>
          <cell r="AR222" t="str">
            <v>黃人</v>
          </cell>
        </row>
        <row r="223">
          <cell r="AK223">
            <v>221</v>
          </cell>
          <cell r="AL223">
            <v>13</v>
          </cell>
          <cell r="AM223">
            <v>124</v>
          </cell>
          <cell r="AN223" t="str">
            <v>紅龍</v>
          </cell>
          <cell r="AO223" t="str">
            <v>紅蛇</v>
          </cell>
          <cell r="AP223" t="str">
            <v>白鏡</v>
          </cell>
          <cell r="AQ223" t="str">
            <v>藍猴</v>
          </cell>
          <cell r="AR223" t="str">
            <v>黃太陽</v>
          </cell>
        </row>
        <row r="224">
          <cell r="AK224">
            <v>222</v>
          </cell>
          <cell r="AL224">
            <v>13</v>
          </cell>
          <cell r="AM224">
            <v>125</v>
          </cell>
          <cell r="AN224" t="str">
            <v>白風</v>
          </cell>
          <cell r="AO224" t="str">
            <v>紅地球</v>
          </cell>
          <cell r="AP224" t="str">
            <v>白風</v>
          </cell>
          <cell r="AQ224" t="str">
            <v>藍風暴</v>
          </cell>
          <cell r="AR224" t="str">
            <v>黃人</v>
          </cell>
        </row>
        <row r="225">
          <cell r="AK225">
            <v>223</v>
          </cell>
          <cell r="AL225">
            <v>13</v>
          </cell>
          <cell r="AM225">
            <v>126</v>
          </cell>
          <cell r="AN225" t="str">
            <v>藍夜</v>
          </cell>
          <cell r="AO225" t="str">
            <v>紅天行者</v>
          </cell>
          <cell r="AP225" t="str">
            <v>白鏡</v>
          </cell>
          <cell r="AQ225" t="str">
            <v>藍鷹</v>
          </cell>
          <cell r="AR225" t="str">
            <v>黃戰士</v>
          </cell>
        </row>
        <row r="226">
          <cell r="AK226">
            <v>224</v>
          </cell>
          <cell r="AL226">
            <v>13</v>
          </cell>
          <cell r="AM226">
            <v>127</v>
          </cell>
          <cell r="AN226" t="str">
            <v>黃種子</v>
          </cell>
          <cell r="AO226" t="str">
            <v>紅地球</v>
          </cell>
          <cell r="AP226" t="str">
            <v>白巫師</v>
          </cell>
          <cell r="AQ226" t="str">
            <v>藍鷹</v>
          </cell>
          <cell r="AR226" t="str">
            <v>黃星星</v>
          </cell>
        </row>
        <row r="227">
          <cell r="AK227">
            <v>225</v>
          </cell>
          <cell r="AL227">
            <v>13</v>
          </cell>
          <cell r="AM227">
            <v>128</v>
          </cell>
          <cell r="AN227" t="str">
            <v>紅蛇</v>
          </cell>
          <cell r="AO227" t="str">
            <v>紅龍</v>
          </cell>
          <cell r="AP227" t="str">
            <v>白巫師</v>
          </cell>
          <cell r="AQ227" t="str">
            <v>藍鷹</v>
          </cell>
          <cell r="AR227" t="str">
            <v>黃戰士</v>
          </cell>
        </row>
        <row r="228">
          <cell r="AK228">
            <v>226</v>
          </cell>
          <cell r="AL228">
            <v>13</v>
          </cell>
          <cell r="AM228">
            <v>129</v>
          </cell>
          <cell r="AN228" t="str">
            <v>白世界橋</v>
          </cell>
          <cell r="AO228" t="str">
            <v>紅天行者</v>
          </cell>
          <cell r="AP228" t="str">
            <v>白巫師</v>
          </cell>
          <cell r="AQ228" t="str">
            <v>藍鷹</v>
          </cell>
          <cell r="AR228" t="str">
            <v>黃戰士</v>
          </cell>
        </row>
        <row r="229">
          <cell r="AK229">
            <v>227</v>
          </cell>
          <cell r="AL229">
            <v>13</v>
          </cell>
          <cell r="AM229">
            <v>130</v>
          </cell>
          <cell r="AN229" t="str">
            <v>藍手</v>
          </cell>
          <cell r="AO229" t="str">
            <v>紅地球</v>
          </cell>
          <cell r="AP229" t="str">
            <v>白巫師</v>
          </cell>
          <cell r="AQ229" t="str">
            <v>藍手</v>
          </cell>
          <cell r="AR229" t="str">
            <v>黃人</v>
          </cell>
        </row>
        <row r="230">
          <cell r="AK230">
            <v>228</v>
          </cell>
          <cell r="AL230">
            <v>13</v>
          </cell>
          <cell r="AM230">
            <v>131</v>
          </cell>
          <cell r="AN230" t="str">
            <v>黃星星</v>
          </cell>
          <cell r="AO230" t="str">
            <v>紅天行者</v>
          </cell>
          <cell r="AP230" t="str">
            <v>白鏡</v>
          </cell>
          <cell r="AQ230" t="str">
            <v>藍猴</v>
          </cell>
          <cell r="AR230" t="str">
            <v>黃太陽</v>
          </cell>
        </row>
        <row r="231">
          <cell r="AK231">
            <v>229</v>
          </cell>
          <cell r="AL231">
            <v>13</v>
          </cell>
          <cell r="AM231">
            <v>132</v>
          </cell>
          <cell r="AN231" t="str">
            <v>紅月</v>
          </cell>
          <cell r="AO231" t="str">
            <v>紅天行者</v>
          </cell>
          <cell r="AP231" t="str">
            <v>白狗</v>
          </cell>
          <cell r="AQ231" t="str">
            <v>藍風暴</v>
          </cell>
          <cell r="AR231" t="str">
            <v>黃人</v>
          </cell>
        </row>
        <row r="232">
          <cell r="AK232">
            <v>230</v>
          </cell>
          <cell r="AL232">
            <v>13</v>
          </cell>
          <cell r="AM232">
            <v>133</v>
          </cell>
          <cell r="AN232" t="str">
            <v>白狗</v>
          </cell>
          <cell r="AO232" t="str">
            <v>紅月</v>
          </cell>
          <cell r="AP232" t="str">
            <v>白世界橋</v>
          </cell>
          <cell r="AQ232" t="str">
            <v>藍猴</v>
          </cell>
          <cell r="AR232" t="str">
            <v>黃太陽</v>
          </cell>
        </row>
        <row r="233">
          <cell r="AK233">
            <v>231</v>
          </cell>
          <cell r="AL233">
            <v>13</v>
          </cell>
          <cell r="AM233">
            <v>134</v>
          </cell>
          <cell r="AN233" t="str">
            <v>藍猴</v>
          </cell>
          <cell r="AO233" t="str">
            <v>紅龍</v>
          </cell>
          <cell r="AP233" t="str">
            <v>白狗</v>
          </cell>
          <cell r="AQ233" t="str">
            <v>藍風暴</v>
          </cell>
          <cell r="AR233" t="str">
            <v>黃星星</v>
          </cell>
        </row>
        <row r="234">
          <cell r="AK234">
            <v>232</v>
          </cell>
          <cell r="AL234">
            <v>13</v>
          </cell>
          <cell r="AM234">
            <v>135</v>
          </cell>
          <cell r="AN234" t="str">
            <v>黃人</v>
          </cell>
          <cell r="AO234" t="str">
            <v>紅月</v>
          </cell>
          <cell r="AP234" t="str">
            <v>白風</v>
          </cell>
          <cell r="AQ234" t="str">
            <v>藍手</v>
          </cell>
          <cell r="AR234" t="str">
            <v>黃人</v>
          </cell>
        </row>
        <row r="235">
          <cell r="AK235">
            <v>233</v>
          </cell>
          <cell r="AL235">
            <v>13</v>
          </cell>
          <cell r="AM235">
            <v>136</v>
          </cell>
          <cell r="AN235" t="str">
            <v>紅天行者</v>
          </cell>
          <cell r="AO235" t="str">
            <v>紅蛇</v>
          </cell>
          <cell r="AP235" t="str">
            <v>白世界橋</v>
          </cell>
          <cell r="AQ235" t="str">
            <v>藍夜</v>
          </cell>
          <cell r="AR235" t="str">
            <v>黃星星</v>
          </cell>
        </row>
        <row r="236">
          <cell r="AK236">
            <v>234</v>
          </cell>
          <cell r="AL236">
            <v>13</v>
          </cell>
          <cell r="AM236">
            <v>137</v>
          </cell>
          <cell r="AN236" t="str">
            <v>白巫師</v>
          </cell>
          <cell r="AO236" t="str">
            <v>紅蛇</v>
          </cell>
          <cell r="AP236" t="str">
            <v>白鏡</v>
          </cell>
          <cell r="AQ236" t="str">
            <v>藍手</v>
          </cell>
          <cell r="AR236" t="str">
            <v>黃種子</v>
          </cell>
        </row>
        <row r="237">
          <cell r="AK237">
            <v>235</v>
          </cell>
          <cell r="AL237">
            <v>13</v>
          </cell>
          <cell r="AM237">
            <v>138</v>
          </cell>
          <cell r="AN237" t="str">
            <v>藍鷹</v>
          </cell>
          <cell r="AO237" t="str">
            <v>紅蛇</v>
          </cell>
          <cell r="AP237" t="str">
            <v>白世界橋</v>
          </cell>
          <cell r="AQ237" t="str">
            <v>藍鷹</v>
          </cell>
          <cell r="AR237" t="str">
            <v>黃種子</v>
          </cell>
        </row>
        <row r="238">
          <cell r="AK238">
            <v>236</v>
          </cell>
          <cell r="AL238">
            <v>13</v>
          </cell>
          <cell r="AM238">
            <v>139</v>
          </cell>
          <cell r="AN238" t="str">
            <v>黃戰士</v>
          </cell>
          <cell r="AO238" t="str">
            <v>紅蛇</v>
          </cell>
          <cell r="AP238" t="str">
            <v>白世界橋</v>
          </cell>
          <cell r="AQ238" t="str">
            <v>藍夜</v>
          </cell>
          <cell r="AR238" t="str">
            <v>黃星星</v>
          </cell>
        </row>
        <row r="239">
          <cell r="AK239">
            <v>237</v>
          </cell>
          <cell r="AL239">
            <v>13</v>
          </cell>
          <cell r="AM239">
            <v>140</v>
          </cell>
          <cell r="AN239" t="str">
            <v>紅地球</v>
          </cell>
          <cell r="AO239" t="str">
            <v>紅龍</v>
          </cell>
          <cell r="AP239" t="str">
            <v>白風</v>
          </cell>
          <cell r="AQ239" t="str">
            <v>藍手</v>
          </cell>
          <cell r="AR239" t="str">
            <v>黃種子</v>
          </cell>
        </row>
        <row r="240">
          <cell r="AK240">
            <v>238</v>
          </cell>
          <cell r="AL240">
            <v>13</v>
          </cell>
          <cell r="AM240">
            <v>141</v>
          </cell>
          <cell r="AN240" t="str">
            <v>白鏡</v>
          </cell>
          <cell r="AO240" t="str">
            <v>紅龍</v>
          </cell>
          <cell r="AP240" t="str">
            <v>白巫師</v>
          </cell>
          <cell r="AQ240" t="str">
            <v>藍夜</v>
          </cell>
          <cell r="AR240" t="str">
            <v>黃星星</v>
          </cell>
        </row>
        <row r="241">
          <cell r="AK241">
            <v>239</v>
          </cell>
          <cell r="AL241">
            <v>13</v>
          </cell>
          <cell r="AM241">
            <v>142</v>
          </cell>
          <cell r="AN241" t="str">
            <v>藍風暴</v>
          </cell>
          <cell r="AO241" t="str">
            <v>紅月</v>
          </cell>
          <cell r="AP241" t="str">
            <v>白風</v>
          </cell>
          <cell r="AQ241" t="str">
            <v>藍手</v>
          </cell>
          <cell r="AR241" t="str">
            <v>黃太陽</v>
          </cell>
        </row>
        <row r="242">
          <cell r="AK242">
            <v>240</v>
          </cell>
          <cell r="AL242">
            <v>13</v>
          </cell>
          <cell r="AM242">
            <v>143</v>
          </cell>
          <cell r="AN242" t="str">
            <v>黃太陽</v>
          </cell>
          <cell r="AO242" t="str">
            <v>紅龍</v>
          </cell>
          <cell r="AP242" t="str">
            <v>白狗</v>
          </cell>
          <cell r="AQ242" t="str">
            <v>藍風暴</v>
          </cell>
          <cell r="AR242" t="str">
            <v>黃太陽</v>
          </cell>
        </row>
        <row r="243">
          <cell r="AK243">
            <v>241</v>
          </cell>
          <cell r="AL243">
            <v>14</v>
          </cell>
          <cell r="AM243">
            <v>124</v>
          </cell>
          <cell r="AN243" t="str">
            <v>紅龍</v>
          </cell>
          <cell r="AO243" t="str">
            <v>紅天行者</v>
          </cell>
          <cell r="AP243" t="str">
            <v>白鏡</v>
          </cell>
          <cell r="AQ243" t="str">
            <v>藍猴</v>
          </cell>
          <cell r="AR243" t="str">
            <v>黃太陽</v>
          </cell>
        </row>
        <row r="244">
          <cell r="AK244">
            <v>242</v>
          </cell>
          <cell r="AL244">
            <v>14</v>
          </cell>
          <cell r="AM244">
            <v>125</v>
          </cell>
          <cell r="AN244" t="str">
            <v>白風</v>
          </cell>
          <cell r="AO244" t="str">
            <v>紅地球</v>
          </cell>
          <cell r="AP244" t="str">
            <v>白世界橋</v>
          </cell>
          <cell r="AQ244" t="str">
            <v>藍風暴</v>
          </cell>
          <cell r="AR244" t="str">
            <v>黃人</v>
          </cell>
        </row>
        <row r="245">
          <cell r="AK245">
            <v>243</v>
          </cell>
          <cell r="AL245">
            <v>14</v>
          </cell>
          <cell r="AM245">
            <v>126</v>
          </cell>
          <cell r="AN245" t="str">
            <v>藍夜</v>
          </cell>
          <cell r="AO245" t="str">
            <v>紅天行者</v>
          </cell>
          <cell r="AP245" t="str">
            <v>白鏡</v>
          </cell>
          <cell r="AQ245" t="str">
            <v>藍風暴</v>
          </cell>
          <cell r="AR245" t="str">
            <v>黃戰士</v>
          </cell>
        </row>
        <row r="246">
          <cell r="AK246">
            <v>244</v>
          </cell>
          <cell r="AL246">
            <v>14</v>
          </cell>
          <cell r="AM246">
            <v>127</v>
          </cell>
          <cell r="AN246" t="str">
            <v>黃種子</v>
          </cell>
          <cell r="AO246" t="str">
            <v>紅地球</v>
          </cell>
          <cell r="AP246" t="str">
            <v>白巫師</v>
          </cell>
          <cell r="AQ246" t="str">
            <v>藍鷹</v>
          </cell>
          <cell r="AR246" t="str">
            <v>黃人</v>
          </cell>
        </row>
        <row r="247">
          <cell r="AK247">
            <v>245</v>
          </cell>
          <cell r="AL247">
            <v>14</v>
          </cell>
          <cell r="AM247">
            <v>128</v>
          </cell>
          <cell r="AN247" t="str">
            <v>紅蛇</v>
          </cell>
          <cell r="AO247" t="str">
            <v>紅蛇</v>
          </cell>
          <cell r="AP247" t="str">
            <v>白巫師</v>
          </cell>
          <cell r="AQ247" t="str">
            <v>藍鷹</v>
          </cell>
          <cell r="AR247" t="str">
            <v>黃戰士</v>
          </cell>
        </row>
        <row r="248">
          <cell r="AK248">
            <v>246</v>
          </cell>
          <cell r="AL248">
            <v>14</v>
          </cell>
          <cell r="AM248">
            <v>129</v>
          </cell>
          <cell r="AN248" t="str">
            <v>白世界橋</v>
          </cell>
          <cell r="AO248" t="str">
            <v>紅天行者</v>
          </cell>
          <cell r="AP248" t="str">
            <v>白鏡</v>
          </cell>
          <cell r="AQ248" t="str">
            <v>藍鷹</v>
          </cell>
          <cell r="AR248" t="str">
            <v>黃戰士</v>
          </cell>
        </row>
        <row r="249">
          <cell r="AK249">
            <v>247</v>
          </cell>
          <cell r="AL249">
            <v>14</v>
          </cell>
          <cell r="AM249">
            <v>130</v>
          </cell>
          <cell r="AN249" t="str">
            <v>藍手</v>
          </cell>
          <cell r="AO249" t="str">
            <v>紅地球</v>
          </cell>
          <cell r="AP249" t="str">
            <v>白巫師</v>
          </cell>
          <cell r="AQ249" t="str">
            <v>藍猴</v>
          </cell>
          <cell r="AR249" t="str">
            <v>黃人</v>
          </cell>
        </row>
        <row r="250">
          <cell r="AK250">
            <v>248</v>
          </cell>
          <cell r="AL250">
            <v>14</v>
          </cell>
          <cell r="AM250">
            <v>131</v>
          </cell>
          <cell r="AN250" t="str">
            <v>黃星星</v>
          </cell>
          <cell r="AO250" t="str">
            <v>紅天行者</v>
          </cell>
          <cell r="AP250" t="str">
            <v>白鏡</v>
          </cell>
          <cell r="AQ250" t="str">
            <v>藍猴</v>
          </cell>
          <cell r="AR250" t="str">
            <v>黃星星</v>
          </cell>
        </row>
        <row r="251">
          <cell r="AK251">
            <v>249</v>
          </cell>
          <cell r="AL251">
            <v>14</v>
          </cell>
          <cell r="AM251">
            <v>132</v>
          </cell>
          <cell r="AN251" t="str">
            <v>紅月</v>
          </cell>
          <cell r="AO251" t="str">
            <v>紅龍</v>
          </cell>
          <cell r="AP251" t="str">
            <v>白狗</v>
          </cell>
          <cell r="AQ251" t="str">
            <v>藍風暴</v>
          </cell>
          <cell r="AR251" t="str">
            <v>黃人</v>
          </cell>
        </row>
        <row r="252">
          <cell r="AK252">
            <v>250</v>
          </cell>
          <cell r="AL252">
            <v>14</v>
          </cell>
          <cell r="AM252">
            <v>133</v>
          </cell>
          <cell r="AN252" t="str">
            <v>白狗</v>
          </cell>
          <cell r="AO252" t="str">
            <v>紅月</v>
          </cell>
          <cell r="AP252" t="str">
            <v>白巫師</v>
          </cell>
          <cell r="AQ252" t="str">
            <v>藍猴</v>
          </cell>
          <cell r="AR252" t="str">
            <v>黃太陽</v>
          </cell>
        </row>
        <row r="253">
          <cell r="AK253">
            <v>251</v>
          </cell>
          <cell r="AL253">
            <v>14</v>
          </cell>
          <cell r="AM253">
            <v>134</v>
          </cell>
          <cell r="AN253" t="str">
            <v>藍猴</v>
          </cell>
          <cell r="AO253" t="str">
            <v>紅龍</v>
          </cell>
          <cell r="AP253" t="str">
            <v>白狗</v>
          </cell>
          <cell r="AQ253" t="str">
            <v>藍手</v>
          </cell>
          <cell r="AR253" t="str">
            <v>黃星星</v>
          </cell>
        </row>
        <row r="254">
          <cell r="AK254">
            <v>252</v>
          </cell>
          <cell r="AL254">
            <v>14</v>
          </cell>
          <cell r="AM254">
            <v>135</v>
          </cell>
          <cell r="AN254" t="str">
            <v>黃人</v>
          </cell>
          <cell r="AO254" t="str">
            <v>紅月</v>
          </cell>
          <cell r="AP254" t="str">
            <v>白風</v>
          </cell>
          <cell r="AQ254" t="str">
            <v>藍手</v>
          </cell>
          <cell r="AR254" t="str">
            <v>黃太陽</v>
          </cell>
        </row>
        <row r="255">
          <cell r="AK255">
            <v>253</v>
          </cell>
          <cell r="AL255">
            <v>14</v>
          </cell>
          <cell r="AM255">
            <v>136</v>
          </cell>
          <cell r="AN255" t="str">
            <v>紅天行者</v>
          </cell>
          <cell r="AO255" t="str">
            <v>紅天行者</v>
          </cell>
          <cell r="AP255" t="str">
            <v>白世界橋</v>
          </cell>
          <cell r="AQ255" t="str">
            <v>藍夜</v>
          </cell>
          <cell r="AR255" t="str">
            <v>黃星星</v>
          </cell>
        </row>
        <row r="256">
          <cell r="AK256">
            <v>254</v>
          </cell>
          <cell r="AL256">
            <v>14</v>
          </cell>
          <cell r="AM256">
            <v>137</v>
          </cell>
          <cell r="AN256" t="str">
            <v>白巫師</v>
          </cell>
          <cell r="AO256" t="str">
            <v>紅蛇</v>
          </cell>
          <cell r="AP256" t="str">
            <v>白世界橋</v>
          </cell>
          <cell r="AQ256" t="str">
            <v>藍手</v>
          </cell>
          <cell r="AR256" t="str">
            <v>黃種子</v>
          </cell>
        </row>
        <row r="257">
          <cell r="AK257">
            <v>255</v>
          </cell>
          <cell r="AL257">
            <v>14</v>
          </cell>
          <cell r="AM257">
            <v>138</v>
          </cell>
          <cell r="AN257" t="str">
            <v>藍鷹</v>
          </cell>
          <cell r="AO257" t="str">
            <v>紅蛇</v>
          </cell>
          <cell r="AP257" t="str">
            <v>白世界橋</v>
          </cell>
          <cell r="AQ257" t="str">
            <v>藍風暴</v>
          </cell>
          <cell r="AR257" t="str">
            <v>黃種子</v>
          </cell>
        </row>
        <row r="258">
          <cell r="AK258">
            <v>256</v>
          </cell>
          <cell r="AL258">
            <v>14</v>
          </cell>
          <cell r="AM258">
            <v>139</v>
          </cell>
          <cell r="AN258" t="str">
            <v>黃戰士</v>
          </cell>
          <cell r="AO258" t="str">
            <v>紅蛇</v>
          </cell>
          <cell r="AP258" t="str">
            <v>白世界橋</v>
          </cell>
          <cell r="AQ258" t="str">
            <v>藍夜</v>
          </cell>
          <cell r="AR258" t="str">
            <v>黃人</v>
          </cell>
        </row>
        <row r="259">
          <cell r="AK259">
            <v>257</v>
          </cell>
          <cell r="AL259">
            <v>14</v>
          </cell>
          <cell r="AM259">
            <v>140</v>
          </cell>
          <cell r="AN259" t="str">
            <v>紅地球</v>
          </cell>
          <cell r="AO259" t="str">
            <v>紅蛇</v>
          </cell>
          <cell r="AP259" t="str">
            <v>白風</v>
          </cell>
          <cell r="AQ259" t="str">
            <v>藍手</v>
          </cell>
          <cell r="AR259" t="str">
            <v>黃種子</v>
          </cell>
        </row>
        <row r="260">
          <cell r="AK260">
            <v>258</v>
          </cell>
          <cell r="AL260">
            <v>14</v>
          </cell>
          <cell r="AM260">
            <v>141</v>
          </cell>
          <cell r="AN260" t="str">
            <v>白鏡</v>
          </cell>
          <cell r="AO260" t="str">
            <v>紅龍</v>
          </cell>
          <cell r="AP260" t="str">
            <v>白鏡</v>
          </cell>
          <cell r="AQ260" t="str">
            <v>藍夜</v>
          </cell>
          <cell r="AR260" t="str">
            <v>黃星星</v>
          </cell>
        </row>
        <row r="261">
          <cell r="AK261">
            <v>259</v>
          </cell>
          <cell r="AL261">
            <v>14</v>
          </cell>
          <cell r="AM261">
            <v>142</v>
          </cell>
          <cell r="AN261" t="str">
            <v>藍風暴</v>
          </cell>
          <cell r="AO261" t="str">
            <v>紅月</v>
          </cell>
          <cell r="AP261" t="str">
            <v>白風</v>
          </cell>
          <cell r="AQ261" t="str">
            <v>藍猴</v>
          </cell>
          <cell r="AR261" t="str">
            <v>黃太陽</v>
          </cell>
        </row>
        <row r="262">
          <cell r="AK262">
            <v>260</v>
          </cell>
          <cell r="AL262">
            <v>14</v>
          </cell>
          <cell r="AM262">
            <v>143</v>
          </cell>
          <cell r="AN262" t="str">
            <v>黃太陽</v>
          </cell>
          <cell r="AO262" t="str">
            <v>紅龍</v>
          </cell>
          <cell r="AP262" t="str">
            <v>白狗</v>
          </cell>
          <cell r="AQ262" t="str">
            <v>藍風暴</v>
          </cell>
          <cell r="AR262" t="str">
            <v>黃種子</v>
          </cell>
        </row>
      </sheetData>
      <sheetData sheetId="14"/>
      <sheetData sheetId="15"/>
      <sheetData sheetId="16">
        <row r="4">
          <cell r="B4">
            <v>13</v>
          </cell>
        </row>
        <row r="5">
          <cell r="B5">
            <v>1</v>
          </cell>
        </row>
      </sheetData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83E6-6D1B-4F9A-8F97-99D09F70A0DF}">
  <dimension ref="A1:K26"/>
  <sheetViews>
    <sheetView tabSelected="1" workbookViewId="0">
      <selection sqref="A1:XFD1048576"/>
    </sheetView>
  </sheetViews>
  <sheetFormatPr defaultColWidth="8.77734375" defaultRowHeight="16.2" x14ac:dyDescent="0.3"/>
  <cols>
    <col min="1" max="1" width="22.44140625" bestFit="1" customWidth="1"/>
    <col min="2" max="2" width="19.109375" customWidth="1"/>
    <col min="3" max="3" width="39.6640625" bestFit="1" customWidth="1"/>
    <col min="4" max="4" width="34.6640625" customWidth="1"/>
    <col min="5" max="5" width="22.44140625" bestFit="1" customWidth="1"/>
    <col min="6" max="6" width="21.33203125" customWidth="1"/>
    <col min="7" max="7" width="22.109375" customWidth="1"/>
    <col min="8" max="8" width="33.77734375" customWidth="1"/>
    <col min="9" max="9" width="27.77734375" customWidth="1"/>
    <col min="10" max="10" width="43" customWidth="1"/>
  </cols>
  <sheetData>
    <row r="1" spans="1:9" ht="25.8" x14ac:dyDescent="0.3">
      <c r="A1" s="1" t="s">
        <v>0</v>
      </c>
      <c r="B1" s="2"/>
      <c r="C1" s="2"/>
      <c r="D1" s="2"/>
      <c r="E1" s="2"/>
    </row>
    <row r="2" spans="1:9" ht="28.2" x14ac:dyDescent="0.3">
      <c r="A2" s="3" t="s">
        <v>1</v>
      </c>
      <c r="B2" s="4" t="str">
        <f>[1]主印記!J6</f>
        <v>紅龍</v>
      </c>
      <c r="C2" s="5"/>
      <c r="D2" s="6"/>
      <c r="E2" s="6"/>
    </row>
    <row r="3" spans="1:9" ht="28.2" x14ac:dyDescent="0.3">
      <c r="A3" s="7" t="s">
        <v>2</v>
      </c>
      <c r="B3" s="8"/>
      <c r="C3" s="9"/>
      <c r="D3" s="6"/>
      <c r="E3" s="6"/>
    </row>
    <row r="4" spans="1:9" ht="28.2" x14ac:dyDescent="0.3">
      <c r="A4" s="3" t="s">
        <v>3</v>
      </c>
      <c r="B4" s="10">
        <f>[1]主印記!G6</f>
        <v>13</v>
      </c>
      <c r="C4" s="11" t="str">
        <f>VLOOKUP([1]國王預言棋盤!B4,[1]卓爾金曆KIN對照表!$Q$2:$R$14,2,FALSE)</f>
        <v>宇宙</v>
      </c>
      <c r="D4" s="6"/>
      <c r="E4" s="6"/>
    </row>
    <row r="5" spans="1:9" ht="28.2" x14ac:dyDescent="0.3">
      <c r="A5" s="3" t="s">
        <v>4</v>
      </c>
      <c r="B5" s="12">
        <f>[1]主印記!I6</f>
        <v>1</v>
      </c>
      <c r="C5" s="11" t="str">
        <f>VLOOKUP([1]國王預言棋盤!B5,[1]卓爾金曆KIN對照表!$S$2:$T$21,2,FALSE)</f>
        <v>紅龍</v>
      </c>
      <c r="D5" s="6"/>
      <c r="E5" s="6"/>
    </row>
    <row r="6" spans="1:9" ht="28.2" x14ac:dyDescent="0.3">
      <c r="A6" s="7" t="s">
        <v>5</v>
      </c>
      <c r="B6" s="8"/>
      <c r="C6" s="9"/>
      <c r="D6" s="6"/>
      <c r="E6" s="6"/>
    </row>
    <row r="7" spans="1:9" ht="28.2" x14ac:dyDescent="0.3">
      <c r="A7" s="3" t="s">
        <v>6</v>
      </c>
      <c r="B7" s="10" t="str">
        <f>MID([1]主印記!T2,1,2)</f>
        <v>09</v>
      </c>
      <c r="C7" s="11" t="str">
        <f>[1]主印記!K2</f>
        <v>太陽豹之月</v>
      </c>
      <c r="D7" s="6"/>
      <c r="E7" s="6"/>
    </row>
    <row r="8" spans="1:9" ht="56.4" x14ac:dyDescent="0.3">
      <c r="A8" s="3" t="s">
        <v>7</v>
      </c>
      <c r="B8" s="12" t="str">
        <f>MID([1]主印記!T2,4,2)</f>
        <v>09</v>
      </c>
      <c r="C8" s="11" t="str">
        <f>[1]主印記!Q2</f>
        <v>SELI 09
海底輪(流動)</v>
      </c>
      <c r="D8" s="6"/>
      <c r="E8" s="6"/>
    </row>
    <row r="9" spans="1:9" ht="28.2" x14ac:dyDescent="0.3">
      <c r="A9" s="6"/>
      <c r="B9" s="6"/>
      <c r="C9" s="13"/>
      <c r="D9" s="6"/>
      <c r="E9" s="6"/>
    </row>
    <row r="10" spans="1:9" ht="28.2" x14ac:dyDescent="0.3">
      <c r="A10" s="6"/>
      <c r="B10" s="6"/>
      <c r="C10" s="14"/>
      <c r="D10" s="6"/>
      <c r="E10" s="6"/>
    </row>
    <row r="11" spans="1:9" ht="28.2" x14ac:dyDescent="0.3">
      <c r="A11" s="15" t="s">
        <v>8</v>
      </c>
      <c r="B11" s="8"/>
      <c r="C11" s="9"/>
      <c r="D11" s="6"/>
      <c r="E11" s="6"/>
    </row>
    <row r="12" spans="1:9" ht="56.4" x14ac:dyDescent="0.3">
      <c r="A12" s="3" t="s">
        <v>9</v>
      </c>
      <c r="B12" s="16" t="str">
        <f>VLOOKUP(B8,[1]矩陣!AT3:AU30,2,FALSE)</f>
        <v>豐盛藍夜之宮</v>
      </c>
      <c r="C12" s="11" t="str">
        <f>VLOOKUP(C17,[1]矩陣!AT3:AV30,3,FALSE)</f>
        <v>夢蛻變心智之清晰</v>
      </c>
      <c r="D12" s="6"/>
      <c r="E12" s="6"/>
    </row>
    <row r="13" spans="1:9" ht="22.2" x14ac:dyDescent="0.3">
      <c r="A13" s="17"/>
      <c r="B13" s="17"/>
      <c r="C13" s="17"/>
      <c r="D13" s="17"/>
    </row>
    <row r="14" spans="1:9" ht="22.2" x14ac:dyDescent="0.3">
      <c r="A14" s="17"/>
      <c r="B14" s="17"/>
      <c r="C14" s="17"/>
      <c r="D14" s="17"/>
    </row>
    <row r="15" spans="1:9" ht="28.2" x14ac:dyDescent="0.3">
      <c r="A15" s="6"/>
      <c r="B15" s="6"/>
      <c r="C15" s="3" t="s">
        <v>10</v>
      </c>
      <c r="D15" s="3" t="s">
        <v>11</v>
      </c>
      <c r="E15" s="3" t="s">
        <v>12</v>
      </c>
      <c r="F15" s="18" t="s">
        <v>13</v>
      </c>
      <c r="G15" s="3" t="s">
        <v>14</v>
      </c>
      <c r="H15" s="3" t="s">
        <v>11</v>
      </c>
      <c r="I15" s="3" t="s">
        <v>15</v>
      </c>
    </row>
    <row r="16" spans="1:9" ht="112.8" x14ac:dyDescent="0.3">
      <c r="A16" s="18" t="s">
        <v>16</v>
      </c>
      <c r="B16" s="3" t="s">
        <v>17</v>
      </c>
      <c r="C16" s="10">
        <f>VLOOKUP(C17,[1]矩陣!AW3:AX30,2,FALSE)</f>
        <v>23</v>
      </c>
      <c r="D16" s="11" t="str">
        <f>VLOOKUP(C17,[1]矩陣!AW3:AY30,3,FALSE)</f>
        <v>太陽預言流
潛意識位面
天堂之旅</v>
      </c>
      <c r="E16" s="11" t="s">
        <v>18</v>
      </c>
      <c r="F16" s="19"/>
      <c r="G16" s="19"/>
      <c r="H16" s="19"/>
      <c r="I16" s="19"/>
    </row>
    <row r="17" spans="1:11" ht="197.4" x14ac:dyDescent="0.3">
      <c r="A17" s="18" t="s">
        <v>19</v>
      </c>
      <c r="B17" s="3" t="s">
        <v>20</v>
      </c>
      <c r="C17" s="20" t="str">
        <f>B8</f>
        <v>09</v>
      </c>
      <c r="D17" s="20" t="str">
        <f>VLOOKUP(C17,[1]矩陣!$AZ$3:$BA$30,2,FALSE)</f>
        <v xml:space="preserve"> 預言 7紅黑領主，聖施洗約翰
Baktun 9/13</v>
      </c>
      <c r="E17" s="20" t="s">
        <v>18</v>
      </c>
      <c r="F17" s="20" t="str">
        <f>VLOOKUP(C17,[1]矩陣!$AZ$3:$BC$30,3,FALSE)</f>
        <v>Mannaz
人類</v>
      </c>
      <c r="G17" s="20" t="str">
        <f>VLOOKUP($C$17,[1]矩陣!$AZ$3:$BC$30,4,FALSE)</f>
        <v>人類全體，提煉阿凡達</v>
      </c>
      <c r="H17" s="20" t="str">
        <f>VLOOKUP($C$17,[1]矩陣!$AZ$3:$BD$30,5,FALSE)</f>
        <v>象徵所有與人生相連結的情感
　有形的形體與無形的精神價值 傳承 要深入了解人心 關懷別人 也當心人的險惡與自私</v>
      </c>
      <c r="I17" s="20" t="str">
        <f>IF(C17=23,"瑪雅情人節","")</f>
        <v/>
      </c>
    </row>
    <row r="21" spans="1:11" ht="28.2" x14ac:dyDescent="0.3">
      <c r="A21" s="3" t="s">
        <v>21</v>
      </c>
      <c r="B21" s="3" t="s">
        <v>4</v>
      </c>
      <c r="C21" s="3" t="s">
        <v>22</v>
      </c>
      <c r="D21" s="3" t="s">
        <v>23</v>
      </c>
      <c r="E21" s="3" t="s">
        <v>24</v>
      </c>
      <c r="F21" s="3" t="s">
        <v>25</v>
      </c>
      <c r="G21" s="3" t="s">
        <v>26</v>
      </c>
      <c r="H21" s="3" t="s">
        <v>27</v>
      </c>
      <c r="I21" s="3" t="s">
        <v>12</v>
      </c>
      <c r="J21" s="3" t="s">
        <v>28</v>
      </c>
      <c r="K21" s="3" t="s">
        <v>29</v>
      </c>
    </row>
    <row r="22" spans="1:11" ht="84.6" x14ac:dyDescent="0.3">
      <c r="A22" s="3" t="s">
        <v>30</v>
      </c>
      <c r="B22" s="21" t="str">
        <f>[1]主印記!J6</f>
        <v>紅龍</v>
      </c>
      <c r="C22" s="21" t="str">
        <f>VLOOKUP(B22,[1]卓爾金曆KIN對照表!$T$2:$U$21,2,FALSE)</f>
        <v>原動力</v>
      </c>
      <c r="D22" s="21" t="str">
        <f>VLOOKUP(B22,[1]卓爾金曆KIN對照表!$T$2:$AB$21,8,FALSE)</f>
        <v>基本家族</v>
      </c>
      <c r="E22" s="21" t="str">
        <f>VLOOKUP(B22,[1]卓爾金曆KIN對照表!$T$2:$AB$21,9,FALSE)</f>
        <v>喉輪</v>
      </c>
      <c r="F22" s="21" t="str">
        <f>VLOOKUP(B22,[1]卓爾金曆KIN對照表!$T$2:$Y$21,4,FALSE)</f>
        <v>海王星</v>
      </c>
      <c r="G22" s="21" t="str">
        <f>VLOOKUP(F22,[1]卓爾金曆KIN對照表!$W$2:$Z$21,4,FALSE)</f>
        <v>記憶出生打開進入靜心永恆之門</v>
      </c>
      <c r="H22" s="21" t="str">
        <f>VLOOKUP(B22,[1]卓爾金曆KIN對照表!$T$2:$Y$21,5,FALSE)</f>
        <v>銀河業力流(GK)</v>
      </c>
      <c r="I22" s="21" t="str">
        <f>VLOOKUP(B22,[1]卓爾金曆KIN對照表!$T$2:$Y$21,6,FALSE)</f>
        <v>電路2：共有的記憶本能</v>
      </c>
      <c r="J22" s="21" t="str">
        <f>VLOOKUP(I22,[1]卓爾金曆KIN對照表!$AC$2:$AD$6,2,FALSE)</f>
        <v>來自銀河系元意識的本能和心電感應的源頭。</v>
      </c>
      <c r="K22" s="21">
        <f>VLOOKUP(B22,[1]卓爾金曆KIN對照表!$T$2:$V$21,3,FALSE)</f>
        <v>108</v>
      </c>
    </row>
    <row r="23" spans="1:11" ht="84.6" x14ac:dyDescent="0.3">
      <c r="A23" s="3" t="s">
        <v>31</v>
      </c>
      <c r="B23" s="22" t="str">
        <f>VLOOKUP([1]主印記!$G$2,[1]矩陣!$AK$3:$AR$262,5,FALSE)</f>
        <v>紅蛇</v>
      </c>
      <c r="C23" s="22" t="str">
        <f>VLOOKUP(B23,[1]卓爾金曆KIN對照表!$T$2:$U$21,2,FALSE)</f>
        <v>啟動的蛇</v>
      </c>
      <c r="D23" s="22" t="str">
        <f>VLOOKUP(B23,[1]卓爾金曆KIN對照表!$T$2:$AB$21,8,FALSE)</f>
        <v>極性家族</v>
      </c>
      <c r="E23" s="22" t="str">
        <f>VLOOKUP(B23,[1]卓爾金曆KIN對照表!$T$2:$AB$21,9,FALSE)</f>
        <v>頂輪</v>
      </c>
      <c r="F23" s="22" t="str">
        <f>VLOOKUP(B23,[1]卓爾金曆KIN對照表!$T$2:$Y$21,4,FALSE)</f>
        <v>馬爾戴克星</v>
      </c>
      <c r="G23" s="22" t="str">
        <f>VLOOKUP(F23,[1]卓爾金曆KIN對照表!$W$2:$Z$21,4,FALSE)</f>
        <v>性/生命力打開永恆之門</v>
      </c>
      <c r="H23" s="22" t="str">
        <f>VLOOKUP(B23,[1]卓爾金曆KIN對照表!$T$2:$Y$21,5,FALSE)</f>
        <v>銀河業力流(GK)</v>
      </c>
      <c r="I23" s="22" t="str">
        <f>VLOOKUP(B23,[1]卓爾金曆KIN對照表!$T$2:$Y$21,6,FALSE)</f>
        <v>電路5：吸收智能</v>
      </c>
      <c r="J23" s="22" t="str">
        <f>VLOOKUP(I23,[1]卓爾金曆KIN對照表!$AC$2:$AD$6,2,FALSE)</f>
        <v>感知活動被內化，在外化的電路中進行最後的流動。</v>
      </c>
      <c r="K23" s="22">
        <f>VLOOKUP(B23,[1]卓爾金曆KIN對照表!$T$2:$V$21,3,FALSE)</f>
        <v>288</v>
      </c>
    </row>
    <row r="24" spans="1:11" ht="84.6" x14ac:dyDescent="0.3">
      <c r="A24" s="3" t="s">
        <v>32</v>
      </c>
      <c r="B24" s="10" t="str">
        <f>VLOOKUP([1]主印記!$G$2,[1]矩陣!$AK$3:$AR$262,6,FALSE)</f>
        <v>白鏡</v>
      </c>
      <c r="C24" s="10" t="str">
        <f>VLOOKUP(B24,[1]卓爾金曆KIN對照表!$T$2:$U$21,2,FALSE)</f>
        <v>瑜伽士</v>
      </c>
      <c r="D24" s="10" t="str">
        <f>VLOOKUP(B24,[1]卓爾金曆KIN對照表!$T$2:$AB$21,8,FALSE)</f>
        <v>信號家族</v>
      </c>
      <c r="E24" s="10" t="str">
        <f>VLOOKUP(B24,[1]卓爾金曆KIN對照表!$T$2:$AB$21,9,FALSE)</f>
        <v>太陽神經叢</v>
      </c>
      <c r="F24" s="11" t="str">
        <f>VLOOKUP(B24,[1]卓爾金曆KIN對照表!$T$2:$Y$21,4,FALSE)</f>
        <v>海王星</v>
      </c>
      <c r="G24" s="11" t="str">
        <f>VLOOKUP(F24,[1]卓爾金曆KIN對照表!$W$2:$Z$21,4,FALSE)</f>
        <v>記憶出生打開進入靜心永恆之門</v>
      </c>
      <c r="H24" s="11" t="str">
        <f>VLOOKUP(B24,[1]卓爾金曆KIN對照表!$T$2:$Y$21,5,FALSE)</f>
        <v>太陽預言流(SP)</v>
      </c>
      <c r="I24" s="11" t="str">
        <f>VLOOKUP(B24,[1]卓爾金曆KIN對照表!$T$2:$Y$21,6,FALSE)</f>
        <v>電路2：共有的記憶本能</v>
      </c>
      <c r="J24" s="11" t="str">
        <f>VLOOKUP(I24,[1]卓爾金曆KIN對照表!$AC$2:$AD$6,2,FALSE)</f>
        <v>來自銀河系元意識的本能和心電感應的源頭。</v>
      </c>
      <c r="K24" s="11">
        <f>VLOOKUP(B24,[1]卓爾金曆KIN對照表!$T$2:$V$21,3,FALSE)</f>
        <v>402</v>
      </c>
    </row>
    <row r="25" spans="1:11" ht="56.4" x14ac:dyDescent="0.3">
      <c r="A25" s="3" t="s">
        <v>33</v>
      </c>
      <c r="B25" s="23" t="str">
        <f>VLOOKUP([1]主印記!$G$2,[1]矩陣!$AK$3:$AR$262,7,FALSE)</f>
        <v>藍猴</v>
      </c>
      <c r="C25" s="23" t="str">
        <f>VLOOKUP(B25,[1]卓爾金曆KIN對照表!$T$2:$U$21,2,FALSE)</f>
        <v>魔術師</v>
      </c>
      <c r="D25" s="23" t="str">
        <f>VLOOKUP(B25,[1]卓爾金曆KIN對照表!$T$2:$AB$21,8,FALSE)</f>
        <v>基本家族</v>
      </c>
      <c r="E25" s="23" t="str">
        <f>VLOOKUP(B25,[1]卓爾金曆KIN對照表!$T$2:$AB$21,9,FALSE)</f>
        <v>喉輪</v>
      </c>
      <c r="F25" s="23" t="str">
        <f>VLOOKUP(B25,[1]卓爾金曆KIN對照表!$T$2:$Y$21,4,FALSE)</f>
        <v>金星</v>
      </c>
      <c r="G25" s="23" t="str">
        <f>VLOOKUP(F25,[1]卓爾金曆KIN對照表!$W$2:$Z$21,4,FALSE)</f>
        <v>藝術打開魔法之門</v>
      </c>
      <c r="H25" s="23" t="str">
        <f>VLOOKUP(B25,[1]卓爾金曆KIN對照表!$T$2:$Y$21,5,FALSE)</f>
        <v>太陽預言流(SP)</v>
      </c>
      <c r="I25" s="23" t="str">
        <f>VLOOKUP(B25,[1]卓爾金曆KIN對照表!$T$2:$Y$21,6,FALSE)</f>
        <v>電路2：共有的記憶本能</v>
      </c>
      <c r="J25" s="23" t="str">
        <f>VLOOKUP(I25,[1]卓爾金曆KIN對照表!$AC$2:$AD$6,2,FALSE)</f>
        <v>來自銀河系元意識的本能和心電感應的源頭。</v>
      </c>
      <c r="K25" s="23">
        <f>VLOOKUP(B25,[1]卓爾金曆KIN對照表!$T$2:$V$21,3,FALSE)</f>
        <v>312</v>
      </c>
    </row>
    <row r="26" spans="1:11" ht="84.6" x14ac:dyDescent="0.3">
      <c r="A26" s="3" t="s">
        <v>34</v>
      </c>
      <c r="B26" s="20" t="str">
        <f>VLOOKUP([1]主印記!$G$2,[1]矩陣!$AK$3:$AR$262,8,FALSE)</f>
        <v>黃太陽</v>
      </c>
      <c r="C26" s="20" t="str">
        <f>VLOOKUP(B26,[1]卓爾金曆KIN對照表!$T$2:$U$21,2,FALSE)</f>
        <v>開悟者</v>
      </c>
      <c r="D26" s="20" t="str">
        <f>VLOOKUP(B26,[1]卓爾金曆KIN對照表!$T$2:$AB$21,8,FALSE)</f>
        <v>極性家族</v>
      </c>
      <c r="E26" s="20" t="str">
        <f>VLOOKUP(B26,[1]卓爾金曆KIN對照表!$T$2:$AB$21,9,FALSE)</f>
        <v>頂輪</v>
      </c>
      <c r="F26" s="20" t="str">
        <f>VLOOKUP(B26,[1]卓爾金曆KIN對照表!$T$2:$Y$21,4,FALSE)</f>
        <v>冥王星</v>
      </c>
      <c r="G26" s="20" t="str">
        <f>VLOOKUP(F26,[1]卓爾金曆KIN對照表!$W$2:$Z$21,4,FALSE)</f>
        <v>擺脫蒙昧打開自然運生之門</v>
      </c>
      <c r="H26" s="20" t="str">
        <f>VLOOKUP(B26,[1]卓爾金曆KIN對照表!$T$2:$Y$21,5,FALSE)</f>
        <v>銀河業力流(GK)</v>
      </c>
      <c r="I26" s="20" t="str">
        <f>VLOOKUP(B26,[1]卓爾金曆KIN對照表!$T$2:$Y$21,6,FALSE)</f>
        <v>電路1：阿爾法‧歐米茄充電電路</v>
      </c>
      <c r="J26" s="20" t="str">
        <f>VLOOKUP(I26,[1]卓爾金曆KIN對照表!$AC$2:$AD$6,2,FALSE)</f>
        <v>元意識電路，是最高級別意識的微小平台與整個星系的順序相連接。</v>
      </c>
      <c r="K26" s="20">
        <f>VLOOKUP(B26,[1]卓爾金曆KIN對照表!$T$2:$V$21,3,FALSE)</f>
        <v>414</v>
      </c>
    </row>
  </sheetData>
  <mergeCells count="5">
    <mergeCell ref="A1:E1"/>
    <mergeCell ref="B2:C2"/>
    <mergeCell ref="A3:C3"/>
    <mergeCell ref="A6:C6"/>
    <mergeCell ref="A11:C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漢昕 何冠龍Ted</dc:creator>
  <cp:lastModifiedBy>漢昕 何冠龍Ted</cp:lastModifiedBy>
  <dcterms:created xsi:type="dcterms:W3CDTF">2025-07-11T08:56:42Z</dcterms:created>
  <dcterms:modified xsi:type="dcterms:W3CDTF">2025-07-11T08:57:07Z</dcterms:modified>
</cp:coreProperties>
</file>