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erre\OneDrive\桌面\maya-calendar-streamlit\"/>
    </mc:Choice>
  </mc:AlternateContent>
  <xr:revisionPtr revIDLastSave="0" documentId="8_{461F89B9-7D97-4133-A289-2A83DC4FA77F}" xr6:coauthVersionLast="47" xr6:coauthVersionMax="47" xr10:uidLastSave="{00000000-0000-0000-0000-000000000000}"/>
  <bookViews>
    <workbookView xWindow="-108" yWindow="-108" windowWidth="23256" windowHeight="12456" xr2:uid="{5A4AE499-B432-45E4-BDF5-D1FF44301677}"/>
  </bookViews>
  <sheets>
    <sheet name="工作表1" sheetId="1" r:id="rId1"/>
  </sheets>
  <externalReferences>
    <externalReference r:id="rId2"/>
  </externalReferenc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3" i="1" l="1"/>
  <c r="J22" i="1"/>
  <c r="J21" i="1"/>
  <c r="J20" i="1"/>
  <c r="J19" i="1"/>
  <c r="J18" i="1"/>
  <c r="J17" i="1"/>
  <c r="J16" i="1"/>
  <c r="J15" i="1"/>
  <c r="J14" i="1"/>
  <c r="J13" i="1"/>
  <c r="J12" i="1"/>
  <c r="J11" i="1"/>
  <c r="I6" i="1"/>
  <c r="I4" i="1"/>
  <c r="L2" i="1"/>
  <c r="K2" i="1"/>
  <c r="K5" i="1" s="1"/>
  <c r="L5" i="1" s="1"/>
  <c r="J2" i="1"/>
  <c r="J3" i="1" s="1"/>
  <c r="I2" i="1"/>
  <c r="I5" i="1" s="1"/>
  <c r="J5" i="1" s="1"/>
  <c r="C5" i="1" s="1"/>
  <c r="B5" i="1" s="1"/>
  <c r="D2" i="1"/>
  <c r="C2" i="1"/>
  <c r="B2" i="1"/>
  <c r="H2" i="1" s="1"/>
  <c r="H5" i="1" l="1"/>
  <c r="G5" i="1"/>
  <c r="D5" i="1"/>
  <c r="C3" i="1"/>
  <c r="B3" i="1" s="1"/>
  <c r="J4" i="1"/>
  <c r="K4" i="1" a="1"/>
  <c r="K4" i="1" s="1"/>
  <c r="L4" i="1" s="1"/>
  <c r="J6" i="1"/>
  <c r="K6" i="1" a="1"/>
  <c r="K6" i="1" s="1"/>
  <c r="L6" i="1" s="1"/>
  <c r="I3" i="1"/>
  <c r="B9" i="1"/>
  <c r="L11" i="1" s="1"/>
  <c r="K11" i="1" s="1"/>
  <c r="K12" i="1" s="1"/>
  <c r="K3" i="1"/>
  <c r="L3" i="1" s="1"/>
  <c r="G2" i="1"/>
  <c r="C6" i="1" l="1"/>
  <c r="B6" i="1" s="1"/>
  <c r="C4" i="1"/>
  <c r="B4" i="1" s="1"/>
  <c r="H3" i="1"/>
  <c r="G3" i="1"/>
  <c r="D3" i="1"/>
  <c r="L12" i="1"/>
  <c r="C12" i="1" s="1"/>
  <c r="B12" i="1" s="1"/>
  <c r="E12" i="1" s="1"/>
  <c r="F12" i="1" s="1"/>
  <c r="K13" i="1"/>
  <c r="C11" i="1"/>
  <c r="B11" i="1" s="1"/>
  <c r="E11" i="1" s="1"/>
  <c r="F11" i="1" s="1"/>
  <c r="G11" i="1" l="1"/>
  <c r="H11" i="1"/>
  <c r="K14" i="1"/>
  <c r="L13" i="1"/>
  <c r="C13" i="1" s="1"/>
  <c r="B13" i="1" s="1"/>
  <c r="E13" i="1" s="1"/>
  <c r="F13" i="1" s="1"/>
  <c r="H12" i="1"/>
  <c r="G12" i="1"/>
  <c r="D4" i="1"/>
  <c r="H4" i="1"/>
  <c r="G4" i="1"/>
  <c r="H6" i="1"/>
  <c r="G6" i="1"/>
  <c r="D6" i="1"/>
  <c r="G13" i="1" l="1"/>
  <c r="H13" i="1"/>
  <c r="L14" i="1"/>
  <c r="C14" i="1" s="1"/>
  <c r="B14" i="1" s="1"/>
  <c r="E14" i="1" s="1"/>
  <c r="F14" i="1" s="1"/>
  <c r="K15" i="1"/>
  <c r="K16" i="1" l="1"/>
  <c r="L15" i="1"/>
  <c r="C15" i="1" s="1"/>
  <c r="B15" i="1" s="1"/>
  <c r="E15" i="1" s="1"/>
  <c r="F15" i="1" s="1"/>
  <c r="H14" i="1"/>
  <c r="G14" i="1"/>
  <c r="H15" i="1" l="1"/>
  <c r="G15" i="1"/>
  <c r="L16" i="1"/>
  <c r="C16" i="1" s="1"/>
  <c r="B16" i="1" s="1"/>
  <c r="E16" i="1" s="1"/>
  <c r="F16" i="1" s="1"/>
  <c r="K17" i="1"/>
  <c r="K18" i="1" l="1"/>
  <c r="L17" i="1"/>
  <c r="C17" i="1" s="1"/>
  <c r="B17" i="1" s="1"/>
  <c r="E17" i="1" s="1"/>
  <c r="F17" i="1" s="1"/>
  <c r="H16" i="1"/>
  <c r="G16" i="1"/>
  <c r="H17" i="1" l="1"/>
  <c r="G17" i="1"/>
  <c r="K19" i="1"/>
  <c r="L18" i="1"/>
  <c r="C18" i="1" s="1"/>
  <c r="B18" i="1" s="1"/>
  <c r="E18" i="1" s="1"/>
  <c r="F18" i="1" s="1"/>
  <c r="H18" i="1" l="1"/>
  <c r="G18" i="1"/>
  <c r="L19" i="1"/>
  <c r="C19" i="1" s="1"/>
  <c r="B19" i="1" s="1"/>
  <c r="E19" i="1" s="1"/>
  <c r="F19" i="1" s="1"/>
  <c r="K20" i="1"/>
  <c r="K21" i="1" l="1"/>
  <c r="L20" i="1"/>
  <c r="C20" i="1" s="1"/>
  <c r="B20" i="1" s="1"/>
  <c r="E20" i="1" s="1"/>
  <c r="F20" i="1" s="1"/>
  <c r="H19" i="1"/>
  <c r="G19" i="1"/>
  <c r="H20" i="1" l="1"/>
  <c r="G20" i="1"/>
  <c r="L21" i="1"/>
  <c r="C21" i="1" s="1"/>
  <c r="B21" i="1" s="1"/>
  <c r="E21" i="1" s="1"/>
  <c r="F21" i="1" s="1"/>
  <c r="K22" i="1"/>
  <c r="K23" i="1" l="1"/>
  <c r="L23" i="1" s="1"/>
  <c r="C23" i="1" s="1"/>
  <c r="B23" i="1" s="1"/>
  <c r="E23" i="1" s="1"/>
  <c r="F23" i="1" s="1"/>
  <c r="L22" i="1"/>
  <c r="C22" i="1" s="1"/>
  <c r="B22" i="1" s="1"/>
  <c r="E22" i="1" s="1"/>
  <c r="F22" i="1" s="1"/>
  <c r="H21" i="1"/>
  <c r="G21" i="1"/>
  <c r="H22" i="1" l="1"/>
  <c r="G22" i="1"/>
  <c r="H23" i="1"/>
  <c r="G2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<sst xmlns="http://schemas.openxmlformats.org/spreadsheetml/2006/main" count="40" uniqueCount="33">
  <si>
    <t>女神印記</t>
    <phoneticPr fontId="2" type="noConversion"/>
  </si>
  <si>
    <t>KIN</t>
    <phoneticPr fontId="2" type="noConversion"/>
  </si>
  <si>
    <t>主印記</t>
    <phoneticPr fontId="2" type="noConversion"/>
  </si>
  <si>
    <t>主印記(含波符)</t>
    <phoneticPr fontId="2" type="noConversion"/>
  </si>
  <si>
    <t>波符加印記城堡</t>
    <phoneticPr fontId="2" type="noConversion"/>
  </si>
  <si>
    <t>波符加印記城堡銀河季節</t>
    <phoneticPr fontId="2" type="noConversion"/>
  </si>
  <si>
    <t>調性數字</t>
    <phoneticPr fontId="2" type="noConversion"/>
  </si>
  <si>
    <t>調性</t>
    <phoneticPr fontId="2" type="noConversion"/>
  </si>
  <si>
    <t>圖騰數字</t>
    <phoneticPr fontId="2" type="noConversion"/>
  </si>
  <si>
    <t>圖騰</t>
    <phoneticPr fontId="2" type="noConversion"/>
  </si>
  <si>
    <t>支持印記</t>
    <phoneticPr fontId="2" type="noConversion"/>
  </si>
  <si>
    <t>擴展印記</t>
    <phoneticPr fontId="2" type="noConversion"/>
  </si>
  <si>
    <t>隱藏印記</t>
    <phoneticPr fontId="2" type="noConversion"/>
  </si>
  <si>
    <t>引導印記</t>
    <phoneticPr fontId="2" type="noConversion"/>
  </si>
  <si>
    <t>女神印記波符</t>
    <phoneticPr fontId="2" type="noConversion"/>
  </si>
  <si>
    <t>關鍵字</t>
    <phoneticPr fontId="2" type="noConversion"/>
  </si>
  <si>
    <t>諧波</t>
    <phoneticPr fontId="2" type="noConversion"/>
  </si>
  <si>
    <t>對應卦象</t>
    <phoneticPr fontId="2" type="noConversion"/>
  </si>
  <si>
    <t>主題</t>
    <phoneticPr fontId="2" type="noConversion"/>
  </si>
  <si>
    <t>說明</t>
    <phoneticPr fontId="2" type="noConversion"/>
  </si>
  <si>
    <t>目標</t>
    <phoneticPr fontId="2" type="noConversion"/>
  </si>
  <si>
    <t>挑戰</t>
    <phoneticPr fontId="2" type="noConversion"/>
  </si>
  <si>
    <t>最高品質</t>
    <phoneticPr fontId="2" type="noConversion"/>
  </si>
  <si>
    <t>服務形式</t>
    <phoneticPr fontId="2" type="noConversion"/>
  </si>
  <si>
    <t>力量</t>
    <phoneticPr fontId="2" type="noConversion"/>
  </si>
  <si>
    <t>平衡</t>
    <phoneticPr fontId="2" type="noConversion"/>
  </si>
  <si>
    <t>中心</t>
    <phoneticPr fontId="2" type="noConversion"/>
  </si>
  <si>
    <t>信念</t>
    <phoneticPr fontId="2" type="noConversion"/>
  </si>
  <si>
    <t>意圖</t>
    <phoneticPr fontId="2" type="noConversion"/>
  </si>
  <si>
    <t>完美</t>
    <phoneticPr fontId="2" type="noConversion"/>
  </si>
  <si>
    <t>釋放</t>
    <phoneticPr fontId="2" type="noConversion"/>
  </si>
  <si>
    <t>合作</t>
    <phoneticPr fontId="2" type="noConversion"/>
  </si>
  <si>
    <t>姿態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</si>
</sst>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b/>
      <sz val="18"/>
      <color theme="1"/>
      <name val="微軟正黑體"/>
      <family val="2"/>
      <charset val="136"/>
    </font>
    <font>
      <sz val="9"/>
      <name val="新細明體"/>
      <family val="2"/>
      <charset val="136"/>
      <scheme val="minor"/>
    </font>
    <font>
      <sz val="18"/>
      <color theme="1"/>
      <name val="微軟正黑體"/>
      <family val="2"/>
      <charset val="136"/>
    </font>
    <font>
      <sz val="18"/>
      <color theme="1"/>
      <name val="新細明體"/>
      <family val="2"/>
      <charset val="136"/>
      <scheme val="minor"/>
    </font>
    <font>
      <b/>
      <sz val="16"/>
      <color theme="1"/>
      <name val="微軟正黑體"/>
      <family val="2"/>
      <charset val="136"/>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1" fillId="0" borderId="1" xfId="0" applyFont="1" applyBorder="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4" fillId="0" borderId="0" xfId="0" applyFont="1">
      <alignment vertical="center"/>
    </xf>
    <xf numFmtId="0" fontId="3" fillId="5"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6" borderId="1"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23560;&#26989;&#32887;&#33021;\&#21313;&#19977;&#26376;&#20142;&#26310;\13&#26376;&#20142;&#26310;&#35336;&#31639;%20(&#36890;&#35338;&#37636;&#29256;)%20-%20&#39640;&#38542;.xlsx" TargetMode="External"/><Relationship Id="rId1" Type="http://schemas.openxmlformats.org/officeDocument/2006/relationships/externalLinkPath" Target="file:///D:\&#23560;&#26989;&#32887;&#33021;\&#21313;&#19977;&#26376;&#20142;&#26310;\13&#26376;&#20142;&#26310;&#35336;&#31639;%20(&#36890;&#35338;&#37636;&#29256;)%20-%20&#39640;&#385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星際年"/>
      <sheetName val="對應瑪雅生日"/>
      <sheetName val="銀河易經編碼"/>
      <sheetName val="卓爾金曆KIN對照表"/>
      <sheetName val="通訊錄"/>
      <sheetName val="圖騰調性對應清單"/>
      <sheetName val="主印記"/>
      <sheetName val="流年印記"/>
      <sheetName val="個人流日印記"/>
      <sheetName val="PSI印記"/>
      <sheetName val="女神印記"/>
      <sheetName val="對等印記"/>
      <sheetName val="光點計算參照表"/>
      <sheetName val="矩陣"/>
      <sheetName val="八個光點計算"/>
      <sheetName val="52流年印記"/>
      <sheetName val="國王預言棋盤"/>
      <sheetName val="內在小孩印記計算"/>
      <sheetName val="合盤印記計算"/>
      <sheetName val="全腦調頻"/>
    </sheetNames>
    <sheetDataSet>
      <sheetData sheetId="0"/>
      <sheetData sheetId="1"/>
      <sheetData sheetId="2">
        <row r="2">
          <cell r="B2" t="str">
            <v>乾為天</v>
          </cell>
          <cell r="J2" t="str">
            <v>創世起源</v>
          </cell>
          <cell r="K2" t="str">
            <v>宇宙之樹內，有創造的門戶
時間掌握了空間的氣息
從失落的時間間隔中，創世湧現</v>
          </cell>
          <cell r="AA2" t="str">
            <v>諧波1 
自我存在的輸入，賦予形式的盛開</v>
          </cell>
        </row>
        <row r="3">
          <cell r="B3" t="str">
            <v>坤為地</v>
          </cell>
          <cell r="J3" t="str">
            <v>初始母體</v>
          </cell>
          <cell r="K3" t="str">
            <v>月亮教導樹，如同地球呼吸
紅星球擁有雙月—是記憶的符號
透由極性藝術，一分為二</v>
          </cell>
          <cell r="AA3" t="str">
            <v>諧波65
宇宙的母體矩陣，自我調整當下的宇宙之火</v>
          </cell>
        </row>
        <row r="4">
          <cell r="B4" t="str">
            <v>水雷屯</v>
          </cell>
          <cell r="J4" t="str">
            <v>新生萌芽</v>
          </cell>
          <cell r="K4" t="str">
            <v>在樹梢上閃耀，月亮永新
來自中心平靜心智之花
自然之美是動人的祈禱</v>
          </cell>
          <cell r="AA4" t="str">
            <v>諧波59
月亮的輸出，表現挑戰的智能</v>
          </cell>
        </row>
        <row r="5">
          <cell r="B5" t="str">
            <v>山水蒙</v>
          </cell>
          <cell r="J5" t="str">
            <v>再次聆聽</v>
          </cell>
          <cell r="K5" t="str">
            <v>聆聽創造的多維度真言
樹用內在年輪保留了時間
刺穿感官的窄門</v>
          </cell>
          <cell r="AA5" t="str">
            <v>諧波31 
共鳴的輸入，賦予協調的盛開</v>
          </cell>
        </row>
        <row r="6">
          <cell r="B6" t="str">
            <v>水天需</v>
          </cell>
          <cell r="J6" t="str">
            <v>眾人匯聚</v>
          </cell>
          <cell r="K6" t="str">
            <v>終於相聚了，他們相互瞭解而照亮彼此
隨著一個接一個的月亮，他們跟隨著時間
在他們心智中，人們預見一個聚會時機</v>
          </cell>
          <cell r="AA6" t="str">
            <v>諧波10
磁性的母體矩陣，自我調整目的的宇宙之火</v>
          </cell>
        </row>
        <row r="7">
          <cell r="B7" t="str">
            <v>天水訟</v>
          </cell>
          <cell r="J7" t="str">
            <v>眾人分開</v>
          </cell>
          <cell r="K7" t="str">
            <v>所有星星皆有其獨特本性
煉金術士將靈性從黃金中分離
在六天中搜尋瑪納，天賜食糧</v>
          </cell>
          <cell r="AA7" t="str">
            <v>諧波19
光譜的輸出，表現解脫的智能</v>
          </cell>
        </row>
        <row r="8">
          <cell r="B8" t="str">
            <v>地水師</v>
          </cell>
          <cell r="J8" t="str">
            <v>眾人之力</v>
          </cell>
          <cell r="K8" t="str">
            <v>愛，是他們從地球收到的禮物
如同單一的宗族，他們升起了時間之樹
從他們自己的心智中，眾人出現</v>
          </cell>
          <cell r="AA8" t="str">
            <v>諧波34
韻律的輸出，表現均衡的智能</v>
          </cell>
        </row>
        <row r="9">
          <cell r="B9" t="str">
            <v>水地比</v>
          </cell>
          <cell r="J9" t="str">
            <v>眾人團結</v>
          </cell>
          <cell r="K9" t="str">
            <v>微觀世界承載天堂，新的破曉時分
時間之樹在時空重新加入時出現
合一寫在樹的年輪上</v>
          </cell>
          <cell r="AA9" t="str">
            <v>諧波62
磁性的儲存，記得目的的優雅</v>
          </cell>
        </row>
        <row r="10">
          <cell r="B10" t="str">
            <v>風天小畜</v>
          </cell>
          <cell r="J10" t="str">
            <v>自律</v>
          </cell>
          <cell r="K10" t="str">
            <v>在時間之流鍾臣服你的心智
專注的聖杯裝滿太陽之光
將你的心智固定在不變之源上</v>
          </cell>
          <cell r="AA10" t="str">
            <v>諧波8
韻律的作用，構建均衡的自由意志</v>
          </cell>
        </row>
        <row r="11">
          <cell r="B11" t="str">
            <v>天澤履</v>
          </cell>
          <cell r="J11" t="str">
            <v>履行實踐</v>
          </cell>
          <cell r="K11" t="str">
            <v>記憶之書被深深掩埋
沒有藉口的冥想
離開因果而意識到自我</v>
          </cell>
          <cell r="AA11" t="str">
            <v>諧波16
水晶的輸入，賦予合作的盛開</v>
          </cell>
        </row>
        <row r="12">
          <cell r="B12" t="str">
            <v>地天泰</v>
          </cell>
          <cell r="J12" t="str">
            <v>動力生機</v>
          </cell>
          <cell r="K12" t="str">
            <v>空間根據意識轉換形式
障礙消融於輻射光芒的海洋中
劃分時間，給予空間形式</v>
          </cell>
          <cell r="AA12" t="str">
            <v>諧波14
自我存在的輸出，表現形式的智能</v>
          </cell>
        </row>
        <row r="13">
          <cell r="B13" t="str">
            <v>天地否</v>
          </cell>
          <cell r="J13" t="str">
            <v>穩定</v>
          </cell>
          <cell r="K13" t="str">
            <v>時間真理發展出其結晶形式
培養內在太陽
靜謐的心智穩定空間</v>
          </cell>
          <cell r="AA13" t="str">
            <v>諧波52
宇宙的儲存，記得當下的優雅</v>
          </cell>
        </row>
        <row r="14">
          <cell r="B14" t="str">
            <v>天火同人</v>
          </cell>
          <cell r="J14" t="str">
            <v>同心協力之眾人</v>
          </cell>
          <cell r="K14" t="str">
            <v>一個太陽水晶升起—眾人跟隨的標誌
一顆遠古星星之美由其思想而生
眾人聚集在村莊廣場</v>
          </cell>
          <cell r="AA14" t="str">
            <v>諧波32
光譜的儲存，記得解脫的優雅</v>
          </cell>
        </row>
        <row r="15">
          <cell r="B15" t="str">
            <v>火天大有</v>
          </cell>
          <cell r="J15" t="str">
            <v>眾人的智慧</v>
          </cell>
          <cell r="K15" t="str">
            <v>專注帶來更高維度的接觸
宇宙的對齊，增加了時間的知識
與地球一起呼吸，解開了結</v>
          </cell>
          <cell r="AA15" t="str">
            <v>諧波4 
電力的輸出，表現服務的智能</v>
          </cell>
        </row>
        <row r="16">
          <cell r="B16" t="str">
            <v>地山謙</v>
          </cell>
          <cell r="J16" t="str">
            <v>眾人之道</v>
          </cell>
          <cell r="K16" t="str">
            <v>空間就是一個可以無限定位的光點
連結思想銀河中的光點
冥想所有存有的光與熱</v>
          </cell>
          <cell r="AA16" t="str">
            <v>諧波50
超頻的母體矩陣，自我調整光芒四射的宇宙之火</v>
          </cell>
        </row>
        <row r="17">
          <cell r="B17" t="str">
            <v>雷地豫</v>
          </cell>
          <cell r="J17" t="str">
            <v>眾人得勝</v>
          </cell>
          <cell r="K17" t="str">
            <v>藉由慈悲合一，心智擴展無邊際的空間
聚集圍繞著內在心智之火
清晰的空間打開心智</v>
          </cell>
          <cell r="AA17" t="str">
            <v>諧波58
光譜的作用，構建解脫的自由意志</v>
          </cell>
        </row>
        <row r="18">
          <cell r="B18" t="str">
            <v>澤雷隨</v>
          </cell>
          <cell r="J18" t="str">
            <v>喚起喜悅</v>
          </cell>
          <cell r="K18" t="str">
            <v>輻射光芒的電流照亮宇宙之路
穩定的心智是輕鬆自在的
電荷敲擊內在感知迴路</v>
          </cell>
          <cell r="AA18" t="str">
            <v>諧波51
太陽的輸入，
賦予意圖的盛開</v>
          </cell>
        </row>
        <row r="19">
          <cell r="B19" t="str">
            <v>山風蠱</v>
          </cell>
          <cell r="J19" t="str">
            <v>降伏心智</v>
          </cell>
          <cell r="K19" t="str">
            <v>在取之不盡的源頭中消融心智
在意識之海打磨石頭
只追隨內在之光</v>
          </cell>
          <cell r="AA19" t="str">
            <v>諧波15
銀河星系的母體矩陣，自我調整完整的宇宙之火</v>
          </cell>
        </row>
        <row r="20">
          <cell r="B20" t="str">
            <v>地澤臨</v>
          </cell>
          <cell r="J20" t="str">
            <v>巫師之志</v>
          </cell>
          <cell r="K20" t="str">
            <v>穿越天際的旅程，教導降臨到地球
鏡像維度反映了內部空間
如同看見湖水中倒映的雲</v>
          </cell>
          <cell r="AA20" t="str">
            <v>諧波30
電力的母體矩陣，自我調整服務的宇宙之火</v>
          </cell>
        </row>
        <row r="21">
          <cell r="B21" t="str">
            <v>風地觀</v>
          </cell>
          <cell r="J21" t="str">
            <v>巫師之沉思</v>
          </cell>
          <cell r="K21" t="str">
            <v>時間因空間品質而變
空間對安靜心智敞開
神聖唯一在空間中安放其心智</v>
          </cell>
          <cell r="AA21" t="str">
            <v>諧波60
韻律的母體矩陣，自我調整均衡的宇宙之火</v>
          </cell>
        </row>
        <row r="22">
          <cell r="B22" t="str">
            <v>火雷噬嗑</v>
          </cell>
          <cell r="J22" t="str">
            <v>喚起視野</v>
          </cell>
          <cell r="K22" t="str">
            <v>藍天綠野，心智照亮萬物
從眼睛中心映照出初升的旭日
將內在之眼轉換成靈性天賜的食糧</v>
          </cell>
          <cell r="AA22" t="str">
            <v>諧波53
自我存在的作用，構建形式的自由意志</v>
          </cell>
        </row>
        <row r="23">
          <cell r="B23" t="str">
            <v>山火賁</v>
          </cell>
          <cell r="J23" t="str">
            <v>視野之聖殿</v>
          </cell>
          <cell r="K23" t="str">
            <v>冥想擴展其金色萌芽
火中的美麗海洋
在山中感受火之洞穴</v>
          </cell>
          <cell r="AA23" t="str">
            <v>諧波45
光譜的母體矩陣，自我調整解脫的宇宙之火</v>
          </cell>
        </row>
        <row r="24">
          <cell r="B24" t="str">
            <v>山地剝</v>
          </cell>
          <cell r="J24" t="str">
            <v>心智之釋放</v>
          </cell>
          <cell r="K24" t="str">
            <v>抵達頂峰，開始新循環
靜靜地登上藍山
當未能確定時，撤退</v>
          </cell>
          <cell r="AA24" t="str">
            <v>諧波64
太陽的輸出，表現意圖的智能</v>
          </cell>
        </row>
        <row r="25">
          <cell r="B25" t="str">
            <v>地雷復</v>
          </cell>
          <cell r="J25" t="str">
            <v>榮歸</v>
          </cell>
          <cell r="K25" t="str">
            <v>什麼樣的力量等同於月亮空間？
心智不費力地將月光上升到天堂般的地球上
什麼？月亮剛剛回歸了！</v>
          </cell>
          <cell r="AA25" t="str">
            <v>諧波63
超頻的作用，構建光芒四射的自由意志</v>
          </cell>
        </row>
        <row r="26">
          <cell r="B26" t="str">
            <v>天雷無妄</v>
          </cell>
          <cell r="J26" t="str">
            <v>共時性</v>
          </cell>
          <cell r="K26" t="str">
            <v>內外融合，展現所有時間的橋
集體心智喚醒紫色之光
太陽之子活化網格</v>
          </cell>
          <cell r="AA26" t="str">
            <v>諧波49
磁性的輸出，表現目的的智能</v>
          </cell>
        </row>
        <row r="27">
          <cell r="B27" t="str">
            <v>山天大畜</v>
          </cell>
          <cell r="J27" t="str">
            <v>時間之聖殿</v>
          </cell>
          <cell r="K27" t="str">
            <v>磨亮石頭，直至寂靜中有了聲響
閃耀著！閃耀著！還是抓不住
在大海深處，是時間的度量</v>
          </cell>
          <cell r="AA27" t="str">
            <v>諧波12
太陽的儲存，記得意圖的優雅</v>
          </cell>
        </row>
        <row r="28">
          <cell r="B28" t="str">
            <v>山雷頤</v>
          </cell>
          <cell r="J28" t="str">
            <v>存在之聖殿</v>
          </cell>
          <cell r="K28" t="str">
            <v>旋轉之光穿透地球廣闊維度
從空間內部點燃彩虹橋
自我生成光之聖殿</v>
          </cell>
          <cell r="AA28" t="str">
            <v>諧波61
行星的輸入，賦予顯化的盛開</v>
          </cell>
        </row>
        <row r="29">
          <cell r="B29" t="str">
            <v>澤風大過</v>
          </cell>
          <cell r="J29" t="str">
            <v>爆發的時間</v>
          </cell>
          <cell r="K29" t="str">
            <v>日月在時間的輻射光芒中合一
13月亮同步了空間與時間
日月的覺知是心智的本質</v>
          </cell>
          <cell r="AA29" t="str">
            <v>諧波5 
共鳴的母體矩陣，自我調整協調的宇宙之火</v>
          </cell>
        </row>
        <row r="30">
          <cell r="B30" t="str">
            <v>坎為水</v>
          </cell>
          <cell r="J30" t="str">
            <v>心水晶/月水晶</v>
          </cell>
          <cell r="K30" t="str">
            <v>用光的幻象填滿月亮
太陽未出現時，出現空間的幻覺
不在心智陰影中尋求認同</v>
          </cell>
          <cell r="AA30" t="str">
            <v>諧波29
水晶的輸出，表現合作的智能</v>
          </cell>
        </row>
        <row r="31">
          <cell r="B31" t="str">
            <v>離為火</v>
          </cell>
          <cell r="J31" t="str">
            <v>視野水晶/太陽水晶</v>
          </cell>
          <cell r="K31" t="str">
            <v>想像到達超越視野所及之處
藉由水晶尋找時間的空間
透過地球之眼觀望並等待</v>
          </cell>
          <cell r="AA31" t="str">
            <v>諧波37 
超頻的儲存，記得光芒四射的優雅</v>
          </cell>
        </row>
        <row r="32">
          <cell r="B32" t="str">
            <v>澤山咸</v>
          </cell>
          <cell r="J32" t="str">
            <v>心智吸引力</v>
          </cell>
          <cell r="K32" t="str">
            <v>磁性的媒介，吸引太陽
知道影響時間的力量
集中注意力，無須思考</v>
          </cell>
          <cell r="AA32" t="str">
            <v>諧波38
太陽的作用，構建意圖的自由意志</v>
          </cell>
        </row>
        <row r="33">
          <cell r="B33" t="str">
            <v>雷風恆</v>
          </cell>
          <cell r="J33" t="str">
            <v>心智安忍</v>
          </cell>
          <cell r="K33" t="str">
            <v>在時間之流中臣服你的心智
專注的聖杯裝滿太陽之光
將你的心智固定在不變之源上</v>
          </cell>
          <cell r="AA33" t="str">
            <v>諧波9
行星的輸出，表現顯化的智能</v>
          </cell>
        </row>
        <row r="34">
          <cell r="B34" t="str">
            <v>天山遯</v>
          </cell>
          <cell r="J34" t="str">
            <v>奉獻</v>
          </cell>
          <cell r="K34" t="str">
            <v>在高山之上，老鷹消失在月中
空間的力量是它對時間的吸收
聆聽空間的原始聲音</v>
          </cell>
          <cell r="AA34" t="str">
            <v>諧波36
磁性的輸入，賦予目的的盛開</v>
          </cell>
        </row>
        <row r="35">
          <cell r="B35" t="str">
            <v>雷天大壯</v>
          </cell>
          <cell r="J35" t="str">
            <v>祈禱</v>
          </cell>
          <cell r="K35" t="str">
            <v>沒有阻礙的思想流動，隨著風知道而旅行
呼氣：保持你內在之光
吸氣：心智穿透時間</v>
          </cell>
          <cell r="AA35" t="str">
            <v>諧波6 
光譜的輸入，賦予解脫的盛開</v>
          </cell>
        </row>
        <row r="36">
          <cell r="B36" t="str">
            <v>火地晉</v>
          </cell>
          <cell r="J36" t="str">
            <v>心智擴展</v>
          </cell>
          <cell r="K36" t="str">
            <v>新太陽誕生，過去消逝
引領你的注意力來到心智之源
來自太陽的閃光帶來瞬然的清晰</v>
          </cell>
          <cell r="AA36" t="str">
            <v>諧波56
電力的輸入，賦予服務的盛開</v>
          </cell>
        </row>
        <row r="37">
          <cell r="B37" t="str">
            <v>地火明夷</v>
          </cell>
          <cell r="J37" t="str">
            <v>內在的光熱</v>
          </cell>
          <cell r="K37" t="str">
            <v>簡單性揭示主題
光熱充滿內在空間
掩蓋你的光，它會增加你的光彩</v>
          </cell>
          <cell r="AA37" t="str">
            <v>諧波47
韻律的儲存，記得均衡的優雅</v>
          </cell>
        </row>
        <row r="38">
          <cell r="B38" t="str">
            <v>風火家人</v>
          </cell>
          <cell r="J38" t="str">
            <v>家的力量</v>
          </cell>
          <cell r="K38" t="str">
            <v>獨處的時間將決定誰去誰回
勿讓火源處於無人看管狀態
家，內在之火</v>
          </cell>
          <cell r="AA38" t="str">
            <v>諧波41
銀河星系的輸入，賦予完整的盛開</v>
          </cell>
        </row>
        <row r="39">
          <cell r="B39" t="str">
            <v>火澤睽</v>
          </cell>
          <cell r="J39" t="str">
            <v>辨別</v>
          </cell>
          <cell r="K39" t="str">
            <v>在日月間，差異清晰可見
與孤寂共處，讓內在之光指引方向
當疑惑升起時，安住你的心智</v>
          </cell>
          <cell r="AA39" t="str">
            <v>諧波20
月亮的母體矩陣，自我調整挑戰的宇宙之火</v>
          </cell>
        </row>
        <row r="40">
          <cell r="B40" t="str">
            <v>水山蹇</v>
          </cell>
          <cell r="J40" t="str">
            <v>心的自律</v>
          </cell>
          <cell r="K40" t="str">
            <v>水晶保存了旅程更新的全息影像
在海洋深處看見山
在上升途中鼓舞了心</v>
          </cell>
          <cell r="AA40" t="str">
            <v>諧波46
月亮的輸入，賦予挑戰的盛開</v>
          </cell>
        </row>
        <row r="41">
          <cell r="B41" t="str">
            <v>雷水解</v>
          </cell>
          <cell r="J41" t="str">
            <v>心的釋放</v>
          </cell>
          <cell r="K41" t="str">
            <v>閃電劃過心智，宇宙之夢覺醒
心照亮了，心智擴展了！
新的月亮進入太陽之道</v>
          </cell>
          <cell r="AA41" t="str">
            <v>諧波25
太陽的母體矩陣，自我調整意圖的宇宙之火</v>
          </cell>
        </row>
        <row r="42">
          <cell r="B42" t="str">
            <v>山澤損</v>
          </cell>
          <cell r="J42" t="str">
            <v>喜悅之聖殿</v>
          </cell>
          <cell r="K42" t="str">
            <v>一首古老歌謠穿透寂靜
藉由靈魂之眼的藍，聆聽內在光芒
月亮倒映在海上</v>
          </cell>
          <cell r="AA42" t="str">
            <v>諧波28
銀河星系的作用，構建完整的自由意志</v>
          </cell>
        </row>
        <row r="43">
          <cell r="B43" t="str">
            <v>風雷益</v>
          </cell>
          <cell r="J43" t="str">
            <v>無線傳聲之道</v>
          </cell>
          <cell r="K43" t="str">
            <v>彩虹出現在時間的起源中
時間與空間在單一思維結構中共時
建造聖殿，設計夢想</v>
          </cell>
          <cell r="AA43" t="str">
            <v>諧波57
共鳴的儲存，記得協調的優雅</v>
          </cell>
        </row>
        <row r="44">
          <cell r="B44" t="str">
            <v>澤山夬</v>
          </cell>
          <cell r="J44" t="str">
            <v>不屈不撓</v>
          </cell>
          <cell r="K44" t="str">
            <v>沉默，直到光找到了它自己的聲音
防備妄想的盜賊
現在開口還太早了</v>
          </cell>
          <cell r="AA44" t="str">
            <v>諧波2 
銀河星系的儲存，記得完整的優雅</v>
          </cell>
        </row>
        <row r="45">
          <cell r="B45" t="str">
            <v>天風姤</v>
          </cell>
          <cell r="J45" t="str">
            <v>時間的穿透力</v>
          </cell>
          <cell r="K45" t="str">
            <v>合一了智慧的並且到達最遠的地平線
神聖的火花照見四季
太陽釋放出金色的呼吸環</v>
          </cell>
          <cell r="AA45" t="str">
            <v>諧波3 
水晶的作用，構建合作的自由意志</v>
          </cell>
        </row>
        <row r="46">
          <cell r="B46" t="str">
            <v>澤地萃</v>
          </cell>
          <cell r="J46" t="str">
            <v>當下的海洋</v>
          </cell>
          <cell r="K46" t="str">
            <v>人們歡聚一堂為了提供服務
銀河指令降臨
在那無邊際空間的聖殿中</v>
          </cell>
          <cell r="AA46" t="str">
            <v>諧波54
銀河星系的輸出，表現完整的智能</v>
          </cell>
        </row>
        <row r="47">
          <cell r="B47" t="str">
            <v>地風升</v>
          </cell>
          <cell r="J47" t="str">
            <v>璀璨虛空</v>
          </cell>
          <cell r="K47" t="str">
            <v>清晰無礙中，你看到了什麼？
在時間心智中，循環光芒
在光體中，循環呼吸</v>
          </cell>
          <cell r="AA47" t="str">
            <v>諧波17
電力的儲存，記得服務的優雅</v>
          </cell>
        </row>
        <row r="48">
          <cell r="B48" t="str">
            <v>澤水困</v>
          </cell>
          <cell r="J48" t="str">
            <v>召喚源頭</v>
          </cell>
          <cell r="K48" t="str">
            <v>聆聽空間海洋的回聲
記得未來是不可預期的
堅持在未見的路途上</v>
          </cell>
          <cell r="AA48" t="str">
            <v>諧波21
韻律的輸入，賦予均衡的盛開</v>
          </cell>
        </row>
        <row r="49">
          <cell r="B49" t="str">
            <v>水風井</v>
          </cell>
          <cell r="J49" t="str">
            <v>抵達源頭</v>
          </cell>
          <cell r="K49" t="str">
            <v>定位心智的本源
尋找著中心，創造藍圖
一次呼吸，就涵蓋整個宇宙的時間</v>
          </cell>
          <cell r="AA49" t="str">
            <v>諧波13
宇宙的作用，構建當下的自由意志</v>
          </cell>
        </row>
        <row r="50">
          <cell r="B50" t="str">
            <v>澤火革</v>
          </cell>
          <cell r="J50" t="str">
            <v>時間之革命</v>
          </cell>
          <cell r="K50" t="str">
            <v>意識是一種內在革命
所有時間都被七的力量所更新
當永恆改變，眾人也隨之改變</v>
          </cell>
          <cell r="AA50" t="str">
            <v>諧波35
行星的母體矩陣，自我調整顯化的宇宙之火</v>
          </cell>
        </row>
        <row r="51">
          <cell r="B51" t="str">
            <v>火風鼎</v>
          </cell>
          <cell r="J51" t="str">
            <v>時間之轉化</v>
          </cell>
          <cell r="K51" t="str">
            <v>時間與視野是心智的守護者
心智喚醒了時間的本質
銀河星系的能量活化呼吸</v>
          </cell>
          <cell r="AA51" t="str">
            <v>諧波7
月亮的儲存，記得挑戰的優雅</v>
          </cell>
        </row>
        <row r="52">
          <cell r="B52" t="str">
            <v>震為雷</v>
          </cell>
          <cell r="J52" t="str">
            <v>雷/喚醒存在</v>
          </cell>
          <cell r="K52" t="str">
            <v>不須費力地三摩地轉錄心電感應的歌詞
藉由超精神的力量，喚醒內在身體
宇宙呼吸的能量，喚醒昆達里尼</v>
          </cell>
          <cell r="AA52" t="str">
            <v>諧波55
水晶的母體矩陣，自我調整合作的宇宙之火</v>
          </cell>
        </row>
        <row r="53">
          <cell r="B53" t="str">
            <v>艮為山</v>
          </cell>
          <cell r="J53" t="str">
            <v>靜心冥想/聖殿</v>
          </cell>
          <cell r="K53" t="str">
            <v>夢想與現實是同一種真理
空間建立，光出現
沒有空間，則無光</v>
          </cell>
          <cell r="AA53" t="str">
            <v>諧波48
行星的作用，構建顯化的自由意志</v>
          </cell>
        </row>
        <row r="54">
          <cell r="B54" t="str">
            <v>風山漸</v>
          </cell>
          <cell r="J54" t="str">
            <v>進化</v>
          </cell>
          <cell r="K54" t="str">
            <v>建立聖殿，知曉內在
觸摸風，感覺太陽
爬上山，看見樹</v>
          </cell>
          <cell r="AA54" t="str">
            <v>諧波44
共鳴的輸出，表現協調的智能</v>
          </cell>
        </row>
        <row r="55">
          <cell r="B55" t="str">
            <v>雷澤歸妹</v>
          </cell>
          <cell r="J55" t="str">
            <v>超越</v>
          </cell>
          <cell r="K55" t="str">
            <v>一波又一波，宇宙旋律上揚
海浪上的閃電
看穿時間，深入意識深處</v>
          </cell>
          <cell r="AA55" t="str">
            <v>諧波22
行星的儲存，記得顯化的優雅</v>
          </cell>
        </row>
        <row r="56">
          <cell r="B56" t="str">
            <v>雷火豐</v>
          </cell>
          <cell r="J56" t="str">
            <v>喚醒智慧</v>
          </cell>
          <cell r="K56" t="str">
            <v>空間與空間之間的融合，騎乘著宇宙脈動
在午夜的太陽中看見北極星
在山中冥想，喚起內在之光</v>
          </cell>
          <cell r="AA56" t="str">
            <v>諧波39
宇宙的輸出，表現存在的智能</v>
          </cell>
        </row>
        <row r="57">
          <cell r="B57" t="str">
            <v>火山旅</v>
          </cell>
          <cell r="J57" t="str">
            <v>遠航</v>
          </cell>
          <cell r="K57" t="str">
            <v>它說：回到心智，然後重新開始
看見來自遙遠恆星的光
在更高的心智迴路上旅行</v>
          </cell>
          <cell r="AA57" t="str">
            <v>諧波40
自我存在的母體矩陣，自我調整形式的宇宙之火</v>
          </cell>
        </row>
        <row r="58">
          <cell r="B58" t="str">
            <v>巽為風</v>
          </cell>
          <cell r="J58" t="str">
            <v>呼吸的心智</v>
          </cell>
          <cell r="K58" t="str">
            <v>月亮是繆斯，靈感是太陽
宮位的主題，因歌曲而升起
當心智成為呼吸，呼吸就成為了心智</v>
          </cell>
          <cell r="AA58" t="str">
            <v>諧波11
超頻的輸入，賦予光芒四射的盛開</v>
          </cell>
        </row>
        <row r="59">
          <cell r="B59" t="str">
            <v>兌為澤</v>
          </cell>
          <cell r="J59" t="str">
            <v>喜悅之光熱</v>
          </cell>
          <cell r="K59" t="str">
            <v>智慧之火清唱古老歌謠
聆聽銀河星系心智中的空間
順著光流穿越時間之海</v>
          </cell>
          <cell r="AA59" t="str">
            <v>諧波18
共鳴的作用，構建協調的自由意志</v>
          </cell>
        </row>
        <row r="60">
          <cell r="B60" t="str">
            <v>風水渙</v>
          </cell>
          <cell r="J60" t="str">
            <v>溶解</v>
          </cell>
          <cell r="K60" t="str">
            <v>吹響銀河星系八度音階，心智不復存在
直接前往銀河中心
注視著星星的靈魂</v>
          </cell>
          <cell r="AA60" t="str">
            <v>諧波27
自我存在的儲存，記得形式的優雅</v>
          </cell>
        </row>
        <row r="61">
          <cell r="B61" t="str">
            <v>水澤節</v>
          </cell>
          <cell r="J61" t="str">
            <v>測量權衡</v>
          </cell>
          <cell r="K61" t="str">
            <v>意義只是空間的輻射光芒中的一個韻律
心是尺度，無窮於它的悖論
測量月亮，並找到心智的極限</v>
          </cell>
          <cell r="AA61" t="str">
            <v>諧波26
宇宙的輸入，賦予存在的盛開</v>
          </cell>
        </row>
        <row r="62">
          <cell r="B62" t="str">
            <v>風澤中孚</v>
          </cell>
          <cell r="J62" t="str">
            <v>內在空間</v>
          </cell>
          <cell r="K62" t="str">
            <v>時間透由宇宙呼吸封印空間—神性揭示
在一段漫長時間中，大自然變得完美
時間在意識海洋中出現</v>
          </cell>
          <cell r="AA62" t="str">
            <v>諧波24
超頻的輸出，表現光芒四射的智能</v>
          </cell>
        </row>
        <row r="63">
          <cell r="B63" t="str">
            <v>雷山小過</v>
          </cell>
          <cell r="J63" t="str">
            <v>內在時間</v>
          </cell>
          <cell r="K63" t="str">
            <v>空間的共時性，用心電感應填滿時間
鳥兒展翅遨遊在山月間
精神被星光所接收</v>
          </cell>
          <cell r="AA63" t="str">
            <v>諧波42
水晶的儲存，記得合作的優雅</v>
          </cell>
        </row>
        <row r="64">
          <cell r="B64" t="str">
            <v>水火既濟</v>
          </cell>
          <cell r="J64" t="str">
            <v>貫徹</v>
          </cell>
          <cell r="K64" t="str">
            <v>在太陽光中改變空間，無懼後退
記憶是永恆太陽的起源
對天體運行印象深刻</v>
          </cell>
          <cell r="AA64" t="str">
            <v>諧波43
電力的作用，構建服務的自由意志</v>
          </cell>
        </row>
        <row r="65">
          <cell r="B65" t="str">
            <v>火水未濟</v>
          </cell>
          <cell r="J65" t="str">
            <v>醞釀</v>
          </cell>
          <cell r="K65" t="str">
            <v>向眾星之王臣服心智
全然照亮！在無盡變化中自發性的統一
注視著內在之光</v>
          </cell>
          <cell r="AA65" t="str">
            <v>諧波23
磁性的作用，構建目的的自由意志</v>
          </cell>
        </row>
      </sheetData>
      <sheetData sheetId="3">
        <row r="1">
          <cell r="A1" t="str">
            <v>KIN</v>
          </cell>
          <cell r="O1" t="str">
            <v>諧波</v>
          </cell>
        </row>
        <row r="2">
          <cell r="A2">
            <v>1</v>
          </cell>
          <cell r="B2">
            <v>1</v>
          </cell>
          <cell r="C2" t="str">
            <v>磁性</v>
          </cell>
          <cell r="D2">
            <v>1</v>
          </cell>
          <cell r="E2" t="str">
            <v>紅龍</v>
          </cell>
          <cell r="F2" t="str">
            <v>磁性紅龍</v>
          </cell>
          <cell r="G2" t="str">
            <v>V01:H01</v>
          </cell>
          <cell r="H2">
            <v>1</v>
          </cell>
          <cell r="I2" t="str">
            <v>紅龍波符</v>
          </cell>
          <cell r="J2" t="str">
            <v>紅龍波符磁性紅龍</v>
          </cell>
          <cell r="K2" t="str">
            <v>紅色東方啟動城堡</v>
          </cell>
          <cell r="L2" t="str">
            <v>紅色東方啟動城堡紅龍波符磁性紅龍</v>
          </cell>
          <cell r="M2" t="str">
            <v>愛的白狗白色銀河季節</v>
          </cell>
          <cell r="N2" t="str">
            <v>愛的白狗白色銀河季節紅色東方啟動城堡紅龍波符磁性紅龍</v>
          </cell>
          <cell r="O2" t="str">
            <v>諧波1 
自我存在的輸入，賦予形式的盛開</v>
          </cell>
          <cell r="Q2">
            <v>1</v>
          </cell>
          <cell r="R2" t="str">
            <v>磁性</v>
          </cell>
          <cell r="S2">
            <v>1</v>
          </cell>
          <cell r="T2" t="str">
            <v>紅龍</v>
          </cell>
        </row>
        <row r="3">
          <cell r="A3">
            <v>2</v>
          </cell>
          <cell r="B3">
            <v>2</v>
          </cell>
          <cell r="C3" t="str">
            <v>月亮</v>
          </cell>
          <cell r="D3">
            <v>2</v>
          </cell>
          <cell r="E3" t="str">
            <v>白風</v>
          </cell>
          <cell r="F3" t="str">
            <v>月亮白風</v>
          </cell>
          <cell r="G3" t="str">
            <v>V01:H02</v>
          </cell>
          <cell r="H3">
            <v>2</v>
          </cell>
          <cell r="I3" t="str">
            <v>紅龍波符</v>
          </cell>
          <cell r="J3" t="str">
            <v>紅龍波符月亮白風</v>
          </cell>
          <cell r="K3" t="str">
            <v>紅色東方啟動城堡</v>
          </cell>
          <cell r="L3" t="str">
            <v>紅色東方啟動城堡紅龍波符月亮白風</v>
          </cell>
          <cell r="M3" t="str">
            <v>愛的白狗白色銀河季節</v>
          </cell>
          <cell r="N3" t="str">
            <v>愛的白狗白色銀河季節紅色東方啟動城堡紅龍波符月亮白風</v>
          </cell>
          <cell r="O3" t="str">
            <v>諧波1 
自我存在的輸入，賦予形式的盛開</v>
          </cell>
          <cell r="Q3">
            <v>2</v>
          </cell>
          <cell r="R3" t="str">
            <v>月亮</v>
          </cell>
          <cell r="S3">
            <v>2</v>
          </cell>
          <cell r="T3" t="str">
            <v>白風</v>
          </cell>
        </row>
        <row r="4">
          <cell r="A4">
            <v>3</v>
          </cell>
          <cell r="B4">
            <v>3</v>
          </cell>
          <cell r="C4" t="str">
            <v>電力</v>
          </cell>
          <cell r="D4">
            <v>3</v>
          </cell>
          <cell r="E4" t="str">
            <v>藍夜</v>
          </cell>
          <cell r="F4" t="str">
            <v>電力藍夜</v>
          </cell>
          <cell r="G4" t="str">
            <v>V01:H03</v>
          </cell>
          <cell r="H4">
            <v>3</v>
          </cell>
          <cell r="I4" t="str">
            <v>紅龍波符</v>
          </cell>
          <cell r="J4" t="str">
            <v>紅龍波符電力藍夜</v>
          </cell>
          <cell r="K4" t="str">
            <v>紅色東方啟動城堡</v>
          </cell>
          <cell r="L4" t="str">
            <v>紅色東方啟動城堡紅龍波符電力藍夜</v>
          </cell>
          <cell r="M4" t="str">
            <v>愛的白狗白色銀河季節</v>
          </cell>
          <cell r="N4" t="str">
            <v>愛的白狗白色銀河季節紅色東方啟動城堡紅龍波符電力藍夜</v>
          </cell>
          <cell r="O4" t="str">
            <v>諧波1 
自我存在的輸入，賦予形式的盛開</v>
          </cell>
          <cell r="Q4">
            <v>3</v>
          </cell>
          <cell r="R4" t="str">
            <v>電力</v>
          </cell>
          <cell r="S4">
            <v>3</v>
          </cell>
          <cell r="T4" t="str">
            <v>藍夜</v>
          </cell>
        </row>
        <row r="5">
          <cell r="A5">
            <v>4</v>
          </cell>
          <cell r="B5">
            <v>4</v>
          </cell>
          <cell r="C5" t="str">
            <v>自我存在</v>
          </cell>
          <cell r="D5">
            <v>4</v>
          </cell>
          <cell r="E5" t="str">
            <v>黃種子</v>
          </cell>
          <cell r="F5" t="str">
            <v>自我存在黃種子</v>
          </cell>
          <cell r="G5" t="str">
            <v>V01:H04</v>
          </cell>
          <cell r="H5">
            <v>4</v>
          </cell>
          <cell r="I5" t="str">
            <v>紅龍波符</v>
          </cell>
          <cell r="J5" t="str">
            <v>紅龍波符自我存在黃種子</v>
          </cell>
          <cell r="K5" t="str">
            <v>紅色東方啟動城堡</v>
          </cell>
          <cell r="L5" t="str">
            <v>紅色東方啟動城堡紅龍波符自我存在黃種子</v>
          </cell>
          <cell r="M5" t="str">
            <v>愛的白狗白色銀河季節</v>
          </cell>
          <cell r="N5" t="str">
            <v>愛的白狗白色銀河季節紅色東方啟動城堡紅龍波符自我存在黃種子</v>
          </cell>
          <cell r="O5" t="str">
            <v>諧波1 
自我存在的輸入，賦予形式的盛開</v>
          </cell>
          <cell r="Q5">
            <v>4</v>
          </cell>
          <cell r="R5" t="str">
            <v>自我存在</v>
          </cell>
          <cell r="S5">
            <v>4</v>
          </cell>
          <cell r="T5" t="str">
            <v>黃種子</v>
          </cell>
        </row>
        <row r="6">
          <cell r="A6">
            <v>5</v>
          </cell>
          <cell r="B6">
            <v>5</v>
          </cell>
          <cell r="C6" t="str">
            <v>超頻</v>
          </cell>
          <cell r="D6">
            <v>5</v>
          </cell>
          <cell r="E6" t="str">
            <v>紅蛇</v>
          </cell>
          <cell r="F6" t="str">
            <v>超頻紅蛇</v>
          </cell>
          <cell r="G6" t="str">
            <v>V01:H05</v>
          </cell>
          <cell r="H6">
            <v>5</v>
          </cell>
          <cell r="I6" t="str">
            <v>紅龍波符</v>
          </cell>
          <cell r="J6" t="str">
            <v>紅龍波符超頻紅蛇</v>
          </cell>
          <cell r="K6" t="str">
            <v>紅色東方啟動城堡</v>
          </cell>
          <cell r="L6" t="str">
            <v>紅色東方啟動城堡紅龍波符超頻紅蛇</v>
          </cell>
          <cell r="M6" t="str">
            <v>愛的白狗白色銀河季節</v>
          </cell>
          <cell r="N6" t="str">
            <v>愛的白狗白色銀河季節紅色東方啟動城堡紅龍波符超頻紅蛇</v>
          </cell>
          <cell r="O6" t="str">
            <v>諧波2 
銀河星系的儲存，記得完整的優雅</v>
          </cell>
          <cell r="Q6">
            <v>5</v>
          </cell>
          <cell r="R6" t="str">
            <v>超頻</v>
          </cell>
          <cell r="S6">
            <v>5</v>
          </cell>
          <cell r="T6" t="str">
            <v>紅蛇</v>
          </cell>
        </row>
        <row r="7">
          <cell r="A7">
            <v>6</v>
          </cell>
          <cell r="B7">
            <v>6</v>
          </cell>
          <cell r="C7" t="str">
            <v>韻律</v>
          </cell>
          <cell r="D7">
            <v>6</v>
          </cell>
          <cell r="E7" t="str">
            <v>白世界橋</v>
          </cell>
          <cell r="F7" t="str">
            <v>韻律白世界橋</v>
          </cell>
          <cell r="G7" t="str">
            <v>V01:H06</v>
          </cell>
          <cell r="H7">
            <v>6</v>
          </cell>
          <cell r="I7" t="str">
            <v>紅龍波符</v>
          </cell>
          <cell r="J7" t="str">
            <v>紅龍波符韻律白世界橋</v>
          </cell>
          <cell r="K7" t="str">
            <v>紅色東方啟動城堡</v>
          </cell>
          <cell r="L7" t="str">
            <v>紅色東方啟動城堡紅龍波符韻律白世界橋</v>
          </cell>
          <cell r="M7" t="str">
            <v>愛的白狗白色銀河季節</v>
          </cell>
          <cell r="N7" t="str">
            <v>愛的白狗白色銀河季節紅色東方啟動城堡紅龍波符韻律白世界橋</v>
          </cell>
          <cell r="O7" t="str">
            <v>諧波2 
銀河星系的儲存，記得完整的優雅</v>
          </cell>
          <cell r="Q7">
            <v>6</v>
          </cell>
          <cell r="R7" t="str">
            <v>韻律</v>
          </cell>
          <cell r="S7">
            <v>6</v>
          </cell>
          <cell r="T7" t="str">
            <v>白世界橋</v>
          </cell>
        </row>
        <row r="8">
          <cell r="A8">
            <v>7</v>
          </cell>
          <cell r="B8">
            <v>7</v>
          </cell>
          <cell r="C8" t="str">
            <v>共振</v>
          </cell>
          <cell r="D8">
            <v>7</v>
          </cell>
          <cell r="E8" t="str">
            <v>藍手</v>
          </cell>
          <cell r="F8" t="str">
            <v>共振藍手</v>
          </cell>
          <cell r="G8" t="str">
            <v>V01:H07</v>
          </cell>
          <cell r="H8">
            <v>7</v>
          </cell>
          <cell r="I8" t="str">
            <v>紅龍波符</v>
          </cell>
          <cell r="J8" t="str">
            <v>紅龍波符共振藍手</v>
          </cell>
          <cell r="K8" t="str">
            <v>紅色東方啟動城堡</v>
          </cell>
          <cell r="L8" t="str">
            <v>紅色東方啟動城堡紅龍波符共振藍手</v>
          </cell>
          <cell r="M8" t="str">
            <v>愛的白狗白色銀河季節</v>
          </cell>
          <cell r="N8" t="str">
            <v>愛的白狗白色銀河季節紅色東方啟動城堡紅龍波符共振藍手</v>
          </cell>
          <cell r="O8" t="str">
            <v>諧波2 
銀河星系的儲存，記得完整的優雅</v>
          </cell>
          <cell r="Q8">
            <v>7</v>
          </cell>
          <cell r="R8" t="str">
            <v>共振</v>
          </cell>
          <cell r="S8">
            <v>7</v>
          </cell>
          <cell r="T8" t="str">
            <v>藍手</v>
          </cell>
        </row>
        <row r="9">
          <cell r="A9">
            <v>8</v>
          </cell>
          <cell r="B9">
            <v>8</v>
          </cell>
          <cell r="C9" t="str">
            <v>銀河星系</v>
          </cell>
          <cell r="D9">
            <v>8</v>
          </cell>
          <cell r="E9" t="str">
            <v>黃星星</v>
          </cell>
          <cell r="F9" t="str">
            <v>銀河星系黃星星</v>
          </cell>
          <cell r="G9" t="str">
            <v>V01:H08</v>
          </cell>
          <cell r="H9">
            <v>8</v>
          </cell>
          <cell r="I9" t="str">
            <v>紅龍波符</v>
          </cell>
          <cell r="J9" t="str">
            <v>紅龍波符銀河星系黃星星</v>
          </cell>
          <cell r="K9" t="str">
            <v>紅色東方啟動城堡</v>
          </cell>
          <cell r="L9" t="str">
            <v>紅色東方啟動城堡紅龍波符銀河星系黃星星</v>
          </cell>
          <cell r="M9" t="str">
            <v>愛的白狗白色銀河季節</v>
          </cell>
          <cell r="N9" t="str">
            <v>愛的白狗白色銀河季節紅色東方啟動城堡紅龍波符銀河星系黃星星</v>
          </cell>
          <cell r="O9" t="str">
            <v>諧波2 
銀河星系的儲存，記得完整的優雅</v>
          </cell>
          <cell r="Q9">
            <v>8</v>
          </cell>
          <cell r="R9" t="str">
            <v>銀河星系</v>
          </cell>
          <cell r="S9">
            <v>8</v>
          </cell>
          <cell r="T9" t="str">
            <v>黃星星</v>
          </cell>
        </row>
        <row r="10">
          <cell r="A10">
            <v>9</v>
          </cell>
          <cell r="B10">
            <v>9</v>
          </cell>
          <cell r="C10" t="str">
            <v>太陽</v>
          </cell>
          <cell r="D10">
            <v>9</v>
          </cell>
          <cell r="E10" t="str">
            <v>紅月</v>
          </cell>
          <cell r="F10" t="str">
            <v>太陽紅月</v>
          </cell>
          <cell r="G10" t="str">
            <v>V01:H09</v>
          </cell>
          <cell r="H10">
            <v>9</v>
          </cell>
          <cell r="I10" t="str">
            <v>紅龍波符</v>
          </cell>
          <cell r="J10" t="str">
            <v>紅龍波符太陽紅月</v>
          </cell>
          <cell r="K10" t="str">
            <v>紅色東方啟動城堡</v>
          </cell>
          <cell r="L10" t="str">
            <v>紅色東方啟動城堡紅龍波符太陽紅月</v>
          </cell>
          <cell r="M10" t="str">
            <v>愛的白狗白色銀河季節</v>
          </cell>
          <cell r="N10" t="str">
            <v>愛的白狗白色銀河季節紅色東方啟動城堡紅龍波符太陽紅月</v>
          </cell>
          <cell r="O10" t="str">
            <v>諧波3 
水晶的作用，構建合作的自由意志</v>
          </cell>
          <cell r="Q10">
            <v>9</v>
          </cell>
          <cell r="R10" t="str">
            <v>太陽</v>
          </cell>
          <cell r="S10">
            <v>9</v>
          </cell>
          <cell r="T10" t="str">
            <v>紅月</v>
          </cell>
        </row>
        <row r="11">
          <cell r="A11">
            <v>10</v>
          </cell>
          <cell r="B11">
            <v>10</v>
          </cell>
          <cell r="C11" t="str">
            <v>行星</v>
          </cell>
          <cell r="D11">
            <v>10</v>
          </cell>
          <cell r="E11" t="str">
            <v>白狗</v>
          </cell>
          <cell r="F11" t="str">
            <v>行星白狗</v>
          </cell>
          <cell r="G11" t="str">
            <v>V01:H10</v>
          </cell>
          <cell r="H11">
            <v>10</v>
          </cell>
          <cell r="I11" t="str">
            <v>紅龍波符</v>
          </cell>
          <cell r="J11" t="str">
            <v>紅龍波符行星白狗</v>
          </cell>
          <cell r="K11" t="str">
            <v>紅色東方啟動城堡</v>
          </cell>
          <cell r="L11" t="str">
            <v>紅色東方啟動城堡紅龍波符行星白狗</v>
          </cell>
          <cell r="M11" t="str">
            <v>愛的白狗白色銀河季節</v>
          </cell>
          <cell r="N11" t="str">
            <v>愛的白狗白色銀河季節紅色東方啟動城堡紅龍波符行星白狗</v>
          </cell>
          <cell r="O11" t="str">
            <v>諧波3 
水晶的作用，構建合作的自由意志</v>
          </cell>
          <cell r="Q11">
            <v>10</v>
          </cell>
          <cell r="R11" t="str">
            <v>行星</v>
          </cell>
          <cell r="S11">
            <v>10</v>
          </cell>
          <cell r="T11" t="str">
            <v>白狗</v>
          </cell>
        </row>
        <row r="12">
          <cell r="A12">
            <v>11</v>
          </cell>
          <cell r="B12">
            <v>11</v>
          </cell>
          <cell r="C12" t="str">
            <v>光譜</v>
          </cell>
          <cell r="D12">
            <v>11</v>
          </cell>
          <cell r="E12" t="str">
            <v>藍猴</v>
          </cell>
          <cell r="F12" t="str">
            <v>光譜藍猴</v>
          </cell>
          <cell r="G12" t="str">
            <v>V01:H11</v>
          </cell>
          <cell r="H12">
            <v>11</v>
          </cell>
          <cell r="I12" t="str">
            <v>紅龍波符</v>
          </cell>
          <cell r="J12" t="str">
            <v>紅龍波符光譜藍猴</v>
          </cell>
          <cell r="K12" t="str">
            <v>紅色東方啟動城堡</v>
          </cell>
          <cell r="L12" t="str">
            <v>紅色東方啟動城堡紅龍波符光譜藍猴</v>
          </cell>
          <cell r="M12" t="str">
            <v>愛的白狗白色銀河季節</v>
          </cell>
          <cell r="N12" t="str">
            <v>愛的白狗白色銀河季節紅色東方啟動城堡紅龍波符光譜藍猴</v>
          </cell>
          <cell r="O12" t="str">
            <v>諧波3 
水晶的作用，構建合作的自由意志</v>
          </cell>
          <cell r="Q12">
            <v>11</v>
          </cell>
          <cell r="R12" t="str">
            <v>光譜</v>
          </cell>
          <cell r="S12">
            <v>11</v>
          </cell>
          <cell r="T12" t="str">
            <v>藍猴</v>
          </cell>
        </row>
        <row r="13">
          <cell r="A13">
            <v>12</v>
          </cell>
          <cell r="B13">
            <v>12</v>
          </cell>
          <cell r="C13" t="str">
            <v>水晶</v>
          </cell>
          <cell r="D13">
            <v>12</v>
          </cell>
          <cell r="E13" t="str">
            <v>黃人</v>
          </cell>
          <cell r="F13" t="str">
            <v>水晶黃人</v>
          </cell>
          <cell r="G13" t="str">
            <v>V01:H12</v>
          </cell>
          <cell r="H13">
            <v>12</v>
          </cell>
          <cell r="I13" t="str">
            <v>紅龍波符</v>
          </cell>
          <cell r="J13" t="str">
            <v>紅龍波符水晶黃人</v>
          </cell>
          <cell r="K13" t="str">
            <v>紅色東方啟動城堡</v>
          </cell>
          <cell r="L13" t="str">
            <v>紅色東方啟動城堡紅龍波符水晶黃人</v>
          </cell>
          <cell r="M13" t="str">
            <v>愛的白狗白色銀河季節</v>
          </cell>
          <cell r="N13" t="str">
            <v>愛的白狗白色銀河季節紅色東方啟動城堡紅龍波符水晶黃人</v>
          </cell>
          <cell r="O13" t="str">
            <v>諧波3 
水晶的作用，構建合作的自由意志</v>
          </cell>
          <cell r="Q13">
            <v>12</v>
          </cell>
          <cell r="R13" t="str">
            <v>水晶</v>
          </cell>
          <cell r="S13">
            <v>12</v>
          </cell>
          <cell r="T13" t="str">
            <v>黃人</v>
          </cell>
        </row>
        <row r="14">
          <cell r="A14">
            <v>13</v>
          </cell>
          <cell r="B14">
            <v>13</v>
          </cell>
          <cell r="C14" t="str">
            <v>宇宙</v>
          </cell>
          <cell r="D14">
            <v>13</v>
          </cell>
          <cell r="E14" t="str">
            <v>紅天行者</v>
          </cell>
          <cell r="F14" t="str">
            <v>宇宙紅天行者</v>
          </cell>
          <cell r="G14" t="str">
            <v>V01:H13</v>
          </cell>
          <cell r="H14">
            <v>13</v>
          </cell>
          <cell r="I14" t="str">
            <v>紅龍波符</v>
          </cell>
          <cell r="J14" t="str">
            <v>紅龍波符宇宙紅天行者</v>
          </cell>
          <cell r="K14" t="str">
            <v>紅色東方啟動城堡</v>
          </cell>
          <cell r="L14" t="str">
            <v>紅色東方啟動城堡紅龍波符宇宙紅天行者</v>
          </cell>
          <cell r="M14" t="str">
            <v>愛的白狗白色銀河季節</v>
          </cell>
          <cell r="N14" t="str">
            <v>愛的白狗白色銀河季節紅色東方啟動城堡紅龍波符宇宙紅天行者</v>
          </cell>
          <cell r="O14" t="str">
            <v>諧波4 
電力的輸出，表現服務的智能</v>
          </cell>
          <cell r="Q14">
            <v>13</v>
          </cell>
          <cell r="R14" t="str">
            <v>宇宙</v>
          </cell>
          <cell r="S14">
            <v>13</v>
          </cell>
          <cell r="T14" t="str">
            <v>紅天行者</v>
          </cell>
        </row>
        <row r="15">
          <cell r="A15">
            <v>14</v>
          </cell>
          <cell r="B15">
            <v>1</v>
          </cell>
          <cell r="C15" t="str">
            <v>磁性</v>
          </cell>
          <cell r="D15">
            <v>14</v>
          </cell>
          <cell r="E15" t="str">
            <v>白巫師</v>
          </cell>
          <cell r="F15" t="str">
            <v>磁性白巫師</v>
          </cell>
          <cell r="G15" t="str">
            <v>V01:H14</v>
          </cell>
          <cell r="H15">
            <v>14</v>
          </cell>
          <cell r="I15" t="str">
            <v>白巫師波符</v>
          </cell>
          <cell r="J15" t="str">
            <v>白巫師波符磁性白巫師</v>
          </cell>
          <cell r="K15" t="str">
            <v>紅色東方啟動城堡</v>
          </cell>
          <cell r="L15" t="str">
            <v>紅色東方啟動城堡白巫師波符磁性白巫師</v>
          </cell>
          <cell r="M15" t="str">
            <v>愛的白狗白色銀河季節</v>
          </cell>
          <cell r="N15" t="str">
            <v>愛的白狗白色銀河季節紅色東方啟動城堡白巫師波符磁性白巫師</v>
          </cell>
          <cell r="O15" t="str">
            <v>諧波4 
電力的輸出，表現服務的智能</v>
          </cell>
          <cell r="S15">
            <v>14</v>
          </cell>
          <cell r="T15" t="str">
            <v>白巫師</v>
          </cell>
        </row>
        <row r="16">
          <cell r="A16">
            <v>15</v>
          </cell>
          <cell r="B16">
            <v>2</v>
          </cell>
          <cell r="C16" t="str">
            <v>月亮</v>
          </cell>
          <cell r="D16">
            <v>15</v>
          </cell>
          <cell r="E16" t="str">
            <v>藍鷹</v>
          </cell>
          <cell r="F16" t="str">
            <v>月亮藍鷹</v>
          </cell>
          <cell r="G16" t="str">
            <v>V01:H15</v>
          </cell>
          <cell r="H16">
            <v>15</v>
          </cell>
          <cell r="I16" t="str">
            <v>白巫師波符</v>
          </cell>
          <cell r="J16" t="str">
            <v>白巫師波符月亮藍鷹</v>
          </cell>
          <cell r="K16" t="str">
            <v>紅色東方啟動城堡</v>
          </cell>
          <cell r="L16" t="str">
            <v>紅色東方啟動城堡白巫師波符月亮藍鷹</v>
          </cell>
          <cell r="M16" t="str">
            <v>愛的白狗白色銀河季節</v>
          </cell>
          <cell r="N16" t="str">
            <v>愛的白狗白色銀河季節紅色東方啟動城堡白巫師波符月亮藍鷹</v>
          </cell>
          <cell r="O16" t="str">
            <v>諧波4 
電力的輸出，表現服務的智能</v>
          </cell>
          <cell r="S16">
            <v>15</v>
          </cell>
          <cell r="T16" t="str">
            <v>藍鷹</v>
          </cell>
        </row>
        <row r="17">
          <cell r="A17">
            <v>16</v>
          </cell>
          <cell r="B17">
            <v>3</v>
          </cell>
          <cell r="C17" t="str">
            <v>電力</v>
          </cell>
          <cell r="D17">
            <v>16</v>
          </cell>
          <cell r="E17" t="str">
            <v>黃戰士</v>
          </cell>
          <cell r="F17" t="str">
            <v>電力黃戰士</v>
          </cell>
          <cell r="G17" t="str">
            <v>V01:H16</v>
          </cell>
          <cell r="H17">
            <v>16</v>
          </cell>
          <cell r="I17" t="str">
            <v>白巫師波符</v>
          </cell>
          <cell r="J17" t="str">
            <v>白巫師波符電力黃戰士</v>
          </cell>
          <cell r="K17" t="str">
            <v>紅色東方啟動城堡</v>
          </cell>
          <cell r="L17" t="str">
            <v>紅色東方啟動城堡白巫師波符電力黃戰士</v>
          </cell>
          <cell r="M17" t="str">
            <v>愛的白狗白色銀河季節</v>
          </cell>
          <cell r="N17" t="str">
            <v>愛的白狗白色銀河季節紅色東方啟動城堡白巫師波符電力黃戰士</v>
          </cell>
          <cell r="O17" t="str">
            <v>諧波4 
電力的輸出，表現服務的智能</v>
          </cell>
          <cell r="S17">
            <v>16</v>
          </cell>
          <cell r="T17" t="str">
            <v>黃戰士</v>
          </cell>
        </row>
        <row r="18">
          <cell r="A18">
            <v>17</v>
          </cell>
          <cell r="B18">
            <v>4</v>
          </cell>
          <cell r="C18" t="str">
            <v>自我存在</v>
          </cell>
          <cell r="D18">
            <v>17</v>
          </cell>
          <cell r="E18" t="str">
            <v>紅地球</v>
          </cell>
          <cell r="F18" t="str">
            <v>自我存在紅地球</v>
          </cell>
          <cell r="G18" t="str">
            <v>V01:H17</v>
          </cell>
          <cell r="H18">
            <v>17</v>
          </cell>
          <cell r="I18" t="str">
            <v>白巫師波符</v>
          </cell>
          <cell r="J18" t="str">
            <v>白巫師波符自我存在紅地球</v>
          </cell>
          <cell r="K18" t="str">
            <v>紅色東方啟動城堡</v>
          </cell>
          <cell r="L18" t="str">
            <v>紅色東方啟動城堡白巫師波符自我存在紅地球</v>
          </cell>
          <cell r="M18" t="str">
            <v>愛的白狗白色銀河季節</v>
          </cell>
          <cell r="N18" t="str">
            <v>愛的白狗白色銀河季節紅色東方啟動城堡白巫師波符自我存在紅地球</v>
          </cell>
          <cell r="O18" t="str">
            <v>諧波5 
共鳴的母體矩陣，自我調整協調的宇宙之火</v>
          </cell>
          <cell r="S18">
            <v>17</v>
          </cell>
          <cell r="T18" t="str">
            <v>紅地球</v>
          </cell>
        </row>
        <row r="19">
          <cell r="A19">
            <v>18</v>
          </cell>
          <cell r="B19">
            <v>5</v>
          </cell>
          <cell r="C19" t="str">
            <v>超頻</v>
          </cell>
          <cell r="D19">
            <v>18</v>
          </cell>
          <cell r="E19" t="str">
            <v>白鏡</v>
          </cell>
          <cell r="F19" t="str">
            <v>超頻白鏡</v>
          </cell>
          <cell r="G19" t="str">
            <v>V01:H18</v>
          </cell>
          <cell r="H19">
            <v>18</v>
          </cell>
          <cell r="I19" t="str">
            <v>白巫師波符</v>
          </cell>
          <cell r="J19" t="str">
            <v>白巫師波符超頻白鏡</v>
          </cell>
          <cell r="K19" t="str">
            <v>紅色東方啟動城堡</v>
          </cell>
          <cell r="L19" t="str">
            <v>紅色東方啟動城堡白巫師波符超頻白鏡</v>
          </cell>
          <cell r="M19" t="str">
            <v>愛的白狗白色銀河季節</v>
          </cell>
          <cell r="N19" t="str">
            <v>愛的白狗白色銀河季節紅色東方啟動城堡白巫師波符超頻白鏡</v>
          </cell>
          <cell r="O19" t="str">
            <v>諧波5 
共鳴的母體矩陣，自我調整協調的宇宙之火</v>
          </cell>
          <cell r="S19">
            <v>18</v>
          </cell>
          <cell r="T19" t="str">
            <v>白鏡</v>
          </cell>
        </row>
        <row r="20">
          <cell r="A20">
            <v>19</v>
          </cell>
          <cell r="B20">
            <v>6</v>
          </cell>
          <cell r="C20" t="str">
            <v>韻律</v>
          </cell>
          <cell r="D20">
            <v>19</v>
          </cell>
          <cell r="E20" t="str">
            <v>藍風暴</v>
          </cell>
          <cell r="F20" t="str">
            <v>韻律藍風暴</v>
          </cell>
          <cell r="G20" t="str">
            <v>V01:H19</v>
          </cell>
          <cell r="H20">
            <v>19</v>
          </cell>
          <cell r="I20" t="str">
            <v>白巫師波符</v>
          </cell>
          <cell r="J20" t="str">
            <v>白巫師波符韻律藍風暴</v>
          </cell>
          <cell r="K20" t="str">
            <v>紅色東方啟動城堡</v>
          </cell>
          <cell r="L20" t="str">
            <v>紅色東方啟動城堡白巫師波符韻律藍風暴</v>
          </cell>
          <cell r="M20" t="str">
            <v>愛的白狗白色銀河季節</v>
          </cell>
          <cell r="N20" t="str">
            <v>愛的白狗白色銀河季節紅色東方啟動城堡白巫師波符韻律藍風暴</v>
          </cell>
          <cell r="O20" t="str">
            <v>諧波5 
共鳴的母體矩陣，自我調整協調的宇宙之火</v>
          </cell>
          <cell r="S20">
            <v>19</v>
          </cell>
          <cell r="T20" t="str">
            <v>藍風暴</v>
          </cell>
        </row>
        <row r="21">
          <cell r="A21">
            <v>20</v>
          </cell>
          <cell r="B21">
            <v>7</v>
          </cell>
          <cell r="C21" t="str">
            <v>共振</v>
          </cell>
          <cell r="D21">
            <v>20</v>
          </cell>
          <cell r="E21" t="str">
            <v>黃太陽</v>
          </cell>
          <cell r="F21" t="str">
            <v>共振黃太陽</v>
          </cell>
          <cell r="G21" t="str">
            <v>V01:H20</v>
          </cell>
          <cell r="H21">
            <v>20</v>
          </cell>
          <cell r="I21" t="str">
            <v>白巫師波符</v>
          </cell>
          <cell r="J21" t="str">
            <v>白巫師波符共振黃太陽</v>
          </cell>
          <cell r="K21" t="str">
            <v>紅色東方啟動城堡</v>
          </cell>
          <cell r="L21" t="str">
            <v>紅色東方啟動城堡白巫師波符共振黃太陽</v>
          </cell>
          <cell r="M21" t="str">
            <v>愛的白狗白色銀河季節</v>
          </cell>
          <cell r="N21" t="str">
            <v>愛的白狗白色銀河季節紅色東方啟動城堡白巫師波符共振黃太陽</v>
          </cell>
          <cell r="O21" t="str">
            <v>諧波5 
共鳴的母體矩陣，自我調整協調的宇宙之火</v>
          </cell>
          <cell r="S21">
            <v>20</v>
          </cell>
          <cell r="T21" t="str">
            <v>黃太陽</v>
          </cell>
        </row>
        <row r="22">
          <cell r="A22">
            <v>21</v>
          </cell>
          <cell r="B22">
            <v>8</v>
          </cell>
          <cell r="C22" t="str">
            <v>銀河星系</v>
          </cell>
          <cell r="D22">
            <v>1</v>
          </cell>
          <cell r="E22" t="str">
            <v>紅龍</v>
          </cell>
          <cell r="F22" t="str">
            <v>銀河星系紅龍</v>
          </cell>
          <cell r="G22" t="str">
            <v>V02:H01</v>
          </cell>
          <cell r="H22">
            <v>21</v>
          </cell>
          <cell r="I22" t="str">
            <v>白巫師波符</v>
          </cell>
          <cell r="J22" t="str">
            <v>白巫師波符銀河星系紅龍</v>
          </cell>
          <cell r="K22" t="str">
            <v>紅色東方啟動城堡</v>
          </cell>
          <cell r="L22" t="str">
            <v>紅色東方啟動城堡白巫師波符銀河星系紅龍</v>
          </cell>
          <cell r="M22" t="str">
            <v>愛的白狗白色銀河季節</v>
          </cell>
          <cell r="N22" t="str">
            <v>愛的白狗白色銀河季節紅色東方啟動城堡白巫師波符銀河星系紅龍</v>
          </cell>
          <cell r="O22" t="str">
            <v>諧波6 
光譜的輸入，賦予解脫的盛開</v>
          </cell>
        </row>
        <row r="23">
          <cell r="A23">
            <v>22</v>
          </cell>
          <cell r="B23">
            <v>9</v>
          </cell>
          <cell r="C23" t="str">
            <v>太陽</v>
          </cell>
          <cell r="D23">
            <v>2</v>
          </cell>
          <cell r="E23" t="str">
            <v>白風</v>
          </cell>
          <cell r="F23" t="str">
            <v>太陽白風</v>
          </cell>
          <cell r="G23" t="str">
            <v>V02:H02</v>
          </cell>
          <cell r="H23">
            <v>22</v>
          </cell>
          <cell r="I23" t="str">
            <v>白巫師波符</v>
          </cell>
          <cell r="J23" t="str">
            <v>白巫師波符太陽白風</v>
          </cell>
          <cell r="K23" t="str">
            <v>紅色東方啟動城堡</v>
          </cell>
          <cell r="L23" t="str">
            <v>紅色東方啟動城堡白巫師波符太陽白風</v>
          </cell>
          <cell r="M23" t="str">
            <v>愛的白狗白色銀河季節</v>
          </cell>
          <cell r="N23" t="str">
            <v>愛的白狗白色銀河季節紅色東方啟動城堡白巫師波符太陽白風</v>
          </cell>
          <cell r="O23" t="str">
            <v>諧波6 
光譜的輸入，賦予解脫的盛開</v>
          </cell>
        </row>
        <row r="24">
          <cell r="A24">
            <v>23</v>
          </cell>
          <cell r="B24">
            <v>10</v>
          </cell>
          <cell r="C24" t="str">
            <v>行星</v>
          </cell>
          <cell r="D24">
            <v>3</v>
          </cell>
          <cell r="E24" t="str">
            <v>藍夜</v>
          </cell>
          <cell r="F24" t="str">
            <v>行星藍夜</v>
          </cell>
          <cell r="G24" t="str">
            <v>V02:H03</v>
          </cell>
          <cell r="H24">
            <v>23</v>
          </cell>
          <cell r="I24" t="str">
            <v>白巫師波符</v>
          </cell>
          <cell r="J24" t="str">
            <v>白巫師波符行星藍夜</v>
          </cell>
          <cell r="K24" t="str">
            <v>紅色東方啟動城堡</v>
          </cell>
          <cell r="L24" t="str">
            <v>紅色東方啟動城堡白巫師波符行星藍夜</v>
          </cell>
          <cell r="M24" t="str">
            <v>愛的白狗白色銀河季節</v>
          </cell>
          <cell r="N24" t="str">
            <v>愛的白狗白色銀河季節紅色東方啟動城堡白巫師波符行星藍夜</v>
          </cell>
          <cell r="O24" t="str">
            <v>諧波6 
光譜的輸入，賦予解脫的盛開</v>
          </cell>
        </row>
        <row r="25">
          <cell r="A25">
            <v>24</v>
          </cell>
          <cell r="B25">
            <v>11</v>
          </cell>
          <cell r="C25" t="str">
            <v>光譜</v>
          </cell>
          <cell r="D25">
            <v>4</v>
          </cell>
          <cell r="E25" t="str">
            <v>黃種子</v>
          </cell>
          <cell r="F25" t="str">
            <v>光譜黃種子</v>
          </cell>
          <cell r="G25" t="str">
            <v>V02:H04</v>
          </cell>
          <cell r="H25">
            <v>24</v>
          </cell>
          <cell r="I25" t="str">
            <v>白巫師波符</v>
          </cell>
          <cell r="J25" t="str">
            <v>白巫師波符光譜黃種子</v>
          </cell>
          <cell r="K25" t="str">
            <v>紅色東方啟動城堡</v>
          </cell>
          <cell r="L25" t="str">
            <v>紅色東方啟動城堡白巫師波符光譜黃種子</v>
          </cell>
          <cell r="M25" t="str">
            <v>愛的白狗白色銀河季節</v>
          </cell>
          <cell r="N25" t="str">
            <v>愛的白狗白色銀河季節紅色東方啟動城堡白巫師波符光譜黃種子</v>
          </cell>
          <cell r="O25" t="str">
            <v>諧波6 
光譜的輸入，賦予解脫的盛開</v>
          </cell>
        </row>
        <row r="26">
          <cell r="A26">
            <v>25</v>
          </cell>
          <cell r="B26">
            <v>12</v>
          </cell>
          <cell r="C26" t="str">
            <v>水晶</v>
          </cell>
          <cell r="D26">
            <v>5</v>
          </cell>
          <cell r="E26" t="str">
            <v>紅蛇</v>
          </cell>
          <cell r="F26" t="str">
            <v>水晶紅蛇</v>
          </cell>
          <cell r="G26" t="str">
            <v>V02:H05</v>
          </cell>
          <cell r="H26">
            <v>25</v>
          </cell>
          <cell r="I26" t="str">
            <v>白巫師波符</v>
          </cell>
          <cell r="J26" t="str">
            <v>白巫師波符水晶紅蛇</v>
          </cell>
          <cell r="K26" t="str">
            <v>紅色東方啟動城堡</v>
          </cell>
          <cell r="L26" t="str">
            <v>紅色東方啟動城堡白巫師波符水晶紅蛇</v>
          </cell>
          <cell r="M26" t="str">
            <v>愛的白狗白色銀河季節</v>
          </cell>
          <cell r="N26" t="str">
            <v>愛的白狗白色銀河季節紅色東方啟動城堡白巫師波符水晶紅蛇</v>
          </cell>
          <cell r="O26" t="str">
            <v>諧波7
月亮的儲存，記得挑戰的優雅</v>
          </cell>
        </row>
        <row r="27">
          <cell r="A27">
            <v>26</v>
          </cell>
          <cell r="B27">
            <v>13</v>
          </cell>
          <cell r="C27" t="str">
            <v>宇宙</v>
          </cell>
          <cell r="D27">
            <v>6</v>
          </cell>
          <cell r="E27" t="str">
            <v>白世界橋</v>
          </cell>
          <cell r="F27" t="str">
            <v>宇宙白世界橋</v>
          </cell>
          <cell r="G27" t="str">
            <v>V02:H06</v>
          </cell>
          <cell r="H27">
            <v>26</v>
          </cell>
          <cell r="I27" t="str">
            <v>白巫師波符</v>
          </cell>
          <cell r="J27" t="str">
            <v>白巫師波符宇宙白世界橋</v>
          </cell>
          <cell r="K27" t="str">
            <v>紅色東方啟動城堡</v>
          </cell>
          <cell r="L27" t="str">
            <v>紅色東方啟動城堡白巫師波符宇宙白世界橋</v>
          </cell>
          <cell r="M27" t="str">
            <v>愛的白狗白色銀河季節</v>
          </cell>
          <cell r="N27" t="str">
            <v>愛的白狗白色銀河季節紅色東方啟動城堡白巫師波符宇宙白世界橋</v>
          </cell>
          <cell r="O27" t="str">
            <v>諧波7
月亮的儲存，記得挑戰的優雅</v>
          </cell>
        </row>
        <row r="28">
          <cell r="A28">
            <v>27</v>
          </cell>
          <cell r="B28">
            <v>1</v>
          </cell>
          <cell r="C28" t="str">
            <v>磁性</v>
          </cell>
          <cell r="D28">
            <v>7</v>
          </cell>
          <cell r="E28" t="str">
            <v>藍手</v>
          </cell>
          <cell r="F28" t="str">
            <v>磁性藍手</v>
          </cell>
          <cell r="G28" t="str">
            <v>V02:H07</v>
          </cell>
          <cell r="H28">
            <v>27</v>
          </cell>
          <cell r="I28" t="str">
            <v>藍手波符</v>
          </cell>
          <cell r="J28" t="str">
            <v>藍手波符磁性藍手</v>
          </cell>
          <cell r="K28" t="str">
            <v>紅色東方啟動城堡</v>
          </cell>
          <cell r="L28" t="str">
            <v>紅色東方啟動城堡藍手波符磁性藍手</v>
          </cell>
          <cell r="M28" t="str">
            <v>愛的白狗白色銀河季節</v>
          </cell>
          <cell r="N28" t="str">
            <v>愛的白狗白色銀河季節紅色東方啟動城堡藍手波符磁性藍手</v>
          </cell>
          <cell r="O28" t="str">
            <v>諧波7
月亮的儲存，記得挑戰的優雅</v>
          </cell>
        </row>
        <row r="29">
          <cell r="A29">
            <v>28</v>
          </cell>
          <cell r="B29">
            <v>2</v>
          </cell>
          <cell r="C29" t="str">
            <v>月亮</v>
          </cell>
          <cell r="D29">
            <v>8</v>
          </cell>
          <cell r="E29" t="str">
            <v>黃星星</v>
          </cell>
          <cell r="F29" t="str">
            <v>月亮黃星星</v>
          </cell>
          <cell r="G29" t="str">
            <v>V02:H08</v>
          </cell>
          <cell r="H29">
            <v>28</v>
          </cell>
          <cell r="I29" t="str">
            <v>藍手波符</v>
          </cell>
          <cell r="J29" t="str">
            <v>藍手波符月亮黃星星</v>
          </cell>
          <cell r="K29" t="str">
            <v>紅色東方啟動城堡</v>
          </cell>
          <cell r="L29" t="str">
            <v>紅色東方啟動城堡藍手波符月亮黃星星</v>
          </cell>
          <cell r="M29" t="str">
            <v>愛的白狗白色銀河季節</v>
          </cell>
          <cell r="N29" t="str">
            <v>愛的白狗白色銀河季節紅色東方啟動城堡藍手波符月亮黃星星</v>
          </cell>
          <cell r="O29" t="str">
            <v>諧波7
月亮的儲存，記得挑戰的優雅</v>
          </cell>
        </row>
        <row r="30">
          <cell r="A30">
            <v>29</v>
          </cell>
          <cell r="B30">
            <v>3</v>
          </cell>
          <cell r="C30" t="str">
            <v>電力</v>
          </cell>
          <cell r="D30">
            <v>9</v>
          </cell>
          <cell r="E30" t="str">
            <v>紅月</v>
          </cell>
          <cell r="F30" t="str">
            <v>電力紅月</v>
          </cell>
          <cell r="G30" t="str">
            <v>V02:H09</v>
          </cell>
          <cell r="H30">
            <v>29</v>
          </cell>
          <cell r="I30" t="str">
            <v>藍手波符</v>
          </cell>
          <cell r="J30" t="str">
            <v>藍手波符電力紅月</v>
          </cell>
          <cell r="K30" t="str">
            <v>紅色東方啟動城堡</v>
          </cell>
          <cell r="L30" t="str">
            <v>紅色東方啟動城堡藍手波符電力紅月</v>
          </cell>
          <cell r="M30" t="str">
            <v>愛的白狗白色銀河季節</v>
          </cell>
          <cell r="N30" t="str">
            <v>愛的白狗白色銀河季節紅色東方啟動城堡藍手波符電力紅月</v>
          </cell>
          <cell r="O30" t="str">
            <v>諧波8
韻律的作用，構建均衡的自由意志</v>
          </cell>
        </row>
        <row r="31">
          <cell r="A31">
            <v>30</v>
          </cell>
          <cell r="B31">
            <v>4</v>
          </cell>
          <cell r="C31" t="str">
            <v>自我存在</v>
          </cell>
          <cell r="D31">
            <v>10</v>
          </cell>
          <cell r="E31" t="str">
            <v>白狗</v>
          </cell>
          <cell r="F31" t="str">
            <v>自我存在白狗</v>
          </cell>
          <cell r="G31" t="str">
            <v>V02:H10</v>
          </cell>
          <cell r="H31">
            <v>30</v>
          </cell>
          <cell r="I31" t="str">
            <v>藍手波符</v>
          </cell>
          <cell r="J31" t="str">
            <v>藍手波符自我存在白狗</v>
          </cell>
          <cell r="K31" t="str">
            <v>紅色東方啟動城堡</v>
          </cell>
          <cell r="L31" t="str">
            <v>紅色東方啟動城堡藍手波符自我存在白狗</v>
          </cell>
          <cell r="M31" t="str">
            <v>愛的白狗白色銀河季節</v>
          </cell>
          <cell r="N31" t="str">
            <v>愛的白狗白色銀河季節紅色東方啟動城堡藍手波符自我存在白狗</v>
          </cell>
          <cell r="O31" t="str">
            <v>諧波8
韻律的作用，構建均衡的自由意志</v>
          </cell>
        </row>
        <row r="32">
          <cell r="A32">
            <v>31</v>
          </cell>
          <cell r="B32">
            <v>5</v>
          </cell>
          <cell r="C32" t="str">
            <v>超頻</v>
          </cell>
          <cell r="D32">
            <v>11</v>
          </cell>
          <cell r="E32" t="str">
            <v>藍猴</v>
          </cell>
          <cell r="F32" t="str">
            <v>超頻藍猴</v>
          </cell>
          <cell r="G32" t="str">
            <v>V02:H11</v>
          </cell>
          <cell r="H32">
            <v>31</v>
          </cell>
          <cell r="I32" t="str">
            <v>藍手波符</v>
          </cell>
          <cell r="J32" t="str">
            <v>藍手波符超頻藍猴</v>
          </cell>
          <cell r="K32" t="str">
            <v>紅色東方啟動城堡</v>
          </cell>
          <cell r="L32" t="str">
            <v>紅色東方啟動城堡藍手波符超頻藍猴</v>
          </cell>
          <cell r="M32" t="str">
            <v>愛的白狗白色銀河季節</v>
          </cell>
          <cell r="N32" t="str">
            <v>愛的白狗白色銀河季節紅色東方啟動城堡藍手波符超頻藍猴</v>
          </cell>
          <cell r="O32" t="str">
            <v>諧波8
韻律的作用，構建均衡的自由意志</v>
          </cell>
        </row>
        <row r="33">
          <cell r="A33">
            <v>32</v>
          </cell>
          <cell r="B33">
            <v>6</v>
          </cell>
          <cell r="C33" t="str">
            <v>韻律</v>
          </cell>
          <cell r="D33">
            <v>12</v>
          </cell>
          <cell r="E33" t="str">
            <v>黃人</v>
          </cell>
          <cell r="F33" t="str">
            <v>韻律黃人</v>
          </cell>
          <cell r="G33" t="str">
            <v>V02:H12</v>
          </cell>
          <cell r="H33">
            <v>32</v>
          </cell>
          <cell r="I33" t="str">
            <v>藍手波符</v>
          </cell>
          <cell r="J33" t="str">
            <v>藍手波符韻律黃人</v>
          </cell>
          <cell r="K33" t="str">
            <v>紅色東方啟動城堡</v>
          </cell>
          <cell r="L33" t="str">
            <v>紅色東方啟動城堡藍手波符韻律黃人</v>
          </cell>
          <cell r="M33" t="str">
            <v>愛的白狗白色銀河季節</v>
          </cell>
          <cell r="N33" t="str">
            <v>愛的白狗白色銀河季節紅色東方啟動城堡藍手波符韻律黃人</v>
          </cell>
          <cell r="O33" t="str">
            <v>諧波8
韻律的作用，構建均衡的自由意志</v>
          </cell>
        </row>
        <row r="34">
          <cell r="A34">
            <v>33</v>
          </cell>
          <cell r="B34">
            <v>7</v>
          </cell>
          <cell r="C34" t="str">
            <v>共振</v>
          </cell>
          <cell r="D34">
            <v>13</v>
          </cell>
          <cell r="E34" t="str">
            <v>紅天行者</v>
          </cell>
          <cell r="F34" t="str">
            <v>共振紅天行者</v>
          </cell>
          <cell r="G34" t="str">
            <v>V02:H13</v>
          </cell>
          <cell r="H34">
            <v>33</v>
          </cell>
          <cell r="I34" t="str">
            <v>藍手波符</v>
          </cell>
          <cell r="J34" t="str">
            <v>藍手波符共振紅天行者</v>
          </cell>
          <cell r="K34" t="str">
            <v>紅色東方啟動城堡</v>
          </cell>
          <cell r="L34" t="str">
            <v>紅色東方啟動城堡藍手波符共振紅天行者</v>
          </cell>
          <cell r="M34" t="str">
            <v>愛的白狗白色銀河季節</v>
          </cell>
          <cell r="N34" t="str">
            <v>愛的白狗白色銀河季節紅色東方啟動城堡藍手波符共振紅天行者</v>
          </cell>
          <cell r="O34" t="str">
            <v>諧波9
行星的輸出，表現顯化的智能</v>
          </cell>
        </row>
        <row r="35">
          <cell r="A35">
            <v>34</v>
          </cell>
          <cell r="B35">
            <v>8</v>
          </cell>
          <cell r="C35" t="str">
            <v>銀河星系</v>
          </cell>
          <cell r="D35">
            <v>14</v>
          </cell>
          <cell r="E35" t="str">
            <v>白巫師</v>
          </cell>
          <cell r="F35" t="str">
            <v>銀河星系白巫師</v>
          </cell>
          <cell r="G35" t="str">
            <v>V02:H14</v>
          </cell>
          <cell r="H35">
            <v>34</v>
          </cell>
          <cell r="I35" t="str">
            <v>藍手波符</v>
          </cell>
          <cell r="J35" t="str">
            <v>藍手波符銀河星系白巫師</v>
          </cell>
          <cell r="K35" t="str">
            <v>紅色東方啟動城堡</v>
          </cell>
          <cell r="L35" t="str">
            <v>紅色東方啟動城堡藍手波符銀河星系白巫師</v>
          </cell>
          <cell r="M35" t="str">
            <v>愛的白狗白色銀河季節</v>
          </cell>
          <cell r="N35" t="str">
            <v>愛的白狗白色銀河季節紅色東方啟動城堡藍手波符銀河星系白巫師</v>
          </cell>
          <cell r="O35" t="str">
            <v>諧波9
行星的輸出，表現顯化的智能</v>
          </cell>
        </row>
        <row r="36">
          <cell r="A36">
            <v>35</v>
          </cell>
          <cell r="B36">
            <v>9</v>
          </cell>
          <cell r="C36" t="str">
            <v>太陽</v>
          </cell>
          <cell r="D36">
            <v>15</v>
          </cell>
          <cell r="E36" t="str">
            <v>藍鷹</v>
          </cell>
          <cell r="F36" t="str">
            <v>太陽藍鷹</v>
          </cell>
          <cell r="G36" t="str">
            <v>V02:H15</v>
          </cell>
          <cell r="H36">
            <v>35</v>
          </cell>
          <cell r="I36" t="str">
            <v>藍手波符</v>
          </cell>
          <cell r="J36" t="str">
            <v>藍手波符太陽藍鷹</v>
          </cell>
          <cell r="K36" t="str">
            <v>紅色東方啟動城堡</v>
          </cell>
          <cell r="L36" t="str">
            <v>紅色東方啟動城堡藍手波符太陽藍鷹</v>
          </cell>
          <cell r="M36" t="str">
            <v>愛的白狗白色銀河季節</v>
          </cell>
          <cell r="N36" t="str">
            <v>愛的白狗白色銀河季節紅色東方啟動城堡藍手波符太陽藍鷹</v>
          </cell>
          <cell r="O36" t="str">
            <v>諧波9
行星的輸出，表現顯化的智能</v>
          </cell>
        </row>
        <row r="37">
          <cell r="A37">
            <v>36</v>
          </cell>
          <cell r="B37">
            <v>10</v>
          </cell>
          <cell r="C37" t="str">
            <v>行星</v>
          </cell>
          <cell r="D37">
            <v>16</v>
          </cell>
          <cell r="E37" t="str">
            <v>黃戰士</v>
          </cell>
          <cell r="F37" t="str">
            <v>行星黃戰士</v>
          </cell>
          <cell r="G37" t="str">
            <v>V02:H16</v>
          </cell>
          <cell r="H37">
            <v>36</v>
          </cell>
          <cell r="I37" t="str">
            <v>藍手波符</v>
          </cell>
          <cell r="J37" t="str">
            <v>藍手波符行星黃戰士</v>
          </cell>
          <cell r="K37" t="str">
            <v>紅色東方啟動城堡</v>
          </cell>
          <cell r="L37" t="str">
            <v>紅色東方啟動城堡藍手波符行星黃戰士</v>
          </cell>
          <cell r="M37" t="str">
            <v>愛的白狗白色銀河季節</v>
          </cell>
          <cell r="N37" t="str">
            <v>愛的白狗白色銀河季節紅色東方啟動城堡藍手波符行星黃戰士</v>
          </cell>
          <cell r="O37" t="str">
            <v>諧波9
行星的輸出，表現顯化的智能</v>
          </cell>
        </row>
        <row r="38">
          <cell r="A38">
            <v>37</v>
          </cell>
          <cell r="B38">
            <v>11</v>
          </cell>
          <cell r="C38" t="str">
            <v>光譜</v>
          </cell>
          <cell r="D38">
            <v>17</v>
          </cell>
          <cell r="E38" t="str">
            <v>紅地球</v>
          </cell>
          <cell r="F38" t="str">
            <v>光譜紅地球</v>
          </cell>
          <cell r="G38" t="str">
            <v>V02:H17</v>
          </cell>
          <cell r="H38">
            <v>37</v>
          </cell>
          <cell r="I38" t="str">
            <v>藍手波符</v>
          </cell>
          <cell r="J38" t="str">
            <v>藍手波符光譜紅地球</v>
          </cell>
          <cell r="K38" t="str">
            <v>紅色東方啟動城堡</v>
          </cell>
          <cell r="L38" t="str">
            <v>紅色東方啟動城堡藍手波符光譜紅地球</v>
          </cell>
          <cell r="M38" t="str">
            <v>愛的白狗白色銀河季節</v>
          </cell>
          <cell r="N38" t="str">
            <v>愛的白狗白色銀河季節紅色東方啟動城堡藍手波符光譜紅地球</v>
          </cell>
          <cell r="O38" t="str">
            <v>諧波10
磁性的母體矩陣，自我調整目的的宇宙之火</v>
          </cell>
        </row>
        <row r="39">
          <cell r="A39">
            <v>38</v>
          </cell>
          <cell r="B39">
            <v>12</v>
          </cell>
          <cell r="C39" t="str">
            <v>水晶</v>
          </cell>
          <cell r="D39">
            <v>18</v>
          </cell>
          <cell r="E39" t="str">
            <v>白鏡</v>
          </cell>
          <cell r="F39" t="str">
            <v>水晶白鏡</v>
          </cell>
          <cell r="G39" t="str">
            <v>V02:H18</v>
          </cell>
          <cell r="H39">
            <v>38</v>
          </cell>
          <cell r="I39" t="str">
            <v>藍手波符</v>
          </cell>
          <cell r="J39" t="str">
            <v>藍手波符水晶白鏡</v>
          </cell>
          <cell r="K39" t="str">
            <v>紅色東方啟動城堡</v>
          </cell>
          <cell r="L39" t="str">
            <v>紅色東方啟動城堡藍手波符水晶白鏡</v>
          </cell>
          <cell r="M39" t="str">
            <v>愛的白狗白色銀河季節</v>
          </cell>
          <cell r="N39" t="str">
            <v>愛的白狗白色銀河季節紅色東方啟動城堡藍手波符水晶白鏡</v>
          </cell>
          <cell r="O39" t="str">
            <v>諧波10
磁性的母體矩陣，自我調整目的的宇宙之火</v>
          </cell>
        </row>
        <row r="40">
          <cell r="A40">
            <v>39</v>
          </cell>
          <cell r="B40">
            <v>13</v>
          </cell>
          <cell r="C40" t="str">
            <v>宇宙</v>
          </cell>
          <cell r="D40">
            <v>19</v>
          </cell>
          <cell r="E40" t="str">
            <v>藍風暴</v>
          </cell>
          <cell r="F40" t="str">
            <v>宇宙藍風暴</v>
          </cell>
          <cell r="G40" t="str">
            <v>V02:H19</v>
          </cell>
          <cell r="H40">
            <v>39</v>
          </cell>
          <cell r="I40" t="str">
            <v>藍手波符</v>
          </cell>
          <cell r="J40" t="str">
            <v>藍手波符宇宙藍風暴</v>
          </cell>
          <cell r="K40" t="str">
            <v>紅色東方啟動城堡</v>
          </cell>
          <cell r="L40" t="str">
            <v>紅色東方啟動城堡藍手波符宇宙藍風暴</v>
          </cell>
          <cell r="M40" t="str">
            <v>愛的白狗白色銀河季節</v>
          </cell>
          <cell r="N40" t="str">
            <v>愛的白狗白色銀河季節紅色東方啟動城堡藍手波符宇宙藍風暴</v>
          </cell>
          <cell r="O40" t="str">
            <v>諧波10
磁性的母體矩陣，自我調整目的的宇宙之火</v>
          </cell>
        </row>
        <row r="41">
          <cell r="A41">
            <v>40</v>
          </cell>
          <cell r="B41">
            <v>1</v>
          </cell>
          <cell r="C41" t="str">
            <v>磁性</v>
          </cell>
          <cell r="D41">
            <v>20</v>
          </cell>
          <cell r="E41" t="str">
            <v>黃太陽</v>
          </cell>
          <cell r="F41" t="str">
            <v>磁性黃太陽</v>
          </cell>
          <cell r="G41" t="str">
            <v>V02:H20</v>
          </cell>
          <cell r="H41">
            <v>40</v>
          </cell>
          <cell r="I41" t="str">
            <v>黃太陽波符</v>
          </cell>
          <cell r="J41" t="str">
            <v>黃太陽波符磁性黃太陽</v>
          </cell>
          <cell r="K41" t="str">
            <v>紅色東方啟動城堡</v>
          </cell>
          <cell r="L41" t="str">
            <v>紅色東方啟動城堡黃太陽波符磁性黃太陽</v>
          </cell>
          <cell r="M41" t="str">
            <v>愛的白狗白色銀河季節</v>
          </cell>
          <cell r="N41" t="str">
            <v>愛的白狗白色銀河季節紅色東方啟動城堡黃太陽波符磁性黃太陽</v>
          </cell>
          <cell r="O41" t="str">
            <v>諧波10
磁性的母體矩陣，自我調整目的的宇宙之火</v>
          </cell>
        </row>
        <row r="42">
          <cell r="A42">
            <v>41</v>
          </cell>
          <cell r="B42">
            <v>2</v>
          </cell>
          <cell r="C42" t="str">
            <v>月亮</v>
          </cell>
          <cell r="D42">
            <v>1</v>
          </cell>
          <cell r="E42" t="str">
            <v>紅龍</v>
          </cell>
          <cell r="F42" t="str">
            <v>月亮紅龍</v>
          </cell>
          <cell r="G42" t="str">
            <v>V03:H01</v>
          </cell>
          <cell r="H42">
            <v>41</v>
          </cell>
          <cell r="I42" t="str">
            <v>黃太陽波符</v>
          </cell>
          <cell r="J42" t="str">
            <v>黃太陽波符月亮紅龍</v>
          </cell>
          <cell r="K42" t="str">
            <v>紅色東方啟動城堡</v>
          </cell>
          <cell r="L42" t="str">
            <v>紅色東方啟動城堡黃太陽波符月亮紅龍</v>
          </cell>
          <cell r="M42" t="str">
            <v>愛的白狗白色銀河季節</v>
          </cell>
          <cell r="N42" t="str">
            <v>愛的白狗白色銀河季節紅色東方啟動城堡黃太陽波符月亮紅龍</v>
          </cell>
          <cell r="O42" t="str">
            <v>諧波11
超頻的輸入，賦予光芒四射的盛開</v>
          </cell>
        </row>
        <row r="43">
          <cell r="A43">
            <v>42</v>
          </cell>
          <cell r="B43">
            <v>3</v>
          </cell>
          <cell r="C43" t="str">
            <v>電力</v>
          </cell>
          <cell r="D43">
            <v>2</v>
          </cell>
          <cell r="E43" t="str">
            <v>白風</v>
          </cell>
          <cell r="F43" t="str">
            <v>電力白風</v>
          </cell>
          <cell r="G43" t="str">
            <v>V03:H02</v>
          </cell>
          <cell r="H43">
            <v>42</v>
          </cell>
          <cell r="I43" t="str">
            <v>黃太陽波符</v>
          </cell>
          <cell r="J43" t="str">
            <v>黃太陽波符電力白風</v>
          </cell>
          <cell r="K43" t="str">
            <v>紅色東方啟動城堡</v>
          </cell>
          <cell r="L43" t="str">
            <v>紅色東方啟動城堡黃太陽波符電力白風</v>
          </cell>
          <cell r="M43" t="str">
            <v>愛的白狗白色銀河季節</v>
          </cell>
          <cell r="N43" t="str">
            <v>愛的白狗白色銀河季節紅色東方啟動城堡黃太陽波符電力白風</v>
          </cell>
          <cell r="O43" t="str">
            <v>諧波11
超頻的輸入，賦予光芒四射的盛開</v>
          </cell>
        </row>
        <row r="44">
          <cell r="A44">
            <v>43</v>
          </cell>
          <cell r="B44">
            <v>4</v>
          </cell>
          <cell r="C44" t="str">
            <v>自我存在</v>
          </cell>
          <cell r="D44">
            <v>3</v>
          </cell>
          <cell r="E44" t="str">
            <v>藍夜</v>
          </cell>
          <cell r="F44" t="str">
            <v>自我存在藍夜</v>
          </cell>
          <cell r="G44" t="str">
            <v>V03:H03</v>
          </cell>
          <cell r="H44">
            <v>43</v>
          </cell>
          <cell r="I44" t="str">
            <v>黃太陽波符</v>
          </cell>
          <cell r="J44" t="str">
            <v>黃太陽波符自我存在藍夜</v>
          </cell>
          <cell r="K44" t="str">
            <v>紅色東方啟動城堡</v>
          </cell>
          <cell r="L44" t="str">
            <v>紅色東方啟動城堡黃太陽波符自我存在藍夜</v>
          </cell>
          <cell r="M44" t="str">
            <v>愛的白狗白色銀河季節</v>
          </cell>
          <cell r="N44" t="str">
            <v>愛的白狗白色銀河季節紅色東方啟動城堡黃太陽波符自我存在藍夜</v>
          </cell>
          <cell r="O44" t="str">
            <v>諧波11
超頻的輸入，賦予光芒四射的盛開</v>
          </cell>
        </row>
        <row r="45">
          <cell r="A45">
            <v>44</v>
          </cell>
          <cell r="B45">
            <v>5</v>
          </cell>
          <cell r="C45" t="str">
            <v>超頻</v>
          </cell>
          <cell r="D45">
            <v>4</v>
          </cell>
          <cell r="E45" t="str">
            <v>黃種子</v>
          </cell>
          <cell r="F45" t="str">
            <v>超頻黃種子</v>
          </cell>
          <cell r="G45" t="str">
            <v>V03:H04</v>
          </cell>
          <cell r="H45">
            <v>44</v>
          </cell>
          <cell r="I45" t="str">
            <v>黃太陽波符</v>
          </cell>
          <cell r="J45" t="str">
            <v>黃太陽波符超頻黃種子</v>
          </cell>
          <cell r="K45" t="str">
            <v>紅色東方啟動城堡</v>
          </cell>
          <cell r="L45" t="str">
            <v>紅色東方啟動城堡黃太陽波符超頻黃種子</v>
          </cell>
          <cell r="M45" t="str">
            <v>愛的白狗白色銀河季節</v>
          </cell>
          <cell r="N45" t="str">
            <v>愛的白狗白色銀河季節紅色東方啟動城堡黃太陽波符超頻黃種子</v>
          </cell>
          <cell r="O45" t="str">
            <v>諧波11
超頻的輸入，賦予光芒四射的盛開</v>
          </cell>
        </row>
        <row r="46">
          <cell r="A46">
            <v>45</v>
          </cell>
          <cell r="B46">
            <v>6</v>
          </cell>
          <cell r="C46" t="str">
            <v>韻律</v>
          </cell>
          <cell r="D46">
            <v>5</v>
          </cell>
          <cell r="E46" t="str">
            <v>紅蛇</v>
          </cell>
          <cell r="F46" t="str">
            <v>韻律紅蛇</v>
          </cell>
          <cell r="G46" t="str">
            <v>V03:H05</v>
          </cell>
          <cell r="H46">
            <v>45</v>
          </cell>
          <cell r="I46" t="str">
            <v>黃太陽波符</v>
          </cell>
          <cell r="J46" t="str">
            <v>黃太陽波符韻律紅蛇</v>
          </cell>
          <cell r="K46" t="str">
            <v>紅色東方啟動城堡</v>
          </cell>
          <cell r="L46" t="str">
            <v>紅色東方啟動城堡黃太陽波符韻律紅蛇</v>
          </cell>
          <cell r="M46" t="str">
            <v>愛的白狗白色銀河季節</v>
          </cell>
          <cell r="N46" t="str">
            <v>愛的白狗白色銀河季節紅色東方啟動城堡黃太陽波符韻律紅蛇</v>
          </cell>
          <cell r="O46" t="str">
            <v>諧波12
太陽的儲存，記得意圖的優雅</v>
          </cell>
        </row>
        <row r="47">
          <cell r="A47">
            <v>46</v>
          </cell>
          <cell r="B47">
            <v>7</v>
          </cell>
          <cell r="C47" t="str">
            <v>共振</v>
          </cell>
          <cell r="D47">
            <v>6</v>
          </cell>
          <cell r="E47" t="str">
            <v>白世界橋</v>
          </cell>
          <cell r="F47" t="str">
            <v>共振白世界橋</v>
          </cell>
          <cell r="G47" t="str">
            <v>V03:H06</v>
          </cell>
          <cell r="H47">
            <v>46</v>
          </cell>
          <cell r="I47" t="str">
            <v>黃太陽波符</v>
          </cell>
          <cell r="J47" t="str">
            <v>黃太陽波符共振白世界橋</v>
          </cell>
          <cell r="K47" t="str">
            <v>紅色東方啟動城堡</v>
          </cell>
          <cell r="L47" t="str">
            <v>紅色東方啟動城堡黃太陽波符共振白世界橋</v>
          </cell>
          <cell r="M47" t="str">
            <v>愛的白狗白色銀河季節</v>
          </cell>
          <cell r="N47" t="str">
            <v>愛的白狗白色銀河季節紅色東方啟動城堡黃太陽波符共振白世界橋</v>
          </cell>
          <cell r="O47" t="str">
            <v>諧波12
太陽的儲存，記得意圖的優雅</v>
          </cell>
        </row>
        <row r="48">
          <cell r="A48">
            <v>47</v>
          </cell>
          <cell r="B48">
            <v>8</v>
          </cell>
          <cell r="C48" t="str">
            <v>銀河星系</v>
          </cell>
          <cell r="D48">
            <v>7</v>
          </cell>
          <cell r="E48" t="str">
            <v>藍手</v>
          </cell>
          <cell r="F48" t="str">
            <v>銀河星系藍手</v>
          </cell>
          <cell r="G48" t="str">
            <v>V03:H07</v>
          </cell>
          <cell r="H48">
            <v>47</v>
          </cell>
          <cell r="I48" t="str">
            <v>黃太陽波符</v>
          </cell>
          <cell r="J48" t="str">
            <v>黃太陽波符銀河星系藍手</v>
          </cell>
          <cell r="K48" t="str">
            <v>紅色東方啟動城堡</v>
          </cell>
          <cell r="L48" t="str">
            <v>紅色東方啟動城堡黃太陽波符銀河星系藍手</v>
          </cell>
          <cell r="M48" t="str">
            <v>愛的白狗白色銀河季節</v>
          </cell>
          <cell r="N48" t="str">
            <v>愛的白狗白色銀河季節紅色東方啟動城堡黃太陽波符銀河星系藍手</v>
          </cell>
          <cell r="O48" t="str">
            <v>諧波12
太陽的儲存，記得意圖的優雅</v>
          </cell>
        </row>
        <row r="49">
          <cell r="A49">
            <v>48</v>
          </cell>
          <cell r="B49">
            <v>9</v>
          </cell>
          <cell r="C49" t="str">
            <v>太陽</v>
          </cell>
          <cell r="D49">
            <v>8</v>
          </cell>
          <cell r="E49" t="str">
            <v>黃星星</v>
          </cell>
          <cell r="F49" t="str">
            <v>太陽黃星星</v>
          </cell>
          <cell r="G49" t="str">
            <v>V03:H08</v>
          </cell>
          <cell r="H49">
            <v>48</v>
          </cell>
          <cell r="I49" t="str">
            <v>黃太陽波符</v>
          </cell>
          <cell r="J49" t="str">
            <v>黃太陽波符太陽黃星星</v>
          </cell>
          <cell r="K49" t="str">
            <v>紅色東方啟動城堡</v>
          </cell>
          <cell r="L49" t="str">
            <v>紅色東方啟動城堡黃太陽波符太陽黃星星</v>
          </cell>
          <cell r="M49" t="str">
            <v>愛的白狗白色銀河季節</v>
          </cell>
          <cell r="N49" t="str">
            <v>愛的白狗白色銀河季節紅色東方啟動城堡黃太陽波符太陽黃星星</v>
          </cell>
          <cell r="O49" t="str">
            <v>諧波12
太陽的儲存，記得意圖的優雅</v>
          </cell>
        </row>
        <row r="50">
          <cell r="A50">
            <v>49</v>
          </cell>
          <cell r="B50">
            <v>10</v>
          </cell>
          <cell r="C50" t="str">
            <v>行星</v>
          </cell>
          <cell r="D50">
            <v>9</v>
          </cell>
          <cell r="E50" t="str">
            <v>紅月</v>
          </cell>
          <cell r="F50" t="str">
            <v>行星紅月</v>
          </cell>
          <cell r="G50" t="str">
            <v>V03:H09</v>
          </cell>
          <cell r="H50">
            <v>49</v>
          </cell>
          <cell r="I50" t="str">
            <v>黃太陽波符</v>
          </cell>
          <cell r="J50" t="str">
            <v>黃太陽波符行星紅月</v>
          </cell>
          <cell r="K50" t="str">
            <v>紅色東方啟動城堡</v>
          </cell>
          <cell r="L50" t="str">
            <v>紅色東方啟動城堡黃太陽波符行星紅月</v>
          </cell>
          <cell r="M50" t="str">
            <v>愛的白狗白色銀河季節</v>
          </cell>
          <cell r="N50" t="str">
            <v>愛的白狗白色銀河季節紅色東方啟動城堡黃太陽波符行星紅月</v>
          </cell>
          <cell r="O50" t="str">
            <v>諧波13
宇宙的作用，構建當下的自由意志</v>
          </cell>
        </row>
        <row r="51">
          <cell r="A51">
            <v>50</v>
          </cell>
          <cell r="B51">
            <v>11</v>
          </cell>
          <cell r="C51" t="str">
            <v>光譜</v>
          </cell>
          <cell r="D51">
            <v>10</v>
          </cell>
          <cell r="E51" t="str">
            <v>白狗</v>
          </cell>
          <cell r="F51" t="str">
            <v>光譜白狗</v>
          </cell>
          <cell r="G51" t="str">
            <v>V03:H10</v>
          </cell>
          <cell r="H51">
            <v>50</v>
          </cell>
          <cell r="I51" t="str">
            <v>黃太陽波符</v>
          </cell>
          <cell r="J51" t="str">
            <v>黃太陽波符光譜白狗</v>
          </cell>
          <cell r="K51" t="str">
            <v>紅色東方啟動城堡</v>
          </cell>
          <cell r="L51" t="str">
            <v>紅色東方啟動城堡黃太陽波符光譜白狗</v>
          </cell>
          <cell r="M51" t="str">
            <v>愛的白狗白色銀河季節</v>
          </cell>
          <cell r="N51" t="str">
            <v>愛的白狗白色銀河季節紅色東方啟動城堡黃太陽波符光譜白狗</v>
          </cell>
          <cell r="O51" t="str">
            <v>諧波13
宇宙的作用，構建當下的自由意志</v>
          </cell>
        </row>
        <row r="52">
          <cell r="A52">
            <v>51</v>
          </cell>
          <cell r="B52">
            <v>12</v>
          </cell>
          <cell r="C52" t="str">
            <v>水晶</v>
          </cell>
          <cell r="D52">
            <v>11</v>
          </cell>
          <cell r="E52" t="str">
            <v>藍猴</v>
          </cell>
          <cell r="F52" t="str">
            <v>水晶藍猴</v>
          </cell>
          <cell r="G52" t="str">
            <v>V03:H11</v>
          </cell>
          <cell r="H52">
            <v>51</v>
          </cell>
          <cell r="I52" t="str">
            <v>黃太陽波符</v>
          </cell>
          <cell r="J52" t="str">
            <v>黃太陽波符水晶藍猴</v>
          </cell>
          <cell r="K52" t="str">
            <v>紅色東方啟動城堡</v>
          </cell>
          <cell r="L52" t="str">
            <v>紅色東方啟動城堡黃太陽波符水晶藍猴</v>
          </cell>
          <cell r="M52" t="str">
            <v>愛的白狗白色銀河季節</v>
          </cell>
          <cell r="N52" t="str">
            <v>愛的白狗白色銀河季節紅色東方啟動城堡黃太陽波符水晶藍猴</v>
          </cell>
          <cell r="O52" t="str">
            <v>諧波13
宇宙的作用，構建當下的自由意志</v>
          </cell>
        </row>
        <row r="53">
          <cell r="A53">
            <v>52</v>
          </cell>
          <cell r="B53">
            <v>13</v>
          </cell>
          <cell r="C53" t="str">
            <v>宇宙</v>
          </cell>
          <cell r="D53">
            <v>12</v>
          </cell>
          <cell r="E53" t="str">
            <v>黃人</v>
          </cell>
          <cell r="F53" t="str">
            <v>宇宙黃人</v>
          </cell>
          <cell r="G53" t="str">
            <v>V03:H12</v>
          </cell>
          <cell r="H53">
            <v>52</v>
          </cell>
          <cell r="I53" t="str">
            <v>黃太陽波符</v>
          </cell>
          <cell r="J53" t="str">
            <v>黃太陽波符宇宙黃人</v>
          </cell>
          <cell r="K53" t="str">
            <v>紅色東方啟動城堡</v>
          </cell>
          <cell r="L53" t="str">
            <v>紅色東方啟動城堡黃太陽波符宇宙黃人</v>
          </cell>
          <cell r="M53" t="str">
            <v>愛的白狗白色銀河季節</v>
          </cell>
          <cell r="N53" t="str">
            <v>愛的白狗白色銀河季節紅色東方啟動城堡黃太陽波符宇宙黃人</v>
          </cell>
          <cell r="O53" t="str">
            <v>諧波13
宇宙的作用，構建當下的自由意志</v>
          </cell>
        </row>
        <row r="54">
          <cell r="A54">
            <v>53</v>
          </cell>
          <cell r="B54">
            <v>1</v>
          </cell>
          <cell r="C54" t="str">
            <v>磁性</v>
          </cell>
          <cell r="D54">
            <v>13</v>
          </cell>
          <cell r="E54" t="str">
            <v>紅天行者</v>
          </cell>
          <cell r="F54" t="str">
            <v>磁性紅天行者</v>
          </cell>
          <cell r="G54" t="str">
            <v>V03:H13</v>
          </cell>
          <cell r="H54">
            <v>53</v>
          </cell>
          <cell r="I54" t="str">
            <v>紅天行者波符</v>
          </cell>
          <cell r="J54" t="str">
            <v>紅天行者波符磁性紅天行者</v>
          </cell>
          <cell r="K54" t="str">
            <v>白色北方淨化城堡</v>
          </cell>
          <cell r="L54" t="str">
            <v>白色北方淨化城堡紅天行者波符磁性紅天行者</v>
          </cell>
          <cell r="M54" t="str">
            <v>愛的白狗白色銀河季節</v>
          </cell>
          <cell r="N54" t="str">
            <v>愛的白狗白色銀河季節白色北方淨化城堡紅天行者波符磁性紅天行者</v>
          </cell>
          <cell r="O54" t="str">
            <v>諧波14
自我存在的輸出，表現形式的智能</v>
          </cell>
        </row>
        <row r="55">
          <cell r="A55">
            <v>54</v>
          </cell>
          <cell r="B55">
            <v>2</v>
          </cell>
          <cell r="C55" t="str">
            <v>月亮</v>
          </cell>
          <cell r="D55">
            <v>14</v>
          </cell>
          <cell r="E55" t="str">
            <v>白巫師</v>
          </cell>
          <cell r="F55" t="str">
            <v>月亮白巫師</v>
          </cell>
          <cell r="G55" t="str">
            <v>V03:H14</v>
          </cell>
          <cell r="H55">
            <v>54</v>
          </cell>
          <cell r="I55" t="str">
            <v>紅天行者波符</v>
          </cell>
          <cell r="J55" t="str">
            <v>紅天行者波符月亮白巫師</v>
          </cell>
          <cell r="K55" t="str">
            <v>白色北方淨化城堡</v>
          </cell>
          <cell r="L55" t="str">
            <v>白色北方淨化城堡紅天行者波符月亮白巫師</v>
          </cell>
          <cell r="M55" t="str">
            <v>愛的白狗白色銀河季節</v>
          </cell>
          <cell r="N55" t="str">
            <v>愛的白狗白色銀河季節白色北方淨化城堡紅天行者波符月亮白巫師</v>
          </cell>
          <cell r="O55" t="str">
            <v>諧波14
自我存在的輸出，表現形式的智能</v>
          </cell>
        </row>
        <row r="56">
          <cell r="A56">
            <v>55</v>
          </cell>
          <cell r="B56">
            <v>3</v>
          </cell>
          <cell r="C56" t="str">
            <v>電力</v>
          </cell>
          <cell r="D56">
            <v>15</v>
          </cell>
          <cell r="E56" t="str">
            <v>藍鷹</v>
          </cell>
          <cell r="F56" t="str">
            <v>電力藍鷹</v>
          </cell>
          <cell r="G56" t="str">
            <v>V03:H15</v>
          </cell>
          <cell r="H56">
            <v>55</v>
          </cell>
          <cell r="I56" t="str">
            <v>紅天行者波符</v>
          </cell>
          <cell r="J56" t="str">
            <v>紅天行者波符電力藍鷹</v>
          </cell>
          <cell r="K56" t="str">
            <v>白色北方淨化城堡</v>
          </cell>
          <cell r="L56" t="str">
            <v>白色北方淨化城堡紅天行者波符電力藍鷹</v>
          </cell>
          <cell r="M56" t="str">
            <v>視野藍鷹藍色銀河季節</v>
          </cell>
          <cell r="N56" t="str">
            <v>視野藍鷹藍色銀河季節白色北方淨化城堡紅天行者波符電力藍鷹</v>
          </cell>
          <cell r="O56" t="str">
            <v>諧波14
自我存在的輸出，表現形式的智能</v>
          </cell>
        </row>
        <row r="57">
          <cell r="A57">
            <v>56</v>
          </cell>
          <cell r="B57">
            <v>4</v>
          </cell>
          <cell r="C57" t="str">
            <v>自我存在</v>
          </cell>
          <cell r="D57">
            <v>16</v>
          </cell>
          <cell r="E57" t="str">
            <v>黃戰士</v>
          </cell>
          <cell r="F57" t="str">
            <v>自我存在黃戰士</v>
          </cell>
          <cell r="G57" t="str">
            <v>V03:H16</v>
          </cell>
          <cell r="H57">
            <v>56</v>
          </cell>
          <cell r="I57" t="str">
            <v>紅天行者波符</v>
          </cell>
          <cell r="J57" t="str">
            <v>紅天行者波符自我存在黃戰士</v>
          </cell>
          <cell r="K57" t="str">
            <v>白色北方淨化城堡</v>
          </cell>
          <cell r="L57" t="str">
            <v>白色北方淨化城堡紅天行者波符自我存在黃戰士</v>
          </cell>
          <cell r="M57" t="str">
            <v>視野藍鷹藍色銀河季節</v>
          </cell>
          <cell r="N57" t="str">
            <v>視野藍鷹藍色銀河季節白色北方淨化城堡紅天行者波符自我存在黃戰士</v>
          </cell>
          <cell r="O57" t="str">
            <v>諧波14
自我存在的輸出，表現形式的智能</v>
          </cell>
        </row>
        <row r="58">
          <cell r="A58">
            <v>57</v>
          </cell>
          <cell r="B58">
            <v>5</v>
          </cell>
          <cell r="C58" t="str">
            <v>超頻</v>
          </cell>
          <cell r="D58">
            <v>17</v>
          </cell>
          <cell r="E58" t="str">
            <v>紅地球</v>
          </cell>
          <cell r="F58" t="str">
            <v>超頻紅地球</v>
          </cell>
          <cell r="G58" t="str">
            <v>V03:H17</v>
          </cell>
          <cell r="H58">
            <v>57</v>
          </cell>
          <cell r="I58" t="str">
            <v>紅天行者波符</v>
          </cell>
          <cell r="J58" t="str">
            <v>紅天行者波符超頻紅地球</v>
          </cell>
          <cell r="K58" t="str">
            <v>白色北方淨化城堡</v>
          </cell>
          <cell r="L58" t="str">
            <v>白色北方淨化城堡紅天行者波符超頻紅地球</v>
          </cell>
          <cell r="M58" t="str">
            <v>視野藍鷹藍色銀河季節</v>
          </cell>
          <cell r="N58" t="str">
            <v>視野藍鷹藍色銀河季節白色北方淨化城堡紅天行者波符超頻紅地球</v>
          </cell>
          <cell r="O58" t="str">
            <v>諧波15
銀河星系的母體矩陣，自我調整完整的宇宙之火</v>
          </cell>
        </row>
        <row r="59">
          <cell r="A59">
            <v>58</v>
          </cell>
          <cell r="B59">
            <v>6</v>
          </cell>
          <cell r="C59" t="str">
            <v>韻律</v>
          </cell>
          <cell r="D59">
            <v>18</v>
          </cell>
          <cell r="E59" t="str">
            <v>白鏡</v>
          </cell>
          <cell r="F59" t="str">
            <v>韻律白鏡</v>
          </cell>
          <cell r="G59" t="str">
            <v>V03:H18</v>
          </cell>
          <cell r="H59">
            <v>58</v>
          </cell>
          <cell r="I59" t="str">
            <v>紅天行者波符</v>
          </cell>
          <cell r="J59" t="str">
            <v>紅天行者波符韻律白鏡</v>
          </cell>
          <cell r="K59" t="str">
            <v>白色北方淨化城堡</v>
          </cell>
          <cell r="L59" t="str">
            <v>白色北方淨化城堡紅天行者波符韻律白鏡</v>
          </cell>
          <cell r="M59" t="str">
            <v>視野藍鷹藍色銀河季節</v>
          </cell>
          <cell r="N59" t="str">
            <v>視野藍鷹藍色銀河季節白色北方淨化城堡紅天行者波符韻律白鏡</v>
          </cell>
          <cell r="O59" t="str">
            <v>諧波15
銀河星系的母體矩陣，自我調整完整的宇宙之火</v>
          </cell>
        </row>
        <row r="60">
          <cell r="A60">
            <v>59</v>
          </cell>
          <cell r="B60">
            <v>7</v>
          </cell>
          <cell r="C60" t="str">
            <v>共振</v>
          </cell>
          <cell r="D60">
            <v>19</v>
          </cell>
          <cell r="E60" t="str">
            <v>藍風暴</v>
          </cell>
          <cell r="F60" t="str">
            <v>共振藍風暴</v>
          </cell>
          <cell r="G60" t="str">
            <v>V03:H19</v>
          </cell>
          <cell r="H60">
            <v>59</v>
          </cell>
          <cell r="I60" t="str">
            <v>紅天行者波符</v>
          </cell>
          <cell r="J60" t="str">
            <v>紅天行者波符共振藍風暴</v>
          </cell>
          <cell r="K60" t="str">
            <v>白色北方淨化城堡</v>
          </cell>
          <cell r="L60" t="str">
            <v>白色北方淨化城堡紅天行者波符共振藍風暴</v>
          </cell>
          <cell r="M60" t="str">
            <v>視野藍鷹藍色銀河季節</v>
          </cell>
          <cell r="N60" t="str">
            <v>視野藍鷹藍色銀河季節白色北方淨化城堡紅天行者波符共振藍風暴</v>
          </cell>
          <cell r="O60" t="str">
            <v>諧波15
銀河星系的母體矩陣，自我調整完整的宇宙之火</v>
          </cell>
        </row>
        <row r="61">
          <cell r="A61">
            <v>60</v>
          </cell>
          <cell r="B61">
            <v>8</v>
          </cell>
          <cell r="C61" t="str">
            <v>銀河星系</v>
          </cell>
          <cell r="D61">
            <v>20</v>
          </cell>
          <cell r="E61" t="str">
            <v>黃太陽</v>
          </cell>
          <cell r="F61" t="str">
            <v>銀河星系黃太陽</v>
          </cell>
          <cell r="G61" t="str">
            <v>V03:H20</v>
          </cell>
          <cell r="H61">
            <v>60</v>
          </cell>
          <cell r="I61" t="str">
            <v>紅天行者波符</v>
          </cell>
          <cell r="J61" t="str">
            <v>紅天行者波符銀河星系黃太陽</v>
          </cell>
          <cell r="K61" t="str">
            <v>白色北方淨化城堡</v>
          </cell>
          <cell r="L61" t="str">
            <v>白色北方淨化城堡紅天行者波符銀河星系黃太陽</v>
          </cell>
          <cell r="M61" t="str">
            <v>視野藍鷹藍色銀河季節</v>
          </cell>
          <cell r="N61" t="str">
            <v>視野藍鷹藍色銀河季節白色北方淨化城堡紅天行者波符銀河星系黃太陽</v>
          </cell>
          <cell r="O61" t="str">
            <v>諧波15
銀河星系的母體矩陣，自我調整完整的宇宙之火</v>
          </cell>
        </row>
        <row r="62">
          <cell r="A62">
            <v>61</v>
          </cell>
          <cell r="B62">
            <v>9</v>
          </cell>
          <cell r="C62" t="str">
            <v>太陽</v>
          </cell>
          <cell r="D62">
            <v>1</v>
          </cell>
          <cell r="E62" t="str">
            <v>紅龍</v>
          </cell>
          <cell r="F62" t="str">
            <v>太陽紅龍</v>
          </cell>
          <cell r="G62" t="str">
            <v>V04:H01</v>
          </cell>
          <cell r="H62">
            <v>61</v>
          </cell>
          <cell r="I62" t="str">
            <v>紅天行者波符</v>
          </cell>
          <cell r="J62" t="str">
            <v>紅天行者波符太陽紅龍</v>
          </cell>
          <cell r="K62" t="str">
            <v>白色北方淨化城堡</v>
          </cell>
          <cell r="L62" t="str">
            <v>白色北方淨化城堡紅天行者波符太陽紅龍</v>
          </cell>
          <cell r="M62" t="str">
            <v>視野藍鷹藍色銀河季節</v>
          </cell>
          <cell r="N62" t="str">
            <v>視野藍鷹藍色銀河季節白色北方淨化城堡紅天行者波符太陽紅龍</v>
          </cell>
          <cell r="O62" t="str">
            <v>諧波16
水晶的輸入，賦予合作的盛開</v>
          </cell>
        </row>
        <row r="63">
          <cell r="A63">
            <v>62</v>
          </cell>
          <cell r="B63">
            <v>10</v>
          </cell>
          <cell r="C63" t="str">
            <v>行星</v>
          </cell>
          <cell r="D63">
            <v>2</v>
          </cell>
          <cell r="E63" t="str">
            <v>白風</v>
          </cell>
          <cell r="F63" t="str">
            <v>行星白風</v>
          </cell>
          <cell r="G63" t="str">
            <v>V04:H02</v>
          </cell>
          <cell r="H63">
            <v>62</v>
          </cell>
          <cell r="I63" t="str">
            <v>紅天行者波符</v>
          </cell>
          <cell r="J63" t="str">
            <v>紅天行者波符行星白風</v>
          </cell>
          <cell r="K63" t="str">
            <v>白色北方淨化城堡</v>
          </cell>
          <cell r="L63" t="str">
            <v>白色北方淨化城堡紅天行者波符行星白風</v>
          </cell>
          <cell r="M63" t="str">
            <v>視野藍鷹藍色銀河季節</v>
          </cell>
          <cell r="N63" t="str">
            <v>視野藍鷹藍色銀河季節白色北方淨化城堡紅天行者波符行星白風</v>
          </cell>
          <cell r="O63" t="str">
            <v>諧波16
水晶的輸入，賦予合作的盛開</v>
          </cell>
        </row>
        <row r="64">
          <cell r="A64">
            <v>63</v>
          </cell>
          <cell r="B64">
            <v>11</v>
          </cell>
          <cell r="C64" t="str">
            <v>光譜</v>
          </cell>
          <cell r="D64">
            <v>3</v>
          </cell>
          <cell r="E64" t="str">
            <v>藍夜</v>
          </cell>
          <cell r="F64" t="str">
            <v>光譜藍夜</v>
          </cell>
          <cell r="G64" t="str">
            <v>V04:H03</v>
          </cell>
          <cell r="H64">
            <v>63</v>
          </cell>
          <cell r="I64" t="str">
            <v>紅天行者波符</v>
          </cell>
          <cell r="J64" t="str">
            <v>紅天行者波符光譜藍夜</v>
          </cell>
          <cell r="K64" t="str">
            <v>白色北方淨化城堡</v>
          </cell>
          <cell r="L64" t="str">
            <v>白色北方淨化城堡紅天行者波符光譜藍夜</v>
          </cell>
          <cell r="M64" t="str">
            <v>視野藍鷹藍色銀河季節</v>
          </cell>
          <cell r="N64" t="str">
            <v>視野藍鷹藍色銀河季節白色北方淨化城堡紅天行者波符光譜藍夜</v>
          </cell>
          <cell r="O64" t="str">
            <v>諧波16
水晶的輸入，賦予合作的盛開</v>
          </cell>
        </row>
        <row r="65">
          <cell r="A65">
            <v>64</v>
          </cell>
          <cell r="B65">
            <v>12</v>
          </cell>
          <cell r="C65" t="str">
            <v>水晶</v>
          </cell>
          <cell r="D65">
            <v>4</v>
          </cell>
          <cell r="E65" t="str">
            <v>黃種子</v>
          </cell>
          <cell r="F65" t="str">
            <v>水晶黃種子</v>
          </cell>
          <cell r="G65" t="str">
            <v>V04:H04</v>
          </cell>
          <cell r="H65">
            <v>64</v>
          </cell>
          <cell r="I65" t="str">
            <v>紅天行者波符</v>
          </cell>
          <cell r="J65" t="str">
            <v>紅天行者波符水晶黃種子</v>
          </cell>
          <cell r="K65" t="str">
            <v>白色北方淨化城堡</v>
          </cell>
          <cell r="L65" t="str">
            <v>白色北方淨化城堡紅天行者波符水晶黃種子</v>
          </cell>
          <cell r="M65" t="str">
            <v>視野藍鷹藍色銀河季節</v>
          </cell>
          <cell r="N65" t="str">
            <v>視野藍鷹藍色銀河季節白色北方淨化城堡紅天行者波符水晶黃種子</v>
          </cell>
          <cell r="O65" t="str">
            <v>諧波16
水晶的輸入，賦予合作的盛開</v>
          </cell>
        </row>
        <row r="66">
          <cell r="A66">
            <v>65</v>
          </cell>
          <cell r="B66">
            <v>13</v>
          </cell>
          <cell r="C66" t="str">
            <v>宇宙</v>
          </cell>
          <cell r="D66">
            <v>5</v>
          </cell>
          <cell r="E66" t="str">
            <v>紅蛇</v>
          </cell>
          <cell r="F66" t="str">
            <v>宇宙紅蛇</v>
          </cell>
          <cell r="G66" t="str">
            <v>V04:H05</v>
          </cell>
          <cell r="H66">
            <v>65</v>
          </cell>
          <cell r="I66" t="str">
            <v>紅天行者波符</v>
          </cell>
          <cell r="J66" t="str">
            <v>紅天行者波符宇宙紅蛇</v>
          </cell>
          <cell r="K66" t="str">
            <v>白色北方淨化城堡</v>
          </cell>
          <cell r="L66" t="str">
            <v>白色北方淨化城堡紅天行者波符宇宙紅蛇</v>
          </cell>
          <cell r="M66" t="str">
            <v>視野藍鷹藍色銀河季節</v>
          </cell>
          <cell r="N66" t="str">
            <v>視野藍鷹藍色銀河季節白色北方淨化城堡紅天行者波符宇宙紅蛇</v>
          </cell>
          <cell r="O66" t="str">
            <v>諧波17
電力的儲存，記得服務的優雅</v>
          </cell>
        </row>
        <row r="67">
          <cell r="A67">
            <v>66</v>
          </cell>
          <cell r="B67">
            <v>1</v>
          </cell>
          <cell r="C67" t="str">
            <v>磁性</v>
          </cell>
          <cell r="D67">
            <v>6</v>
          </cell>
          <cell r="E67" t="str">
            <v>白世界橋</v>
          </cell>
          <cell r="F67" t="str">
            <v>磁性白世界橋</v>
          </cell>
          <cell r="G67" t="str">
            <v>V04:H06</v>
          </cell>
          <cell r="H67">
            <v>66</v>
          </cell>
          <cell r="I67" t="str">
            <v>白世界橋波符</v>
          </cell>
          <cell r="J67" t="str">
            <v>白世界橋波符磁性白世界橋</v>
          </cell>
          <cell r="K67" t="str">
            <v>白色北方淨化城堡</v>
          </cell>
          <cell r="L67" t="str">
            <v>白色北方淨化城堡白世界橋波符磁性白世界橋</v>
          </cell>
          <cell r="M67" t="str">
            <v>視野藍鷹藍色銀河季節</v>
          </cell>
          <cell r="N67" t="str">
            <v>視野藍鷹藍色銀河季節白色北方淨化城堡白世界橋波符磁性白世界橋</v>
          </cell>
          <cell r="O67" t="str">
            <v>諧波17
電力的儲存，記得服務的優雅</v>
          </cell>
        </row>
        <row r="68">
          <cell r="A68">
            <v>67</v>
          </cell>
          <cell r="B68">
            <v>2</v>
          </cell>
          <cell r="C68" t="str">
            <v>月亮</v>
          </cell>
          <cell r="D68">
            <v>7</v>
          </cell>
          <cell r="E68" t="str">
            <v>藍手</v>
          </cell>
          <cell r="F68" t="str">
            <v>月亮藍手</v>
          </cell>
          <cell r="G68" t="str">
            <v>V04:H07</v>
          </cell>
          <cell r="H68">
            <v>67</v>
          </cell>
          <cell r="I68" t="str">
            <v>白世界橋波符</v>
          </cell>
          <cell r="J68" t="str">
            <v>白世界橋波符月亮藍手</v>
          </cell>
          <cell r="K68" t="str">
            <v>白色北方淨化城堡</v>
          </cell>
          <cell r="L68" t="str">
            <v>白色北方淨化城堡白世界橋波符月亮藍手</v>
          </cell>
          <cell r="M68" t="str">
            <v>視野藍鷹藍色銀河季節</v>
          </cell>
          <cell r="N68" t="str">
            <v>視野藍鷹藍色銀河季節白色北方淨化城堡白世界橋波符月亮藍手</v>
          </cell>
          <cell r="O68" t="str">
            <v>諧波17
電力的儲存，記得服務的優雅</v>
          </cell>
        </row>
        <row r="69">
          <cell r="A69">
            <v>68</v>
          </cell>
          <cell r="B69">
            <v>3</v>
          </cell>
          <cell r="C69" t="str">
            <v>電力</v>
          </cell>
          <cell r="D69">
            <v>8</v>
          </cell>
          <cell r="E69" t="str">
            <v>黃星星</v>
          </cell>
          <cell r="F69" t="str">
            <v>電力黃星星</v>
          </cell>
          <cell r="G69" t="str">
            <v>V04:H08</v>
          </cell>
          <cell r="H69">
            <v>68</v>
          </cell>
          <cell r="I69" t="str">
            <v>白世界橋波符</v>
          </cell>
          <cell r="J69" t="str">
            <v>白世界橋波符電力黃星星</v>
          </cell>
          <cell r="K69" t="str">
            <v>白色北方淨化城堡</v>
          </cell>
          <cell r="L69" t="str">
            <v>白色北方淨化城堡白世界橋波符電力黃星星</v>
          </cell>
          <cell r="M69" t="str">
            <v>視野藍鷹藍色銀河季節</v>
          </cell>
          <cell r="N69" t="str">
            <v>視野藍鷹藍色銀河季節白色北方淨化城堡白世界橋波符電力黃星星</v>
          </cell>
          <cell r="O69" t="str">
            <v>諧波17
電力的儲存，記得服務的優雅</v>
          </cell>
        </row>
        <row r="70">
          <cell r="A70">
            <v>69</v>
          </cell>
          <cell r="B70">
            <v>4</v>
          </cell>
          <cell r="C70" t="str">
            <v>自我存在</v>
          </cell>
          <cell r="D70">
            <v>9</v>
          </cell>
          <cell r="E70" t="str">
            <v>紅月</v>
          </cell>
          <cell r="F70" t="str">
            <v>自我存在紅月</v>
          </cell>
          <cell r="G70" t="str">
            <v>V04:H09</v>
          </cell>
          <cell r="H70">
            <v>69</v>
          </cell>
          <cell r="I70" t="str">
            <v>白世界橋波符</v>
          </cell>
          <cell r="J70" t="str">
            <v>白世界橋波符自我存在紅月</v>
          </cell>
          <cell r="K70" t="str">
            <v>白色北方淨化城堡</v>
          </cell>
          <cell r="L70" t="str">
            <v>白色北方淨化城堡白世界橋波符自我存在紅月</v>
          </cell>
          <cell r="M70" t="str">
            <v>視野藍鷹藍色銀河季節</v>
          </cell>
          <cell r="N70" t="str">
            <v>視野藍鷹藍色銀河季節白色北方淨化城堡白世界橋波符自我存在紅月</v>
          </cell>
          <cell r="O70" t="str">
            <v>諧波18
共鳴的作用，構建協調的自由意志</v>
          </cell>
        </row>
        <row r="71">
          <cell r="A71">
            <v>70</v>
          </cell>
          <cell r="B71">
            <v>5</v>
          </cell>
          <cell r="C71" t="str">
            <v>超頻</v>
          </cell>
          <cell r="D71">
            <v>10</v>
          </cell>
          <cell r="E71" t="str">
            <v>白狗</v>
          </cell>
          <cell r="F71" t="str">
            <v>超頻白狗</v>
          </cell>
          <cell r="G71" t="str">
            <v>V04:H10</v>
          </cell>
          <cell r="H71">
            <v>70</v>
          </cell>
          <cell r="I71" t="str">
            <v>白世界橋波符</v>
          </cell>
          <cell r="J71" t="str">
            <v>白世界橋波符超頻白狗</v>
          </cell>
          <cell r="K71" t="str">
            <v>白色北方淨化城堡</v>
          </cell>
          <cell r="L71" t="str">
            <v>白色北方淨化城堡白世界橋波符超頻白狗</v>
          </cell>
          <cell r="M71" t="str">
            <v>視野藍鷹藍色銀河季節</v>
          </cell>
          <cell r="N71" t="str">
            <v>視野藍鷹藍色銀河季節白色北方淨化城堡白世界橋波符超頻白狗</v>
          </cell>
          <cell r="O71" t="str">
            <v>諧波18
共鳴的作用，構建協調的自由意志</v>
          </cell>
        </row>
        <row r="72">
          <cell r="A72">
            <v>71</v>
          </cell>
          <cell r="B72">
            <v>6</v>
          </cell>
          <cell r="C72" t="str">
            <v>韻律</v>
          </cell>
          <cell r="D72">
            <v>11</v>
          </cell>
          <cell r="E72" t="str">
            <v>藍猴</v>
          </cell>
          <cell r="F72" t="str">
            <v>韻律藍猴</v>
          </cell>
          <cell r="G72" t="str">
            <v>V04:H11</v>
          </cell>
          <cell r="H72">
            <v>71</v>
          </cell>
          <cell r="I72" t="str">
            <v>白世界橋波符</v>
          </cell>
          <cell r="J72" t="str">
            <v>白世界橋波符韻律藍猴</v>
          </cell>
          <cell r="K72" t="str">
            <v>白色北方淨化城堡</v>
          </cell>
          <cell r="L72" t="str">
            <v>白色北方淨化城堡白世界橋波符韻律藍猴</v>
          </cell>
          <cell r="M72" t="str">
            <v>視野藍鷹藍色銀河季節</v>
          </cell>
          <cell r="N72" t="str">
            <v>視野藍鷹藍色銀河季節白色北方淨化城堡白世界橋波符韻律藍猴</v>
          </cell>
          <cell r="O72" t="str">
            <v>諧波18
共鳴的作用，構建協調的自由意志</v>
          </cell>
        </row>
        <row r="73">
          <cell r="A73">
            <v>72</v>
          </cell>
          <cell r="B73">
            <v>7</v>
          </cell>
          <cell r="C73" t="str">
            <v>共振</v>
          </cell>
          <cell r="D73">
            <v>12</v>
          </cell>
          <cell r="E73" t="str">
            <v>黃人</v>
          </cell>
          <cell r="F73" t="str">
            <v>共振黃人</v>
          </cell>
          <cell r="G73" t="str">
            <v>V04:H12</v>
          </cell>
          <cell r="H73">
            <v>72</v>
          </cell>
          <cell r="I73" t="str">
            <v>白世界橋波符</v>
          </cell>
          <cell r="J73" t="str">
            <v>白世界橋波符共振黃人</v>
          </cell>
          <cell r="K73" t="str">
            <v>白色北方淨化城堡</v>
          </cell>
          <cell r="L73" t="str">
            <v>白色北方淨化城堡白世界橋波符共振黃人</v>
          </cell>
          <cell r="M73" t="str">
            <v>視野藍鷹藍色銀河季節</v>
          </cell>
          <cell r="N73" t="str">
            <v>視野藍鷹藍色銀河季節白色北方淨化城堡白世界橋波符共振黃人</v>
          </cell>
          <cell r="O73" t="str">
            <v>諧波18
共鳴的作用，構建協調的自由意志</v>
          </cell>
        </row>
        <row r="74">
          <cell r="A74">
            <v>73</v>
          </cell>
          <cell r="B74">
            <v>8</v>
          </cell>
          <cell r="C74" t="str">
            <v>銀河星系</v>
          </cell>
          <cell r="D74">
            <v>13</v>
          </cell>
          <cell r="E74" t="str">
            <v>紅天行者</v>
          </cell>
          <cell r="F74" t="str">
            <v>銀河星系紅天行者</v>
          </cell>
          <cell r="G74" t="str">
            <v>V04:H13</v>
          </cell>
          <cell r="H74">
            <v>73</v>
          </cell>
          <cell r="I74" t="str">
            <v>白世界橋波符</v>
          </cell>
          <cell r="J74" t="str">
            <v>白世界橋波符銀河星系紅天行者</v>
          </cell>
          <cell r="K74" t="str">
            <v>白色北方淨化城堡</v>
          </cell>
          <cell r="L74" t="str">
            <v>白色北方淨化城堡白世界橋波符銀河星系紅天行者</v>
          </cell>
          <cell r="M74" t="str">
            <v>視野藍鷹藍色銀河季節</v>
          </cell>
          <cell r="N74" t="str">
            <v>視野藍鷹藍色銀河季節白色北方淨化城堡白世界橋波符銀河星系紅天行者</v>
          </cell>
          <cell r="O74" t="str">
            <v>諧波19
光譜的輸出，表現解脫的智能</v>
          </cell>
        </row>
        <row r="75">
          <cell r="A75">
            <v>74</v>
          </cell>
          <cell r="B75">
            <v>9</v>
          </cell>
          <cell r="C75" t="str">
            <v>太陽</v>
          </cell>
          <cell r="D75">
            <v>14</v>
          </cell>
          <cell r="E75" t="str">
            <v>白巫師</v>
          </cell>
          <cell r="F75" t="str">
            <v>太陽白巫師</v>
          </cell>
          <cell r="G75" t="str">
            <v>V04:H14</v>
          </cell>
          <cell r="H75">
            <v>74</v>
          </cell>
          <cell r="I75" t="str">
            <v>白世界橋波符</v>
          </cell>
          <cell r="J75" t="str">
            <v>白世界橋波符太陽白巫師</v>
          </cell>
          <cell r="K75" t="str">
            <v>白色北方淨化城堡</v>
          </cell>
          <cell r="L75" t="str">
            <v>白色北方淨化城堡白世界橋波符太陽白巫師</v>
          </cell>
          <cell r="M75" t="str">
            <v>視野藍鷹藍色銀河季節</v>
          </cell>
          <cell r="N75" t="str">
            <v>視野藍鷹藍色銀河季節白色北方淨化城堡白世界橋波符太陽白巫師</v>
          </cell>
          <cell r="O75" t="str">
            <v>諧波19
光譜的輸出，表現解脫的智能</v>
          </cell>
        </row>
        <row r="76">
          <cell r="A76">
            <v>75</v>
          </cell>
          <cell r="B76">
            <v>10</v>
          </cell>
          <cell r="C76" t="str">
            <v>行星</v>
          </cell>
          <cell r="D76">
            <v>15</v>
          </cell>
          <cell r="E76" t="str">
            <v>藍鷹</v>
          </cell>
          <cell r="F76" t="str">
            <v>行星藍鷹</v>
          </cell>
          <cell r="G76" t="str">
            <v>V04:H15</v>
          </cell>
          <cell r="H76">
            <v>75</v>
          </cell>
          <cell r="I76" t="str">
            <v>白世界橋波符</v>
          </cell>
          <cell r="J76" t="str">
            <v>白世界橋波符行星藍鷹</v>
          </cell>
          <cell r="K76" t="str">
            <v>白色北方淨化城堡</v>
          </cell>
          <cell r="L76" t="str">
            <v>白色北方淨化城堡白世界橋波符行星藍鷹</v>
          </cell>
          <cell r="M76" t="str">
            <v>視野藍鷹藍色銀河季節</v>
          </cell>
          <cell r="N76" t="str">
            <v>視野藍鷹藍色銀河季節白色北方淨化城堡白世界橋波符行星藍鷹</v>
          </cell>
          <cell r="O76" t="str">
            <v>諧波19
光譜的輸出，表現解脫的智能</v>
          </cell>
        </row>
        <row r="77">
          <cell r="A77">
            <v>76</v>
          </cell>
          <cell r="B77">
            <v>11</v>
          </cell>
          <cell r="C77" t="str">
            <v>光譜</v>
          </cell>
          <cell r="D77">
            <v>16</v>
          </cell>
          <cell r="E77" t="str">
            <v>黃戰士</v>
          </cell>
          <cell r="F77" t="str">
            <v>光譜黃戰士</v>
          </cell>
          <cell r="G77" t="str">
            <v>V04:H16</v>
          </cell>
          <cell r="H77">
            <v>76</v>
          </cell>
          <cell r="I77" t="str">
            <v>白世界橋波符</v>
          </cell>
          <cell r="J77" t="str">
            <v>白世界橋波符光譜黃戰士</v>
          </cell>
          <cell r="K77" t="str">
            <v>白色北方淨化城堡</v>
          </cell>
          <cell r="L77" t="str">
            <v>白色北方淨化城堡白世界橋波符光譜黃戰士</v>
          </cell>
          <cell r="M77" t="str">
            <v>視野藍鷹藍色銀河季節</v>
          </cell>
          <cell r="N77" t="str">
            <v>視野藍鷹藍色銀河季節白色北方淨化城堡白世界橋波符光譜黃戰士</v>
          </cell>
          <cell r="O77" t="str">
            <v>諧波19
光譜的輸出，表現解脫的智能</v>
          </cell>
        </row>
        <row r="78">
          <cell r="A78">
            <v>77</v>
          </cell>
          <cell r="B78">
            <v>12</v>
          </cell>
          <cell r="C78" t="str">
            <v>水晶</v>
          </cell>
          <cell r="D78">
            <v>17</v>
          </cell>
          <cell r="E78" t="str">
            <v>紅地球</v>
          </cell>
          <cell r="F78" t="str">
            <v>水晶紅地球</v>
          </cell>
          <cell r="G78" t="str">
            <v>V04:H17</v>
          </cell>
          <cell r="H78">
            <v>77</v>
          </cell>
          <cell r="I78" t="str">
            <v>白世界橋波符</v>
          </cell>
          <cell r="J78" t="str">
            <v>白世界橋波符水晶紅地球</v>
          </cell>
          <cell r="K78" t="str">
            <v>白色北方淨化城堡</v>
          </cell>
          <cell r="L78" t="str">
            <v>白色北方淨化城堡白世界橋波符水晶紅地球</v>
          </cell>
          <cell r="M78" t="str">
            <v>視野藍鷹藍色銀河季節</v>
          </cell>
          <cell r="N78" t="str">
            <v>視野藍鷹藍色銀河季節白色北方淨化城堡白世界橋波符水晶紅地球</v>
          </cell>
          <cell r="O78" t="str">
            <v>諧波20
月亮的母體矩陣，自我調整挑戰的宇宙之火</v>
          </cell>
        </row>
        <row r="79">
          <cell r="A79">
            <v>78</v>
          </cell>
          <cell r="B79">
            <v>13</v>
          </cell>
          <cell r="C79" t="str">
            <v>宇宙</v>
          </cell>
          <cell r="D79">
            <v>18</v>
          </cell>
          <cell r="E79" t="str">
            <v>白鏡</v>
          </cell>
          <cell r="F79" t="str">
            <v>宇宙白鏡</v>
          </cell>
          <cell r="G79" t="str">
            <v>V04:H18</v>
          </cell>
          <cell r="H79">
            <v>78</v>
          </cell>
          <cell r="I79" t="str">
            <v>白世界橋波符</v>
          </cell>
          <cell r="J79" t="str">
            <v>白世界橋波符宇宙白鏡</v>
          </cell>
          <cell r="K79" t="str">
            <v>白色北方淨化城堡</v>
          </cell>
          <cell r="L79" t="str">
            <v>白色北方淨化城堡白世界橋波符宇宙白鏡</v>
          </cell>
          <cell r="M79" t="str">
            <v>視野藍鷹藍色銀河季節</v>
          </cell>
          <cell r="N79" t="str">
            <v>視野藍鷹藍色銀河季節白色北方淨化城堡白世界橋波符宇宙白鏡</v>
          </cell>
          <cell r="O79" t="str">
            <v>諧波20
月亮的母體矩陣，自我調整挑戰的宇宙之火</v>
          </cell>
        </row>
        <row r="80">
          <cell r="A80">
            <v>79</v>
          </cell>
          <cell r="B80">
            <v>1</v>
          </cell>
          <cell r="C80" t="str">
            <v>磁性</v>
          </cell>
          <cell r="D80">
            <v>19</v>
          </cell>
          <cell r="E80" t="str">
            <v>藍風暴</v>
          </cell>
          <cell r="F80" t="str">
            <v>磁性藍風暴</v>
          </cell>
          <cell r="G80" t="str">
            <v>V04:H19</v>
          </cell>
          <cell r="H80">
            <v>79</v>
          </cell>
          <cell r="I80" t="str">
            <v>藍風暴波符</v>
          </cell>
          <cell r="J80" t="str">
            <v>藍風暴波符磁性藍風暴</v>
          </cell>
          <cell r="K80" t="str">
            <v>白色北方淨化城堡</v>
          </cell>
          <cell r="L80" t="str">
            <v>白色北方淨化城堡藍風暴波符磁性藍風暴</v>
          </cell>
          <cell r="M80" t="str">
            <v>視野藍鷹藍色銀河季節</v>
          </cell>
          <cell r="N80" t="str">
            <v>視野藍鷹藍色銀河季節白色北方淨化城堡藍風暴波符磁性藍風暴</v>
          </cell>
          <cell r="O80" t="str">
            <v>諧波20
月亮的母體矩陣，自我調整挑戰的宇宙之火</v>
          </cell>
        </row>
        <row r="81">
          <cell r="A81">
            <v>80</v>
          </cell>
          <cell r="B81">
            <v>2</v>
          </cell>
          <cell r="C81" t="str">
            <v>月亮</v>
          </cell>
          <cell r="D81">
            <v>20</v>
          </cell>
          <cell r="E81" t="str">
            <v>黃太陽</v>
          </cell>
          <cell r="F81" t="str">
            <v>月亮黃太陽</v>
          </cell>
          <cell r="G81" t="str">
            <v>V04:H20</v>
          </cell>
          <cell r="H81">
            <v>80</v>
          </cell>
          <cell r="I81" t="str">
            <v>藍風暴波符</v>
          </cell>
          <cell r="J81" t="str">
            <v>藍風暴波符月亮黃太陽</v>
          </cell>
          <cell r="K81" t="str">
            <v>白色北方淨化城堡</v>
          </cell>
          <cell r="L81" t="str">
            <v>白色北方淨化城堡藍風暴波符月亮黃太陽</v>
          </cell>
          <cell r="M81" t="str">
            <v>視野藍鷹藍色銀河季節</v>
          </cell>
          <cell r="N81" t="str">
            <v>視野藍鷹藍色銀河季節白色北方淨化城堡藍風暴波符月亮黃太陽</v>
          </cell>
          <cell r="O81" t="str">
            <v>諧波20
月亮的母體矩陣，自我調整挑戰的宇宙之火</v>
          </cell>
        </row>
        <row r="82">
          <cell r="A82">
            <v>81</v>
          </cell>
          <cell r="B82">
            <v>3</v>
          </cell>
          <cell r="C82" t="str">
            <v>電力</v>
          </cell>
          <cell r="D82">
            <v>1</v>
          </cell>
          <cell r="E82" t="str">
            <v>紅龍</v>
          </cell>
          <cell r="F82" t="str">
            <v>電力紅龍</v>
          </cell>
          <cell r="G82" t="str">
            <v>V05:H01</v>
          </cell>
          <cell r="H82">
            <v>81</v>
          </cell>
          <cell r="I82" t="str">
            <v>藍風暴波符</v>
          </cell>
          <cell r="J82" t="str">
            <v>藍風暴波符電力紅龍</v>
          </cell>
          <cell r="K82" t="str">
            <v>白色北方淨化城堡</v>
          </cell>
          <cell r="L82" t="str">
            <v>白色北方淨化城堡藍風暴波符電力紅龍</v>
          </cell>
          <cell r="M82" t="str">
            <v>視野藍鷹藍色銀河季節</v>
          </cell>
          <cell r="N82" t="str">
            <v>視野藍鷹藍色銀河季節白色北方淨化城堡藍風暴波符電力紅龍</v>
          </cell>
          <cell r="O82" t="str">
            <v>諧波21
韻律的輸入，賦予均衡的盛開</v>
          </cell>
        </row>
        <row r="83">
          <cell r="A83">
            <v>82</v>
          </cell>
          <cell r="B83">
            <v>4</v>
          </cell>
          <cell r="C83" t="str">
            <v>自我存在</v>
          </cell>
          <cell r="D83">
            <v>2</v>
          </cell>
          <cell r="E83" t="str">
            <v>白風</v>
          </cell>
          <cell r="F83" t="str">
            <v>自我存在白風</v>
          </cell>
          <cell r="G83" t="str">
            <v>V05:H02</v>
          </cell>
          <cell r="H83">
            <v>82</v>
          </cell>
          <cell r="I83" t="str">
            <v>藍風暴波符</v>
          </cell>
          <cell r="J83" t="str">
            <v>藍風暴波符自我存在白風</v>
          </cell>
          <cell r="K83" t="str">
            <v>白色北方淨化城堡</v>
          </cell>
          <cell r="L83" t="str">
            <v>白色北方淨化城堡藍風暴波符自我存在白風</v>
          </cell>
          <cell r="M83" t="str">
            <v>視野藍鷹藍色銀河季節</v>
          </cell>
          <cell r="N83" t="str">
            <v>視野藍鷹藍色銀河季節白色北方淨化城堡藍風暴波符自我存在白風</v>
          </cell>
          <cell r="O83" t="str">
            <v>諧波21
韻律的輸入，賦予均衡的盛開</v>
          </cell>
        </row>
        <row r="84">
          <cell r="A84">
            <v>83</v>
          </cell>
          <cell r="B84">
            <v>5</v>
          </cell>
          <cell r="C84" t="str">
            <v>超頻</v>
          </cell>
          <cell r="D84">
            <v>3</v>
          </cell>
          <cell r="E84" t="str">
            <v>藍夜</v>
          </cell>
          <cell r="F84" t="str">
            <v>超頻藍夜</v>
          </cell>
          <cell r="G84" t="str">
            <v>V05:H03</v>
          </cell>
          <cell r="H84">
            <v>83</v>
          </cell>
          <cell r="I84" t="str">
            <v>藍風暴波符</v>
          </cell>
          <cell r="J84" t="str">
            <v>藍風暴波符超頻藍夜</v>
          </cell>
          <cell r="K84" t="str">
            <v>白色北方淨化城堡</v>
          </cell>
          <cell r="L84" t="str">
            <v>白色北方淨化城堡藍風暴波符超頻藍夜</v>
          </cell>
          <cell r="M84" t="str">
            <v>視野藍鷹藍色銀河季節</v>
          </cell>
          <cell r="N84" t="str">
            <v>視野藍鷹藍色銀河季節白色北方淨化城堡藍風暴波符超頻藍夜</v>
          </cell>
          <cell r="O84" t="str">
            <v>諧波21
韻律的輸入，賦予均衡的盛開</v>
          </cell>
        </row>
        <row r="85">
          <cell r="A85">
            <v>84</v>
          </cell>
          <cell r="B85">
            <v>6</v>
          </cell>
          <cell r="C85" t="str">
            <v>韻律</v>
          </cell>
          <cell r="D85">
            <v>4</v>
          </cell>
          <cell r="E85" t="str">
            <v>黃種子</v>
          </cell>
          <cell r="F85" t="str">
            <v>韻律黃種子</v>
          </cell>
          <cell r="G85" t="str">
            <v>V05:H04</v>
          </cell>
          <cell r="H85">
            <v>84</v>
          </cell>
          <cell r="I85" t="str">
            <v>藍風暴波符</v>
          </cell>
          <cell r="J85" t="str">
            <v>藍風暴波符韻律黃種子</v>
          </cell>
          <cell r="K85" t="str">
            <v>白色北方淨化城堡</v>
          </cell>
          <cell r="L85" t="str">
            <v>白色北方淨化城堡藍風暴波符韻律黃種子</v>
          </cell>
          <cell r="M85" t="str">
            <v>視野藍鷹藍色銀河季節</v>
          </cell>
          <cell r="N85" t="str">
            <v>視野藍鷹藍色銀河季節白色北方淨化城堡藍風暴波符韻律黃種子</v>
          </cell>
          <cell r="O85" t="str">
            <v>諧波21
韻律的輸入，賦予均衡的盛開</v>
          </cell>
        </row>
        <row r="86">
          <cell r="A86">
            <v>85</v>
          </cell>
          <cell r="B86">
            <v>7</v>
          </cell>
          <cell r="C86" t="str">
            <v>共振</v>
          </cell>
          <cell r="D86">
            <v>5</v>
          </cell>
          <cell r="E86" t="str">
            <v>紅蛇</v>
          </cell>
          <cell r="F86" t="str">
            <v>共振紅蛇</v>
          </cell>
          <cell r="G86" t="str">
            <v>V05:H05</v>
          </cell>
          <cell r="H86">
            <v>85</v>
          </cell>
          <cell r="I86" t="str">
            <v>藍風暴波符</v>
          </cell>
          <cell r="J86" t="str">
            <v>藍風暴波符共振紅蛇</v>
          </cell>
          <cell r="K86" t="str">
            <v>白色北方淨化城堡</v>
          </cell>
          <cell r="L86" t="str">
            <v>白色北方淨化城堡藍風暴波符共振紅蛇</v>
          </cell>
          <cell r="M86" t="str">
            <v>視野藍鷹藍色銀河季節</v>
          </cell>
          <cell r="N86" t="str">
            <v>視野藍鷹藍色銀河季節白色北方淨化城堡藍風暴波符共振紅蛇</v>
          </cell>
          <cell r="O86" t="str">
            <v>諧波22
行星的儲存，記得顯化的優雅</v>
          </cell>
        </row>
        <row r="87">
          <cell r="A87">
            <v>86</v>
          </cell>
          <cell r="B87">
            <v>8</v>
          </cell>
          <cell r="C87" t="str">
            <v>銀河星系</v>
          </cell>
          <cell r="D87">
            <v>6</v>
          </cell>
          <cell r="E87" t="str">
            <v>白世界橋</v>
          </cell>
          <cell r="F87" t="str">
            <v>銀河星系白世界橋</v>
          </cell>
          <cell r="G87" t="str">
            <v>V05:H06</v>
          </cell>
          <cell r="H87">
            <v>86</v>
          </cell>
          <cell r="I87" t="str">
            <v>藍風暴波符</v>
          </cell>
          <cell r="J87" t="str">
            <v>藍風暴波符銀河星系白世界橋</v>
          </cell>
          <cell r="K87" t="str">
            <v>白色北方淨化城堡</v>
          </cell>
          <cell r="L87" t="str">
            <v>白色北方淨化城堡藍風暴波符銀河星系白世界橋</v>
          </cell>
          <cell r="M87" t="str">
            <v>視野藍鷹藍色銀河季節</v>
          </cell>
          <cell r="N87" t="str">
            <v>視野藍鷹藍色銀河季節白色北方淨化城堡藍風暴波符銀河星系白世界橋</v>
          </cell>
          <cell r="O87" t="str">
            <v>諧波22
行星的儲存，記得顯化的優雅</v>
          </cell>
        </row>
        <row r="88">
          <cell r="A88">
            <v>87</v>
          </cell>
          <cell r="B88">
            <v>9</v>
          </cell>
          <cell r="C88" t="str">
            <v>太陽</v>
          </cell>
          <cell r="D88">
            <v>7</v>
          </cell>
          <cell r="E88" t="str">
            <v>藍手</v>
          </cell>
          <cell r="F88" t="str">
            <v>太陽藍手</v>
          </cell>
          <cell r="G88" t="str">
            <v>V05:H07</v>
          </cell>
          <cell r="H88">
            <v>87</v>
          </cell>
          <cell r="I88" t="str">
            <v>藍風暴波符</v>
          </cell>
          <cell r="J88" t="str">
            <v>藍風暴波符太陽藍手</v>
          </cell>
          <cell r="K88" t="str">
            <v>白色北方淨化城堡</v>
          </cell>
          <cell r="L88" t="str">
            <v>白色北方淨化城堡藍風暴波符太陽藍手</v>
          </cell>
          <cell r="M88" t="str">
            <v>視野藍鷹藍色銀河季節</v>
          </cell>
          <cell r="N88" t="str">
            <v>視野藍鷹藍色銀河季節白色北方淨化城堡藍風暴波符太陽藍手</v>
          </cell>
          <cell r="O88" t="str">
            <v>諧波22
行星的儲存，記得顯化的優雅</v>
          </cell>
        </row>
        <row r="89">
          <cell r="A89">
            <v>88</v>
          </cell>
          <cell r="B89">
            <v>10</v>
          </cell>
          <cell r="C89" t="str">
            <v>行星</v>
          </cell>
          <cell r="D89">
            <v>8</v>
          </cell>
          <cell r="E89" t="str">
            <v>黃星星</v>
          </cell>
          <cell r="F89" t="str">
            <v>行星黃星星</v>
          </cell>
          <cell r="G89" t="str">
            <v>V05:H08</v>
          </cell>
          <cell r="H89">
            <v>88</v>
          </cell>
          <cell r="I89" t="str">
            <v>藍風暴波符</v>
          </cell>
          <cell r="J89" t="str">
            <v>藍風暴波符行星黃星星</v>
          </cell>
          <cell r="K89" t="str">
            <v>白色北方淨化城堡</v>
          </cell>
          <cell r="L89" t="str">
            <v>白色北方淨化城堡藍風暴波符行星黃星星</v>
          </cell>
          <cell r="M89" t="str">
            <v>視野藍鷹藍色銀河季節</v>
          </cell>
          <cell r="N89" t="str">
            <v>視野藍鷹藍色銀河季節白色北方淨化城堡藍風暴波符行星黃星星</v>
          </cell>
          <cell r="O89" t="str">
            <v>諧波22
行星的儲存，記得顯化的優雅</v>
          </cell>
        </row>
        <row r="90">
          <cell r="A90">
            <v>89</v>
          </cell>
          <cell r="B90">
            <v>11</v>
          </cell>
          <cell r="C90" t="str">
            <v>光譜</v>
          </cell>
          <cell r="D90">
            <v>9</v>
          </cell>
          <cell r="E90" t="str">
            <v>紅月</v>
          </cell>
          <cell r="F90" t="str">
            <v>光譜紅月</v>
          </cell>
          <cell r="G90" t="str">
            <v>V05:H09</v>
          </cell>
          <cell r="H90">
            <v>89</v>
          </cell>
          <cell r="I90" t="str">
            <v>藍風暴波符</v>
          </cell>
          <cell r="J90" t="str">
            <v>藍風暴波符光譜紅月</v>
          </cell>
          <cell r="K90" t="str">
            <v>白色北方淨化城堡</v>
          </cell>
          <cell r="L90" t="str">
            <v>白色北方淨化城堡藍風暴波符光譜紅月</v>
          </cell>
          <cell r="M90" t="str">
            <v>視野藍鷹藍色銀河季節</v>
          </cell>
          <cell r="N90" t="str">
            <v>視野藍鷹藍色銀河季節白色北方淨化城堡藍風暴波符光譜紅月</v>
          </cell>
          <cell r="O90" t="str">
            <v>諧波23
磁性的作用，構建目的的自由意志</v>
          </cell>
        </row>
        <row r="91">
          <cell r="A91">
            <v>90</v>
          </cell>
          <cell r="B91">
            <v>12</v>
          </cell>
          <cell r="C91" t="str">
            <v>水晶</v>
          </cell>
          <cell r="D91">
            <v>10</v>
          </cell>
          <cell r="E91" t="str">
            <v>白狗</v>
          </cell>
          <cell r="F91" t="str">
            <v>水晶白狗</v>
          </cell>
          <cell r="G91" t="str">
            <v>V05:H10</v>
          </cell>
          <cell r="H91">
            <v>90</v>
          </cell>
          <cell r="I91" t="str">
            <v>藍風暴波符</v>
          </cell>
          <cell r="J91" t="str">
            <v>藍風暴波符水晶白狗</v>
          </cell>
          <cell r="K91" t="str">
            <v>白色北方淨化城堡</v>
          </cell>
          <cell r="L91" t="str">
            <v>白色北方淨化城堡藍風暴波符水晶白狗</v>
          </cell>
          <cell r="M91" t="str">
            <v>視野藍鷹藍色銀河季節</v>
          </cell>
          <cell r="N91" t="str">
            <v>視野藍鷹藍色銀河季節白色北方淨化城堡藍風暴波符水晶白狗</v>
          </cell>
          <cell r="O91" t="str">
            <v>諧波23
磁性的作用，構建目的的自由意志</v>
          </cell>
        </row>
        <row r="92">
          <cell r="A92">
            <v>91</v>
          </cell>
          <cell r="B92">
            <v>13</v>
          </cell>
          <cell r="C92" t="str">
            <v>宇宙</v>
          </cell>
          <cell r="D92">
            <v>11</v>
          </cell>
          <cell r="E92" t="str">
            <v>藍猴</v>
          </cell>
          <cell r="F92" t="str">
            <v>宇宙藍猴</v>
          </cell>
          <cell r="G92" t="str">
            <v>V05:H11</v>
          </cell>
          <cell r="H92">
            <v>91</v>
          </cell>
          <cell r="I92" t="str">
            <v>藍風暴波符</v>
          </cell>
          <cell r="J92" t="str">
            <v>藍風暴波符宇宙藍猴</v>
          </cell>
          <cell r="K92" t="str">
            <v>白色北方淨化城堡</v>
          </cell>
          <cell r="L92" t="str">
            <v>白色北方淨化城堡藍風暴波符宇宙藍猴</v>
          </cell>
          <cell r="M92" t="str">
            <v>視野藍鷹藍色銀河季節</v>
          </cell>
          <cell r="N92" t="str">
            <v>視野藍鷹藍色銀河季節白色北方淨化城堡藍風暴波符宇宙藍猴</v>
          </cell>
          <cell r="O92" t="str">
            <v>諧波23
磁性的作用，構建目的的自由意志</v>
          </cell>
        </row>
        <row r="93">
          <cell r="A93">
            <v>92</v>
          </cell>
          <cell r="B93">
            <v>1</v>
          </cell>
          <cell r="C93" t="str">
            <v>磁性</v>
          </cell>
          <cell r="D93">
            <v>12</v>
          </cell>
          <cell r="E93" t="str">
            <v>黃人</v>
          </cell>
          <cell r="F93" t="str">
            <v>磁性黃人</v>
          </cell>
          <cell r="G93" t="str">
            <v>V05:H12</v>
          </cell>
          <cell r="H93">
            <v>92</v>
          </cell>
          <cell r="I93" t="str">
            <v>黃人波符</v>
          </cell>
          <cell r="J93" t="str">
            <v>黃人波符磁性黃人</v>
          </cell>
          <cell r="K93" t="str">
            <v>白色北方淨化城堡</v>
          </cell>
          <cell r="L93" t="str">
            <v>白色北方淨化城堡黃人波符磁性黃人</v>
          </cell>
          <cell r="M93" t="str">
            <v>視野藍鷹藍色銀河季節</v>
          </cell>
          <cell r="N93" t="str">
            <v>視野藍鷹藍色銀河季節白色北方淨化城堡黃人波符磁性黃人</v>
          </cell>
          <cell r="O93" t="str">
            <v>諧波23
磁性的作用，構建目的的自由意志</v>
          </cell>
        </row>
        <row r="94">
          <cell r="A94">
            <v>93</v>
          </cell>
          <cell r="B94">
            <v>2</v>
          </cell>
          <cell r="C94" t="str">
            <v>月亮</v>
          </cell>
          <cell r="D94">
            <v>13</v>
          </cell>
          <cell r="E94" t="str">
            <v>紅天行者</v>
          </cell>
          <cell r="F94" t="str">
            <v>月亮紅天行者</v>
          </cell>
          <cell r="G94" t="str">
            <v>V05:H13</v>
          </cell>
          <cell r="H94">
            <v>93</v>
          </cell>
          <cell r="I94" t="str">
            <v>黃人波符</v>
          </cell>
          <cell r="J94" t="str">
            <v>黃人波符月亮紅天行者</v>
          </cell>
          <cell r="K94" t="str">
            <v>白色北方淨化城堡</v>
          </cell>
          <cell r="L94" t="str">
            <v>白色北方淨化城堡黃人波符月亮紅天行者</v>
          </cell>
          <cell r="M94" t="str">
            <v>視野藍鷹藍色銀河季節</v>
          </cell>
          <cell r="N94" t="str">
            <v>視野藍鷹藍色銀河季節白色北方淨化城堡黃人波符月亮紅天行者</v>
          </cell>
          <cell r="O94" t="str">
            <v>諧波24
超頻的輸出，表現光芒四射的智能</v>
          </cell>
        </row>
        <row r="95">
          <cell r="A95">
            <v>94</v>
          </cell>
          <cell r="B95">
            <v>3</v>
          </cell>
          <cell r="C95" t="str">
            <v>電力</v>
          </cell>
          <cell r="D95">
            <v>14</v>
          </cell>
          <cell r="E95" t="str">
            <v>白巫師</v>
          </cell>
          <cell r="F95" t="str">
            <v>電力白巫師</v>
          </cell>
          <cell r="G95" t="str">
            <v>V05:H14</v>
          </cell>
          <cell r="H95">
            <v>94</v>
          </cell>
          <cell r="I95" t="str">
            <v>黃人波符</v>
          </cell>
          <cell r="J95" t="str">
            <v>黃人波符電力白巫師</v>
          </cell>
          <cell r="K95" t="str">
            <v>白色北方淨化城堡</v>
          </cell>
          <cell r="L95" t="str">
            <v>白色北方淨化城堡黃人波符電力白巫師</v>
          </cell>
          <cell r="M95" t="str">
            <v>視野藍鷹藍色銀河季節</v>
          </cell>
          <cell r="N95" t="str">
            <v>視野藍鷹藍色銀河季節白色北方淨化城堡黃人波符電力白巫師</v>
          </cell>
          <cell r="O95" t="str">
            <v>諧波24
超頻的輸出，表現光芒四射的智能</v>
          </cell>
        </row>
        <row r="96">
          <cell r="A96">
            <v>95</v>
          </cell>
          <cell r="B96">
            <v>4</v>
          </cell>
          <cell r="C96" t="str">
            <v>自我存在</v>
          </cell>
          <cell r="D96">
            <v>15</v>
          </cell>
          <cell r="E96" t="str">
            <v>藍鷹</v>
          </cell>
          <cell r="F96" t="str">
            <v>自我存在藍鷹</v>
          </cell>
          <cell r="G96" t="str">
            <v>V05:H15</v>
          </cell>
          <cell r="H96">
            <v>95</v>
          </cell>
          <cell r="I96" t="str">
            <v>黃人波符</v>
          </cell>
          <cell r="J96" t="str">
            <v>黃人波符自我存在藍鷹</v>
          </cell>
          <cell r="K96" t="str">
            <v>白色北方淨化城堡</v>
          </cell>
          <cell r="L96" t="str">
            <v>白色北方淨化城堡黃人波符自我存在藍鷹</v>
          </cell>
          <cell r="M96" t="str">
            <v>視野藍鷹藍色銀河季節</v>
          </cell>
          <cell r="N96" t="str">
            <v>視野藍鷹藍色銀河季節白色北方淨化城堡黃人波符自我存在藍鷹</v>
          </cell>
          <cell r="O96" t="str">
            <v>諧波24
超頻的輸出，表現光芒四射的智能</v>
          </cell>
        </row>
        <row r="97">
          <cell r="A97">
            <v>96</v>
          </cell>
          <cell r="B97">
            <v>5</v>
          </cell>
          <cell r="C97" t="str">
            <v>超頻</v>
          </cell>
          <cell r="D97">
            <v>16</v>
          </cell>
          <cell r="E97" t="str">
            <v>黃戰士</v>
          </cell>
          <cell r="F97" t="str">
            <v>超頻黃戰士</v>
          </cell>
          <cell r="G97" t="str">
            <v>V05:H16</v>
          </cell>
          <cell r="H97">
            <v>96</v>
          </cell>
          <cell r="I97" t="str">
            <v>黃人波符</v>
          </cell>
          <cell r="J97" t="str">
            <v>黃人波符超頻黃戰士</v>
          </cell>
          <cell r="K97" t="str">
            <v>白色北方淨化城堡</v>
          </cell>
          <cell r="L97" t="str">
            <v>白色北方淨化城堡黃人波符超頻黃戰士</v>
          </cell>
          <cell r="M97" t="str">
            <v>視野藍鷹藍色銀河季節</v>
          </cell>
          <cell r="N97" t="str">
            <v>視野藍鷹藍色銀河季節白色北方淨化城堡黃人波符超頻黃戰士</v>
          </cell>
          <cell r="O97" t="str">
            <v>諧波24
超頻的輸出，表現光芒四射的智能</v>
          </cell>
        </row>
        <row r="98">
          <cell r="A98">
            <v>97</v>
          </cell>
          <cell r="B98">
            <v>6</v>
          </cell>
          <cell r="C98" t="str">
            <v>韻律</v>
          </cell>
          <cell r="D98">
            <v>17</v>
          </cell>
          <cell r="E98" t="str">
            <v>紅地球</v>
          </cell>
          <cell r="F98" t="str">
            <v>韻律紅地球</v>
          </cell>
          <cell r="G98" t="str">
            <v>V05:H17</v>
          </cell>
          <cell r="H98">
            <v>97</v>
          </cell>
          <cell r="I98" t="str">
            <v>黃人波符</v>
          </cell>
          <cell r="J98" t="str">
            <v>黃人波符韻律紅地球</v>
          </cell>
          <cell r="K98" t="str">
            <v>白色北方淨化城堡</v>
          </cell>
          <cell r="L98" t="str">
            <v>白色北方淨化城堡黃人波符韻律紅地球</v>
          </cell>
          <cell r="M98" t="str">
            <v>視野藍鷹藍色銀河季節</v>
          </cell>
          <cell r="N98" t="str">
            <v>視野藍鷹藍色銀河季節白色北方淨化城堡黃人波符韻律紅地球</v>
          </cell>
          <cell r="O98" t="str">
            <v>諧波25
太陽的母體矩陣，自我調整意圖的宇宙之火</v>
          </cell>
        </row>
        <row r="99">
          <cell r="A99">
            <v>98</v>
          </cell>
          <cell r="B99">
            <v>7</v>
          </cell>
          <cell r="C99" t="str">
            <v>共振</v>
          </cell>
          <cell r="D99">
            <v>18</v>
          </cell>
          <cell r="E99" t="str">
            <v>白鏡</v>
          </cell>
          <cell r="F99" t="str">
            <v>共振白鏡</v>
          </cell>
          <cell r="G99" t="str">
            <v>V05:H18</v>
          </cell>
          <cell r="H99">
            <v>98</v>
          </cell>
          <cell r="I99" t="str">
            <v>黃人波符</v>
          </cell>
          <cell r="J99" t="str">
            <v>黃人波符共振白鏡</v>
          </cell>
          <cell r="K99" t="str">
            <v>白色北方淨化城堡</v>
          </cell>
          <cell r="L99" t="str">
            <v>白色北方淨化城堡黃人波符共振白鏡</v>
          </cell>
          <cell r="M99" t="str">
            <v>視野藍鷹藍色銀河季節</v>
          </cell>
          <cell r="N99" t="str">
            <v>視野藍鷹藍色銀河季節白色北方淨化城堡黃人波符共振白鏡</v>
          </cell>
          <cell r="O99" t="str">
            <v>諧波25
太陽的母體矩陣，自我調整意圖的宇宙之火</v>
          </cell>
        </row>
        <row r="100">
          <cell r="A100">
            <v>99</v>
          </cell>
          <cell r="B100">
            <v>8</v>
          </cell>
          <cell r="C100" t="str">
            <v>銀河星系</v>
          </cell>
          <cell r="D100">
            <v>19</v>
          </cell>
          <cell r="E100" t="str">
            <v>藍風暴</v>
          </cell>
          <cell r="F100" t="str">
            <v>銀河星系藍風暴</v>
          </cell>
          <cell r="G100" t="str">
            <v>V05:H19</v>
          </cell>
          <cell r="H100">
            <v>99</v>
          </cell>
          <cell r="I100" t="str">
            <v>黃人波符</v>
          </cell>
          <cell r="J100" t="str">
            <v>黃人波符銀河星系藍風暴</v>
          </cell>
          <cell r="K100" t="str">
            <v>白色北方淨化城堡</v>
          </cell>
          <cell r="L100" t="str">
            <v>白色北方淨化城堡黃人波符銀河星系藍風暴</v>
          </cell>
          <cell r="M100" t="str">
            <v>視野藍鷹藍色銀河季節</v>
          </cell>
          <cell r="N100" t="str">
            <v>視野藍鷹藍色銀河季節白色北方淨化城堡黃人波符銀河星系藍風暴</v>
          </cell>
          <cell r="O100" t="str">
            <v>諧波25
太陽的母體矩陣，自我調整意圖的宇宙之火</v>
          </cell>
        </row>
        <row r="101">
          <cell r="A101">
            <v>100</v>
          </cell>
          <cell r="B101">
            <v>9</v>
          </cell>
          <cell r="C101" t="str">
            <v>太陽</v>
          </cell>
          <cell r="D101">
            <v>20</v>
          </cell>
          <cell r="E101" t="str">
            <v>黃太陽</v>
          </cell>
          <cell r="F101" t="str">
            <v>太陽黃太陽</v>
          </cell>
          <cell r="G101" t="str">
            <v>V05:H20</v>
          </cell>
          <cell r="H101">
            <v>100</v>
          </cell>
          <cell r="I101" t="str">
            <v>黃人波符</v>
          </cell>
          <cell r="J101" t="str">
            <v>黃人波符太陽黃太陽</v>
          </cell>
          <cell r="K101" t="str">
            <v>白色北方淨化城堡</v>
          </cell>
          <cell r="L101" t="str">
            <v>白色北方淨化城堡黃人波符太陽黃太陽</v>
          </cell>
          <cell r="M101" t="str">
            <v>視野藍鷹藍色銀河季節</v>
          </cell>
          <cell r="N101" t="str">
            <v>視野藍鷹藍色銀河季節白色北方淨化城堡黃人波符太陽黃太陽</v>
          </cell>
          <cell r="O101" t="str">
            <v>諧波25
太陽的母體矩陣，自我調整意圖的宇宙之火</v>
          </cell>
        </row>
        <row r="102">
          <cell r="A102">
            <v>101</v>
          </cell>
          <cell r="B102">
            <v>10</v>
          </cell>
          <cell r="C102" t="str">
            <v>行星</v>
          </cell>
          <cell r="D102">
            <v>1</v>
          </cell>
          <cell r="E102" t="str">
            <v>紅龍</v>
          </cell>
          <cell r="F102" t="str">
            <v>行星紅龍</v>
          </cell>
          <cell r="G102" t="str">
            <v>V06:H01</v>
          </cell>
          <cell r="H102">
            <v>101</v>
          </cell>
          <cell r="I102" t="str">
            <v>黃人波符</v>
          </cell>
          <cell r="J102" t="str">
            <v>黃人波符行星紅龍</v>
          </cell>
          <cell r="K102" t="str">
            <v>白色北方淨化城堡</v>
          </cell>
          <cell r="L102" t="str">
            <v>白色北方淨化城堡黃人波符行星紅龍</v>
          </cell>
          <cell r="M102" t="str">
            <v>視野藍鷹藍色銀河季節</v>
          </cell>
          <cell r="N102" t="str">
            <v>視野藍鷹藍色銀河季節白色北方淨化城堡黃人波符行星紅龍</v>
          </cell>
          <cell r="O102" t="str">
            <v>諧波26
宇宙的輸入，賦予存在的盛開</v>
          </cell>
        </row>
        <row r="103">
          <cell r="A103">
            <v>102</v>
          </cell>
          <cell r="B103">
            <v>11</v>
          </cell>
          <cell r="C103" t="str">
            <v>光譜</v>
          </cell>
          <cell r="D103">
            <v>2</v>
          </cell>
          <cell r="E103" t="str">
            <v>白風</v>
          </cell>
          <cell r="F103" t="str">
            <v>光譜白風</v>
          </cell>
          <cell r="G103" t="str">
            <v>V06:H02</v>
          </cell>
          <cell r="H103">
            <v>102</v>
          </cell>
          <cell r="I103" t="str">
            <v>黃人波符</v>
          </cell>
          <cell r="J103" t="str">
            <v>黃人波符光譜白風</v>
          </cell>
          <cell r="K103" t="str">
            <v>白色北方淨化城堡</v>
          </cell>
          <cell r="L103" t="str">
            <v>白色北方淨化城堡黃人波符光譜白風</v>
          </cell>
          <cell r="M103" t="str">
            <v>視野藍鷹藍色銀河季節</v>
          </cell>
          <cell r="N103" t="str">
            <v>視野藍鷹藍色銀河季節白色北方淨化城堡黃人波符光譜白風</v>
          </cell>
          <cell r="O103" t="str">
            <v>諧波26
宇宙的輸入，賦予存在的盛開</v>
          </cell>
        </row>
        <row r="104">
          <cell r="A104">
            <v>103</v>
          </cell>
          <cell r="B104">
            <v>12</v>
          </cell>
          <cell r="C104" t="str">
            <v>水晶</v>
          </cell>
          <cell r="D104">
            <v>3</v>
          </cell>
          <cell r="E104" t="str">
            <v>藍夜</v>
          </cell>
          <cell r="F104" t="str">
            <v>水晶藍夜</v>
          </cell>
          <cell r="G104" t="str">
            <v>V06:H03</v>
          </cell>
          <cell r="H104">
            <v>103</v>
          </cell>
          <cell r="I104" t="str">
            <v>黃人波符</v>
          </cell>
          <cell r="J104" t="str">
            <v>黃人波符水晶藍夜</v>
          </cell>
          <cell r="K104" t="str">
            <v>白色北方淨化城堡</v>
          </cell>
          <cell r="L104" t="str">
            <v>白色北方淨化城堡黃人波符水晶藍夜</v>
          </cell>
          <cell r="M104" t="str">
            <v>視野藍鷹藍色銀河季節</v>
          </cell>
          <cell r="N104" t="str">
            <v>視野藍鷹藍色銀河季節白色北方淨化城堡黃人波符水晶藍夜</v>
          </cell>
          <cell r="O104" t="str">
            <v>諧波26
宇宙的輸入，賦予存在的盛開</v>
          </cell>
        </row>
        <row r="105">
          <cell r="A105">
            <v>104</v>
          </cell>
          <cell r="B105">
            <v>13</v>
          </cell>
          <cell r="C105" t="str">
            <v>宇宙</v>
          </cell>
          <cell r="D105">
            <v>4</v>
          </cell>
          <cell r="E105" t="str">
            <v>黃種子</v>
          </cell>
          <cell r="F105" t="str">
            <v>宇宙黃種子</v>
          </cell>
          <cell r="G105" t="str">
            <v>V06:H04</v>
          </cell>
          <cell r="H105">
            <v>104</v>
          </cell>
          <cell r="I105" t="str">
            <v>黃人波符</v>
          </cell>
          <cell r="J105" t="str">
            <v>黃人波符宇宙黃種子</v>
          </cell>
          <cell r="K105" t="str">
            <v>白色北方淨化城堡</v>
          </cell>
          <cell r="L105" t="str">
            <v>白色北方淨化城堡黃人波符宇宙黃種子</v>
          </cell>
          <cell r="M105" t="str">
            <v>視野藍鷹藍色銀河季節</v>
          </cell>
          <cell r="N105" t="str">
            <v>視野藍鷹藍色銀河季節白色北方淨化城堡黃人波符宇宙黃種子</v>
          </cell>
          <cell r="O105" t="str">
            <v>諧波26
宇宙的輸入，賦予存在的盛開</v>
          </cell>
        </row>
        <row r="106">
          <cell r="A106">
            <v>105</v>
          </cell>
          <cell r="B106">
            <v>1</v>
          </cell>
          <cell r="C106" t="str">
            <v>磁性</v>
          </cell>
          <cell r="D106">
            <v>5</v>
          </cell>
          <cell r="E106" t="str">
            <v>紅蛇</v>
          </cell>
          <cell r="F106" t="str">
            <v>磁性紅蛇</v>
          </cell>
          <cell r="G106" t="str">
            <v>V06:H05</v>
          </cell>
          <cell r="H106">
            <v>105</v>
          </cell>
          <cell r="I106" t="str">
            <v>紅蛇波符</v>
          </cell>
          <cell r="J106" t="str">
            <v>紅蛇波符磁性紅蛇</v>
          </cell>
          <cell r="K106" t="str">
            <v>藍色西方蛻變城堡</v>
          </cell>
          <cell r="L106" t="str">
            <v>藍色西方蛻變城堡紅蛇波符磁性紅蛇</v>
          </cell>
          <cell r="M106" t="str">
            <v>視野藍鷹藍色銀河季節</v>
          </cell>
          <cell r="N106" t="str">
            <v>視野藍鷹藍色銀河季節藍色西方蛻變城堡紅蛇波符磁性紅蛇</v>
          </cell>
          <cell r="O106" t="str">
            <v>諧波27
自我存在的儲存，記得形式的優雅</v>
          </cell>
        </row>
        <row r="107">
          <cell r="A107">
            <v>106</v>
          </cell>
          <cell r="B107">
            <v>2</v>
          </cell>
          <cell r="C107" t="str">
            <v>月亮</v>
          </cell>
          <cell r="D107">
            <v>6</v>
          </cell>
          <cell r="E107" t="str">
            <v>白世界橋</v>
          </cell>
          <cell r="F107" t="str">
            <v>月亮白世界橋</v>
          </cell>
          <cell r="G107" t="str">
            <v>V06:H06</v>
          </cell>
          <cell r="H107">
            <v>106</v>
          </cell>
          <cell r="I107" t="str">
            <v>紅蛇波符</v>
          </cell>
          <cell r="J107" t="str">
            <v>紅蛇波符月亮白世界橋</v>
          </cell>
          <cell r="K107" t="str">
            <v>藍色西方蛻變城堡</v>
          </cell>
          <cell r="L107" t="str">
            <v>藍色西方蛻變城堡紅蛇波符月亮白世界橋</v>
          </cell>
          <cell r="M107" t="str">
            <v>視野藍鷹藍色銀河季節</v>
          </cell>
          <cell r="N107" t="str">
            <v>視野藍鷹藍色銀河季節藍色西方蛻變城堡紅蛇波符月亮白世界橋</v>
          </cell>
          <cell r="O107" t="str">
            <v>諧波27
自我存在的儲存，記得形式的優雅</v>
          </cell>
        </row>
        <row r="108">
          <cell r="A108">
            <v>107</v>
          </cell>
          <cell r="B108">
            <v>3</v>
          </cell>
          <cell r="C108" t="str">
            <v>電力</v>
          </cell>
          <cell r="D108">
            <v>7</v>
          </cell>
          <cell r="E108" t="str">
            <v>藍手</v>
          </cell>
          <cell r="F108" t="str">
            <v>電力藍手</v>
          </cell>
          <cell r="G108" t="str">
            <v>V06:H07</v>
          </cell>
          <cell r="H108">
            <v>107</v>
          </cell>
          <cell r="I108" t="str">
            <v>紅蛇波符</v>
          </cell>
          <cell r="J108" t="str">
            <v>紅蛇波符電力藍手</v>
          </cell>
          <cell r="K108" t="str">
            <v>藍色西方蛻變城堡</v>
          </cell>
          <cell r="L108" t="str">
            <v>藍色西方蛻變城堡紅蛇波符電力藍手</v>
          </cell>
          <cell r="M108" t="str">
            <v>視野藍鷹藍色銀河季節</v>
          </cell>
          <cell r="N108" t="str">
            <v>視野藍鷹藍色銀河季節藍色西方蛻變城堡紅蛇波符電力藍手</v>
          </cell>
          <cell r="O108" t="str">
            <v>諧波27
自我存在的儲存，記得形式的優雅</v>
          </cell>
        </row>
        <row r="109">
          <cell r="A109">
            <v>108</v>
          </cell>
          <cell r="B109">
            <v>4</v>
          </cell>
          <cell r="C109" t="str">
            <v>自我存在</v>
          </cell>
          <cell r="D109">
            <v>8</v>
          </cell>
          <cell r="E109" t="str">
            <v>黃星星</v>
          </cell>
          <cell r="F109" t="str">
            <v>自我存在黃星星</v>
          </cell>
          <cell r="G109" t="str">
            <v>V06:H08</v>
          </cell>
          <cell r="H109">
            <v>108</v>
          </cell>
          <cell r="I109" t="str">
            <v>紅蛇波符</v>
          </cell>
          <cell r="J109" t="str">
            <v>紅蛇波符自我存在黃星星</v>
          </cell>
          <cell r="K109" t="str">
            <v>藍色西方蛻變城堡</v>
          </cell>
          <cell r="L109" t="str">
            <v>藍色西方蛻變城堡紅蛇波符自我存在黃星星</v>
          </cell>
          <cell r="M109" t="str">
            <v>視野藍鷹藍色銀河季節</v>
          </cell>
          <cell r="N109" t="str">
            <v>視野藍鷹藍色銀河季節藍色西方蛻變城堡紅蛇波符自我存在黃星星</v>
          </cell>
          <cell r="O109" t="str">
            <v>諧波27
自我存在的儲存，記得形式的優雅</v>
          </cell>
        </row>
        <row r="110">
          <cell r="A110">
            <v>109</v>
          </cell>
          <cell r="B110">
            <v>5</v>
          </cell>
          <cell r="C110" t="str">
            <v>超頻</v>
          </cell>
          <cell r="D110">
            <v>9</v>
          </cell>
          <cell r="E110" t="str">
            <v>紅月</v>
          </cell>
          <cell r="F110" t="str">
            <v>超頻紅月</v>
          </cell>
          <cell r="G110" t="str">
            <v>V06:H09</v>
          </cell>
          <cell r="H110">
            <v>109</v>
          </cell>
          <cell r="I110" t="str">
            <v>紅蛇波符</v>
          </cell>
          <cell r="J110" t="str">
            <v>紅蛇波符超頻紅月</v>
          </cell>
          <cell r="K110" t="str">
            <v>藍色西方蛻變城堡</v>
          </cell>
          <cell r="L110" t="str">
            <v>藍色西方蛻變城堡紅蛇波符超頻紅月</v>
          </cell>
          <cell r="M110" t="str">
            <v>視野藍鷹藍色銀河季節</v>
          </cell>
          <cell r="N110" t="str">
            <v>視野藍鷹藍色銀河季節藍色西方蛻變城堡紅蛇波符超頻紅月</v>
          </cell>
          <cell r="O110" t="str">
            <v>諧波28
銀河星系的作用，構建完整的自由意志</v>
          </cell>
        </row>
        <row r="111">
          <cell r="A111">
            <v>110</v>
          </cell>
          <cell r="B111">
            <v>6</v>
          </cell>
          <cell r="C111" t="str">
            <v>韻律</v>
          </cell>
          <cell r="D111">
            <v>10</v>
          </cell>
          <cell r="E111" t="str">
            <v>白狗</v>
          </cell>
          <cell r="F111" t="str">
            <v>韻律白狗</v>
          </cell>
          <cell r="G111" t="str">
            <v>V06:H10</v>
          </cell>
          <cell r="H111">
            <v>110</v>
          </cell>
          <cell r="I111" t="str">
            <v>紅蛇波符</v>
          </cell>
          <cell r="J111" t="str">
            <v>紅蛇波符韻律白狗</v>
          </cell>
          <cell r="K111" t="str">
            <v>藍色西方蛻變城堡</v>
          </cell>
          <cell r="L111" t="str">
            <v>藍色西方蛻變城堡紅蛇波符韻律白狗</v>
          </cell>
          <cell r="M111" t="str">
            <v>視野藍鷹藍色銀河季節</v>
          </cell>
          <cell r="N111" t="str">
            <v>視野藍鷹藍色銀河季節藍色西方蛻變城堡紅蛇波符韻律白狗</v>
          </cell>
          <cell r="O111" t="str">
            <v>諧波28
銀河星系的作用，構建完整的自由意志</v>
          </cell>
        </row>
        <row r="112">
          <cell r="A112">
            <v>111</v>
          </cell>
          <cell r="B112">
            <v>7</v>
          </cell>
          <cell r="C112" t="str">
            <v>共振</v>
          </cell>
          <cell r="D112">
            <v>11</v>
          </cell>
          <cell r="E112" t="str">
            <v>藍猴</v>
          </cell>
          <cell r="F112" t="str">
            <v>共振藍猴</v>
          </cell>
          <cell r="G112" t="str">
            <v>V06:H11</v>
          </cell>
          <cell r="H112">
            <v>111</v>
          </cell>
          <cell r="I112" t="str">
            <v>紅蛇波符</v>
          </cell>
          <cell r="J112" t="str">
            <v>紅蛇波符共振藍猴</v>
          </cell>
          <cell r="K112" t="str">
            <v>藍色西方蛻變城堡</v>
          </cell>
          <cell r="L112" t="str">
            <v>藍色西方蛻變城堡紅蛇波符共振藍猴</v>
          </cell>
          <cell r="M112" t="str">
            <v>視野藍鷹藍色銀河季節</v>
          </cell>
          <cell r="N112" t="str">
            <v>視野藍鷹藍色銀河季節藍色西方蛻變城堡紅蛇波符共振藍猴</v>
          </cell>
          <cell r="O112" t="str">
            <v>諧波28
銀河星系的作用，構建完整的自由意志</v>
          </cell>
        </row>
        <row r="113">
          <cell r="A113">
            <v>112</v>
          </cell>
          <cell r="B113">
            <v>8</v>
          </cell>
          <cell r="C113" t="str">
            <v>銀河星系</v>
          </cell>
          <cell r="D113">
            <v>12</v>
          </cell>
          <cell r="E113" t="str">
            <v>黃人</v>
          </cell>
          <cell r="F113" t="str">
            <v>銀河星系黃人</v>
          </cell>
          <cell r="G113" t="str">
            <v>V06:H12</v>
          </cell>
          <cell r="H113">
            <v>112</v>
          </cell>
          <cell r="I113" t="str">
            <v>紅蛇波符</v>
          </cell>
          <cell r="J113" t="str">
            <v>紅蛇波符銀河星系黃人</v>
          </cell>
          <cell r="K113" t="str">
            <v>藍色西方蛻變城堡</v>
          </cell>
          <cell r="L113" t="str">
            <v>藍色西方蛻變城堡紅蛇波符銀河星系黃人</v>
          </cell>
          <cell r="M113" t="str">
            <v>視野藍鷹藍色銀河季節</v>
          </cell>
          <cell r="N113" t="str">
            <v>視野藍鷹藍色銀河季節藍色西方蛻變城堡紅蛇波符銀河星系黃人</v>
          </cell>
          <cell r="O113" t="str">
            <v>諧波28
銀河星系的作用，構建完整的自由意志</v>
          </cell>
        </row>
        <row r="114">
          <cell r="A114">
            <v>113</v>
          </cell>
          <cell r="B114">
            <v>9</v>
          </cell>
          <cell r="C114" t="str">
            <v>太陽</v>
          </cell>
          <cell r="D114">
            <v>13</v>
          </cell>
          <cell r="E114" t="str">
            <v>紅天行者</v>
          </cell>
          <cell r="F114" t="str">
            <v>太陽紅天行者</v>
          </cell>
          <cell r="G114" t="str">
            <v>V06:H13</v>
          </cell>
          <cell r="H114">
            <v>113</v>
          </cell>
          <cell r="I114" t="str">
            <v>紅蛇波符</v>
          </cell>
          <cell r="J114" t="str">
            <v>紅蛇波符太陽紅天行者</v>
          </cell>
          <cell r="K114" t="str">
            <v>藍色西方蛻變城堡</v>
          </cell>
          <cell r="L114" t="str">
            <v>藍色西方蛻變城堡紅蛇波符太陽紅天行者</v>
          </cell>
          <cell r="M114" t="str">
            <v>視野藍鷹藍色銀河季節</v>
          </cell>
          <cell r="N114" t="str">
            <v>視野藍鷹藍色銀河季節藍色西方蛻變城堡紅蛇波符太陽紅天行者</v>
          </cell>
          <cell r="O114" t="str">
            <v>諧波29
水晶的輸出，表現合作的智能</v>
          </cell>
        </row>
        <row r="115">
          <cell r="A115">
            <v>114</v>
          </cell>
          <cell r="B115">
            <v>10</v>
          </cell>
          <cell r="C115" t="str">
            <v>行星</v>
          </cell>
          <cell r="D115">
            <v>14</v>
          </cell>
          <cell r="E115" t="str">
            <v>白巫師</v>
          </cell>
          <cell r="F115" t="str">
            <v>行星白巫師</v>
          </cell>
          <cell r="G115" t="str">
            <v>V06:H14</v>
          </cell>
          <cell r="H115">
            <v>114</v>
          </cell>
          <cell r="I115" t="str">
            <v>紅蛇波符</v>
          </cell>
          <cell r="J115" t="str">
            <v>紅蛇波符行星白巫師</v>
          </cell>
          <cell r="K115" t="str">
            <v>藍色西方蛻變城堡</v>
          </cell>
          <cell r="L115" t="str">
            <v>藍色西方蛻變城堡紅蛇波符行星白巫師</v>
          </cell>
          <cell r="M115" t="str">
            <v>視野藍鷹藍色銀河季節</v>
          </cell>
          <cell r="N115" t="str">
            <v>視野藍鷹藍色銀河季節藍色西方蛻變城堡紅蛇波符行星白巫師</v>
          </cell>
          <cell r="O115" t="str">
            <v>諧波29
水晶的輸出，表現合作的智能</v>
          </cell>
        </row>
        <row r="116">
          <cell r="A116">
            <v>115</v>
          </cell>
          <cell r="B116">
            <v>11</v>
          </cell>
          <cell r="C116" t="str">
            <v>光譜</v>
          </cell>
          <cell r="D116">
            <v>15</v>
          </cell>
          <cell r="E116" t="str">
            <v>藍鷹</v>
          </cell>
          <cell r="F116" t="str">
            <v>光譜藍鷹</v>
          </cell>
          <cell r="G116" t="str">
            <v>V06:H15</v>
          </cell>
          <cell r="H116">
            <v>115</v>
          </cell>
          <cell r="I116" t="str">
            <v>紅蛇波符</v>
          </cell>
          <cell r="J116" t="str">
            <v>紅蛇波符光譜藍鷹</v>
          </cell>
          <cell r="K116" t="str">
            <v>藍色西方蛻變城堡</v>
          </cell>
          <cell r="L116" t="str">
            <v>藍色西方蛻變城堡紅蛇波符光譜藍鷹</v>
          </cell>
          <cell r="M116" t="str">
            <v>視野藍鷹藍色銀河季節</v>
          </cell>
          <cell r="N116" t="str">
            <v>視野藍鷹藍色銀河季節藍色西方蛻變城堡紅蛇波符光譜藍鷹</v>
          </cell>
          <cell r="O116" t="str">
            <v>諧波29
水晶的輸出，表現合作的智能</v>
          </cell>
        </row>
        <row r="117">
          <cell r="A117">
            <v>116</v>
          </cell>
          <cell r="B117">
            <v>12</v>
          </cell>
          <cell r="C117" t="str">
            <v>水晶</v>
          </cell>
          <cell r="D117">
            <v>16</v>
          </cell>
          <cell r="E117" t="str">
            <v>黃戰士</v>
          </cell>
          <cell r="F117" t="str">
            <v>水晶黃戰士</v>
          </cell>
          <cell r="G117" t="str">
            <v>V06:H16</v>
          </cell>
          <cell r="H117">
            <v>116</v>
          </cell>
          <cell r="I117" t="str">
            <v>紅蛇波符</v>
          </cell>
          <cell r="J117" t="str">
            <v>紅蛇波符水晶黃戰士</v>
          </cell>
          <cell r="K117" t="str">
            <v>藍色西方蛻變城堡</v>
          </cell>
          <cell r="L117" t="str">
            <v>藍色西方蛻變城堡紅蛇波符水晶黃戰士</v>
          </cell>
          <cell r="M117" t="str">
            <v>視野藍鷹藍色銀河季節</v>
          </cell>
          <cell r="N117" t="str">
            <v>視野藍鷹藍色銀河季節藍色西方蛻變城堡紅蛇波符水晶黃戰士</v>
          </cell>
          <cell r="O117" t="str">
            <v>諧波29
水晶的輸出，表現合作的智能</v>
          </cell>
        </row>
        <row r="118">
          <cell r="A118">
            <v>117</v>
          </cell>
          <cell r="B118">
            <v>13</v>
          </cell>
          <cell r="C118" t="str">
            <v>宇宙</v>
          </cell>
          <cell r="D118">
            <v>17</v>
          </cell>
          <cell r="E118" t="str">
            <v>紅地球</v>
          </cell>
          <cell r="F118" t="str">
            <v>宇宙紅地球</v>
          </cell>
          <cell r="G118" t="str">
            <v>V06:H17</v>
          </cell>
          <cell r="H118">
            <v>117</v>
          </cell>
          <cell r="I118" t="str">
            <v>紅蛇波符</v>
          </cell>
          <cell r="J118" t="str">
            <v>紅蛇波符宇宙紅地球</v>
          </cell>
          <cell r="K118" t="str">
            <v>藍色西方蛻變城堡</v>
          </cell>
          <cell r="L118" t="str">
            <v>藍色西方蛻變城堡紅蛇波符宇宙紅地球</v>
          </cell>
          <cell r="M118" t="str">
            <v>視野藍鷹藍色銀河季節</v>
          </cell>
          <cell r="N118" t="str">
            <v>視野藍鷹藍色銀河季節藍色西方蛻變城堡紅蛇波符宇宙紅地球</v>
          </cell>
          <cell r="O118" t="str">
            <v>諧波30
電力的母體矩陣，自我調整服務的宇宙之火</v>
          </cell>
        </row>
        <row r="119">
          <cell r="A119">
            <v>118</v>
          </cell>
          <cell r="B119">
            <v>1</v>
          </cell>
          <cell r="C119" t="str">
            <v>磁性</v>
          </cell>
          <cell r="D119">
            <v>18</v>
          </cell>
          <cell r="E119" t="str">
            <v>白鏡</v>
          </cell>
          <cell r="F119" t="str">
            <v>磁性白鏡</v>
          </cell>
          <cell r="G119" t="str">
            <v>V06:H18</v>
          </cell>
          <cell r="H119">
            <v>118</v>
          </cell>
          <cell r="I119" t="str">
            <v>白鏡波符</v>
          </cell>
          <cell r="J119" t="str">
            <v>白鏡波符磁性白鏡</v>
          </cell>
          <cell r="K119" t="str">
            <v>藍色西方蛻變城堡</v>
          </cell>
          <cell r="L119" t="str">
            <v>藍色西方蛻變城堡白鏡波符磁性白鏡</v>
          </cell>
          <cell r="M119" t="str">
            <v>視野藍鷹藍色銀河季節</v>
          </cell>
          <cell r="N119" t="str">
            <v>視野藍鷹藍色銀河季節藍色西方蛻變城堡白鏡波符磁性白鏡</v>
          </cell>
          <cell r="O119" t="str">
            <v>諧波30
電力的母體矩陣，自我調整服務的宇宙之火</v>
          </cell>
        </row>
        <row r="120">
          <cell r="A120">
            <v>119</v>
          </cell>
          <cell r="B120">
            <v>2</v>
          </cell>
          <cell r="C120" t="str">
            <v>月亮</v>
          </cell>
          <cell r="D120">
            <v>19</v>
          </cell>
          <cell r="E120" t="str">
            <v>藍風暴</v>
          </cell>
          <cell r="F120" t="str">
            <v>月亮藍風暴</v>
          </cell>
          <cell r="G120" t="str">
            <v>V06:H19</v>
          </cell>
          <cell r="H120">
            <v>119</v>
          </cell>
          <cell r="I120" t="str">
            <v>白鏡波符</v>
          </cell>
          <cell r="J120" t="str">
            <v>白鏡波符月亮藍風暴</v>
          </cell>
          <cell r="K120" t="str">
            <v>藍色西方蛻變城堡</v>
          </cell>
          <cell r="L120" t="str">
            <v>藍色西方蛻變城堡白鏡波符月亮藍風暴</v>
          </cell>
          <cell r="M120" t="str">
            <v>視野藍鷹藍色銀河季節</v>
          </cell>
          <cell r="N120" t="str">
            <v>視野藍鷹藍色銀河季節藍色西方蛻變城堡白鏡波符月亮藍風暴</v>
          </cell>
          <cell r="O120" t="str">
            <v>諧波30
電力的母體矩陣，自我調整服務的宇宙之火</v>
          </cell>
        </row>
        <row r="121">
          <cell r="A121">
            <v>120</v>
          </cell>
          <cell r="B121">
            <v>3</v>
          </cell>
          <cell r="C121" t="str">
            <v>電力</v>
          </cell>
          <cell r="D121">
            <v>20</v>
          </cell>
          <cell r="E121" t="str">
            <v>黃太陽</v>
          </cell>
          <cell r="F121" t="str">
            <v>電力黃太陽</v>
          </cell>
          <cell r="G121" t="str">
            <v>V06:H20</v>
          </cell>
          <cell r="H121">
            <v>120</v>
          </cell>
          <cell r="I121" t="str">
            <v>白鏡波符</v>
          </cell>
          <cell r="J121" t="str">
            <v>白鏡波符電力黃太陽</v>
          </cell>
          <cell r="K121" t="str">
            <v>藍色西方蛻變城堡</v>
          </cell>
          <cell r="L121" t="str">
            <v>藍色西方蛻變城堡白鏡波符電力黃太陽</v>
          </cell>
          <cell r="M121" t="str">
            <v>開悟黃太陽黃色銀河季節</v>
          </cell>
          <cell r="N121" t="str">
            <v>開悟黃太陽黃色銀河季節藍色西方蛻變城堡白鏡波符電力黃太陽</v>
          </cell>
          <cell r="O121" t="str">
            <v>諧波30
電力的母體矩陣，自我調整服務的宇宙之火</v>
          </cell>
        </row>
        <row r="122">
          <cell r="A122">
            <v>121</v>
          </cell>
          <cell r="B122">
            <v>4</v>
          </cell>
          <cell r="C122" t="str">
            <v>自我存在</v>
          </cell>
          <cell r="D122">
            <v>1</v>
          </cell>
          <cell r="E122" t="str">
            <v>紅龍</v>
          </cell>
          <cell r="F122" t="str">
            <v>自我存在紅龍</v>
          </cell>
          <cell r="G122" t="str">
            <v>V07:H01</v>
          </cell>
          <cell r="H122">
            <v>121</v>
          </cell>
          <cell r="I122" t="str">
            <v>白鏡波符</v>
          </cell>
          <cell r="J122" t="str">
            <v>白鏡波符自我存在紅龍</v>
          </cell>
          <cell r="K122" t="str">
            <v>藍色西方蛻變城堡</v>
          </cell>
          <cell r="L122" t="str">
            <v>藍色西方蛻變城堡白鏡波符自我存在紅龍</v>
          </cell>
          <cell r="M122" t="str">
            <v>開悟黃太陽黃色銀河季節</v>
          </cell>
          <cell r="N122" t="str">
            <v>開悟黃太陽黃色銀河季節藍色西方蛻變城堡白鏡波符自我存在紅龍</v>
          </cell>
          <cell r="O122" t="str">
            <v>諧波31 
共鳴的輸入，賦予協調的盛開</v>
          </cell>
        </row>
        <row r="123">
          <cell r="A123">
            <v>122</v>
          </cell>
          <cell r="B123">
            <v>5</v>
          </cell>
          <cell r="C123" t="str">
            <v>超頻</v>
          </cell>
          <cell r="D123">
            <v>2</v>
          </cell>
          <cell r="E123" t="str">
            <v>白風</v>
          </cell>
          <cell r="F123" t="str">
            <v>超頻白風</v>
          </cell>
          <cell r="G123" t="str">
            <v>V07:H02</v>
          </cell>
          <cell r="H123">
            <v>122</v>
          </cell>
          <cell r="I123" t="str">
            <v>白鏡波符</v>
          </cell>
          <cell r="J123" t="str">
            <v>白鏡波符超頻白風</v>
          </cell>
          <cell r="K123" t="str">
            <v>藍色西方蛻變城堡</v>
          </cell>
          <cell r="L123" t="str">
            <v>藍色西方蛻變城堡白鏡波符超頻白風</v>
          </cell>
          <cell r="M123" t="str">
            <v>開悟黃太陽黃色銀河季節</v>
          </cell>
          <cell r="N123" t="str">
            <v>開悟黃太陽黃色銀河季節藍色西方蛻變城堡白鏡波符超頻白風</v>
          </cell>
          <cell r="O123" t="str">
            <v>諧波31 
共鳴的輸入，賦予協調的盛開</v>
          </cell>
        </row>
        <row r="124">
          <cell r="A124">
            <v>123</v>
          </cell>
          <cell r="B124">
            <v>6</v>
          </cell>
          <cell r="C124" t="str">
            <v>韻律</v>
          </cell>
          <cell r="D124">
            <v>3</v>
          </cell>
          <cell r="E124" t="str">
            <v>藍夜</v>
          </cell>
          <cell r="F124" t="str">
            <v>韻律藍夜</v>
          </cell>
          <cell r="G124" t="str">
            <v>V07:H03</v>
          </cell>
          <cell r="H124">
            <v>123</v>
          </cell>
          <cell r="I124" t="str">
            <v>白鏡波符</v>
          </cell>
          <cell r="J124" t="str">
            <v>白鏡波符韻律藍夜</v>
          </cell>
          <cell r="K124" t="str">
            <v>藍色西方蛻變城堡</v>
          </cell>
          <cell r="L124" t="str">
            <v>藍色西方蛻變城堡白鏡波符韻律藍夜</v>
          </cell>
          <cell r="M124" t="str">
            <v>開悟黃太陽黃色銀河季節</v>
          </cell>
          <cell r="N124" t="str">
            <v>開悟黃太陽黃色銀河季節藍色西方蛻變城堡白鏡波符韻律藍夜</v>
          </cell>
          <cell r="O124" t="str">
            <v>諧波31 
共鳴的輸入，賦予協調的盛開</v>
          </cell>
        </row>
        <row r="125">
          <cell r="A125">
            <v>124</v>
          </cell>
          <cell r="B125">
            <v>7</v>
          </cell>
          <cell r="C125" t="str">
            <v>共振</v>
          </cell>
          <cell r="D125">
            <v>4</v>
          </cell>
          <cell r="E125" t="str">
            <v>黃種子</v>
          </cell>
          <cell r="F125" t="str">
            <v>共振黃種子</v>
          </cell>
          <cell r="G125" t="str">
            <v>V07:H04</v>
          </cell>
          <cell r="H125">
            <v>124</v>
          </cell>
          <cell r="I125" t="str">
            <v>白鏡波符</v>
          </cell>
          <cell r="J125" t="str">
            <v>白鏡波符共振黃種子</v>
          </cell>
          <cell r="K125" t="str">
            <v>藍色西方蛻變城堡</v>
          </cell>
          <cell r="L125" t="str">
            <v>藍色西方蛻變城堡白鏡波符共振黃種子</v>
          </cell>
          <cell r="M125" t="str">
            <v>開悟黃太陽黃色銀河季節</v>
          </cell>
          <cell r="N125" t="str">
            <v>開悟黃太陽黃色銀河季節藍色西方蛻變城堡白鏡波符共振黃種子</v>
          </cell>
          <cell r="O125" t="str">
            <v>諧波31 
共鳴的輸入，賦予協調的盛開</v>
          </cell>
        </row>
        <row r="126">
          <cell r="A126">
            <v>125</v>
          </cell>
          <cell r="B126">
            <v>8</v>
          </cell>
          <cell r="C126" t="str">
            <v>銀河星系</v>
          </cell>
          <cell r="D126">
            <v>5</v>
          </cell>
          <cell r="E126" t="str">
            <v>紅蛇</v>
          </cell>
          <cell r="F126" t="str">
            <v>銀河星系紅蛇</v>
          </cell>
          <cell r="G126" t="str">
            <v>V07:H05</v>
          </cell>
          <cell r="H126">
            <v>125</v>
          </cell>
          <cell r="I126" t="str">
            <v>白鏡波符</v>
          </cell>
          <cell r="J126" t="str">
            <v>白鏡波符銀河星系紅蛇</v>
          </cell>
          <cell r="K126" t="str">
            <v>藍色西方蛻變城堡</v>
          </cell>
          <cell r="L126" t="str">
            <v>藍色西方蛻變城堡白鏡波符銀河星系紅蛇</v>
          </cell>
          <cell r="M126" t="str">
            <v>開悟黃太陽黃色銀河季節</v>
          </cell>
          <cell r="N126" t="str">
            <v>開悟黃太陽黃色銀河季節藍色西方蛻變城堡白鏡波符銀河星系紅蛇</v>
          </cell>
          <cell r="O126" t="str">
            <v>諧波32
光譜的儲存，記得解脫的優雅</v>
          </cell>
        </row>
        <row r="127">
          <cell r="A127">
            <v>126</v>
          </cell>
          <cell r="B127">
            <v>9</v>
          </cell>
          <cell r="C127" t="str">
            <v>太陽</v>
          </cell>
          <cell r="D127">
            <v>6</v>
          </cell>
          <cell r="E127" t="str">
            <v>白世界橋</v>
          </cell>
          <cell r="F127" t="str">
            <v>太陽白世界橋</v>
          </cell>
          <cell r="G127" t="str">
            <v>V07:H06</v>
          </cell>
          <cell r="H127">
            <v>126</v>
          </cell>
          <cell r="I127" t="str">
            <v>白鏡波符</v>
          </cell>
          <cell r="J127" t="str">
            <v>白鏡波符太陽白世界橋</v>
          </cell>
          <cell r="K127" t="str">
            <v>藍色西方蛻變城堡</v>
          </cell>
          <cell r="L127" t="str">
            <v>藍色西方蛻變城堡白鏡波符太陽白世界橋</v>
          </cell>
          <cell r="M127" t="str">
            <v>開悟黃太陽黃色銀河季節</v>
          </cell>
          <cell r="N127" t="str">
            <v>開悟黃太陽黃色銀河季節藍色西方蛻變城堡白鏡波符太陽白世界橋</v>
          </cell>
          <cell r="O127" t="str">
            <v>諧波32
光譜的儲存，記得解脫的優雅</v>
          </cell>
        </row>
        <row r="128">
          <cell r="A128">
            <v>127</v>
          </cell>
          <cell r="B128">
            <v>10</v>
          </cell>
          <cell r="C128" t="str">
            <v>行星</v>
          </cell>
          <cell r="D128">
            <v>7</v>
          </cell>
          <cell r="E128" t="str">
            <v>藍手</v>
          </cell>
          <cell r="F128" t="str">
            <v>行星藍手</v>
          </cell>
          <cell r="G128" t="str">
            <v>V07:H07</v>
          </cell>
          <cell r="H128">
            <v>127</v>
          </cell>
          <cell r="I128" t="str">
            <v>白鏡波符</v>
          </cell>
          <cell r="J128" t="str">
            <v>白鏡波符行星藍手</v>
          </cell>
          <cell r="K128" t="str">
            <v>藍色西方蛻變城堡</v>
          </cell>
          <cell r="L128" t="str">
            <v>藍色西方蛻變城堡白鏡波符行星藍手</v>
          </cell>
          <cell r="M128" t="str">
            <v>開悟黃太陽黃色銀河季節</v>
          </cell>
          <cell r="N128" t="str">
            <v>開悟黃太陽黃色銀河季節藍色西方蛻變城堡白鏡波符行星藍手</v>
          </cell>
          <cell r="O128" t="str">
            <v>諧波32
光譜的儲存，記得解脫的優雅</v>
          </cell>
        </row>
        <row r="129">
          <cell r="A129">
            <v>128</v>
          </cell>
          <cell r="B129">
            <v>11</v>
          </cell>
          <cell r="C129" t="str">
            <v>光譜</v>
          </cell>
          <cell r="D129">
            <v>8</v>
          </cell>
          <cell r="E129" t="str">
            <v>黃星星</v>
          </cell>
          <cell r="F129" t="str">
            <v>光譜黃星星</v>
          </cell>
          <cell r="G129" t="str">
            <v>V07:H08</v>
          </cell>
          <cell r="H129">
            <v>128</v>
          </cell>
          <cell r="I129" t="str">
            <v>白鏡波符</v>
          </cell>
          <cell r="J129" t="str">
            <v>白鏡波符光譜黃星星</v>
          </cell>
          <cell r="K129" t="str">
            <v>藍色西方蛻變城堡</v>
          </cell>
          <cell r="L129" t="str">
            <v>藍色西方蛻變城堡白鏡波符光譜黃星星</v>
          </cell>
          <cell r="M129" t="str">
            <v>開悟黃太陽黃色銀河季節</v>
          </cell>
          <cell r="N129" t="str">
            <v>開悟黃太陽黃色銀河季節藍色西方蛻變城堡白鏡波符光譜黃星星</v>
          </cell>
          <cell r="O129" t="str">
            <v>諧波32
光譜的儲存，記得解脫的優雅</v>
          </cell>
        </row>
        <row r="130">
          <cell r="A130">
            <v>129</v>
          </cell>
          <cell r="B130">
            <v>12</v>
          </cell>
          <cell r="C130" t="str">
            <v>水晶</v>
          </cell>
          <cell r="D130">
            <v>9</v>
          </cell>
          <cell r="E130" t="str">
            <v>紅月</v>
          </cell>
          <cell r="F130" t="str">
            <v>水晶紅月</v>
          </cell>
          <cell r="G130" t="str">
            <v>V07:H09</v>
          </cell>
          <cell r="H130">
            <v>129</v>
          </cell>
          <cell r="I130" t="str">
            <v>白鏡波符</v>
          </cell>
          <cell r="J130" t="str">
            <v>白鏡波符水晶紅月</v>
          </cell>
          <cell r="K130" t="str">
            <v>藍色西方蛻變城堡</v>
          </cell>
          <cell r="L130" t="str">
            <v>藍色西方蛻變城堡白鏡波符水晶紅月</v>
          </cell>
          <cell r="M130" t="str">
            <v>開悟黃太陽黃色銀河季節</v>
          </cell>
          <cell r="N130" t="str">
            <v>開悟黃太陽黃色銀河季節藍色西方蛻變城堡白鏡波符水晶紅月</v>
          </cell>
          <cell r="O130" t="str">
            <v>諧波33
月亮的作用，構建挑戰的自由意志</v>
          </cell>
        </row>
        <row r="131">
          <cell r="A131">
            <v>130</v>
          </cell>
          <cell r="B131">
            <v>13</v>
          </cell>
          <cell r="C131" t="str">
            <v>宇宙</v>
          </cell>
          <cell r="D131">
            <v>10</v>
          </cell>
          <cell r="E131" t="str">
            <v>白狗</v>
          </cell>
          <cell r="F131" t="str">
            <v>宇宙白狗</v>
          </cell>
          <cell r="G131" t="str">
            <v>V07:H10</v>
          </cell>
          <cell r="H131">
            <v>130</v>
          </cell>
          <cell r="I131" t="str">
            <v>白鏡波符</v>
          </cell>
          <cell r="J131" t="str">
            <v>白鏡波符宇宙白狗</v>
          </cell>
          <cell r="K131" t="str">
            <v>藍色西方蛻變城堡</v>
          </cell>
          <cell r="L131" t="str">
            <v>藍色西方蛻變城堡白鏡波符宇宙白狗</v>
          </cell>
          <cell r="M131" t="str">
            <v>開悟黃太陽黃色銀河季節</v>
          </cell>
          <cell r="N131" t="str">
            <v>開悟黃太陽黃色銀河季節藍色西方蛻變城堡白鏡波符宇宙白狗</v>
          </cell>
          <cell r="O131" t="str">
            <v>諧波33
月亮的作用，構建挑戰的自由意志</v>
          </cell>
        </row>
        <row r="132">
          <cell r="A132">
            <v>131</v>
          </cell>
          <cell r="B132">
            <v>1</v>
          </cell>
          <cell r="C132" t="str">
            <v>磁性</v>
          </cell>
          <cell r="D132">
            <v>11</v>
          </cell>
          <cell r="E132" t="str">
            <v>藍猴</v>
          </cell>
          <cell r="F132" t="str">
            <v>磁性藍猴</v>
          </cell>
          <cell r="G132" t="str">
            <v>V07:H11</v>
          </cell>
          <cell r="H132">
            <v>131</v>
          </cell>
          <cell r="I132" t="str">
            <v>藍猴波符</v>
          </cell>
          <cell r="J132" t="str">
            <v>藍猴波符磁性藍猴</v>
          </cell>
          <cell r="K132" t="str">
            <v>藍色西方蛻變城堡</v>
          </cell>
          <cell r="L132" t="str">
            <v>藍色西方蛻變城堡藍猴波符磁性藍猴</v>
          </cell>
          <cell r="M132" t="str">
            <v>開悟黃太陽黃色銀河季節</v>
          </cell>
          <cell r="N132" t="str">
            <v>開悟黃太陽黃色銀河季節藍色西方蛻變城堡藍猴波符磁性藍猴</v>
          </cell>
          <cell r="O132" t="str">
            <v>諧波33
月亮的作用，構建挑戰的自由意志</v>
          </cell>
        </row>
        <row r="133">
          <cell r="A133">
            <v>132</v>
          </cell>
          <cell r="B133">
            <v>2</v>
          </cell>
          <cell r="C133" t="str">
            <v>月亮</v>
          </cell>
          <cell r="D133">
            <v>12</v>
          </cell>
          <cell r="E133" t="str">
            <v>黃人</v>
          </cell>
          <cell r="F133" t="str">
            <v>月亮黃人</v>
          </cell>
          <cell r="G133" t="str">
            <v>V07:H12</v>
          </cell>
          <cell r="H133">
            <v>132</v>
          </cell>
          <cell r="I133" t="str">
            <v>藍猴波符</v>
          </cell>
          <cell r="J133" t="str">
            <v>藍猴波符月亮黃人</v>
          </cell>
          <cell r="K133" t="str">
            <v>藍色西方蛻變城堡</v>
          </cell>
          <cell r="L133" t="str">
            <v>藍色西方蛻變城堡藍猴波符月亮黃人</v>
          </cell>
          <cell r="M133" t="str">
            <v>開悟黃太陽黃色銀河季節</v>
          </cell>
          <cell r="N133" t="str">
            <v>開悟黃太陽黃色銀河季節藍色西方蛻變城堡藍猴波符月亮黃人</v>
          </cell>
          <cell r="O133" t="str">
            <v>諧波33
月亮的作用，構建挑戰的自由意志</v>
          </cell>
        </row>
        <row r="134">
          <cell r="A134">
            <v>133</v>
          </cell>
          <cell r="B134">
            <v>3</v>
          </cell>
          <cell r="C134" t="str">
            <v>電力</v>
          </cell>
          <cell r="D134">
            <v>13</v>
          </cell>
          <cell r="E134" t="str">
            <v>紅天行者</v>
          </cell>
          <cell r="F134" t="str">
            <v>電力紅天行者</v>
          </cell>
          <cell r="G134" t="str">
            <v>V07:H13</v>
          </cell>
          <cell r="H134">
            <v>133</v>
          </cell>
          <cell r="I134" t="str">
            <v>藍猴波符</v>
          </cell>
          <cell r="J134" t="str">
            <v>藍猴波符電力紅天行者</v>
          </cell>
          <cell r="K134" t="str">
            <v>藍色西方蛻變城堡</v>
          </cell>
          <cell r="L134" t="str">
            <v>藍色西方蛻變城堡藍猴波符電力紅天行者</v>
          </cell>
          <cell r="M134" t="str">
            <v>開悟黃太陽黃色銀河季節</v>
          </cell>
          <cell r="N134" t="str">
            <v>開悟黃太陽黃色銀河季節藍色西方蛻變城堡藍猴波符電力紅天行者</v>
          </cell>
          <cell r="O134" t="str">
            <v>諧波34
韻律的輸出，表現均衡的智能</v>
          </cell>
        </row>
        <row r="135">
          <cell r="A135">
            <v>134</v>
          </cell>
          <cell r="B135">
            <v>4</v>
          </cell>
          <cell r="C135" t="str">
            <v>自我存在</v>
          </cell>
          <cell r="D135">
            <v>14</v>
          </cell>
          <cell r="E135" t="str">
            <v>白巫師</v>
          </cell>
          <cell r="F135" t="str">
            <v>自我存在白巫師</v>
          </cell>
          <cell r="G135" t="str">
            <v>V07:H14</v>
          </cell>
          <cell r="H135">
            <v>134</v>
          </cell>
          <cell r="I135" t="str">
            <v>藍猴波符</v>
          </cell>
          <cell r="J135" t="str">
            <v>藍猴波符自我存在白巫師</v>
          </cell>
          <cell r="K135" t="str">
            <v>藍色西方蛻變城堡</v>
          </cell>
          <cell r="L135" t="str">
            <v>藍色西方蛻變城堡藍猴波符自我存在白巫師</v>
          </cell>
          <cell r="M135" t="str">
            <v>開悟黃太陽黃色銀河季節</v>
          </cell>
          <cell r="N135" t="str">
            <v>開悟黃太陽黃色銀河季節藍色西方蛻變城堡藍猴波符自我存在白巫師</v>
          </cell>
          <cell r="O135" t="str">
            <v>諧波34
韻律的輸出，表現均衡的智能</v>
          </cell>
        </row>
        <row r="136">
          <cell r="A136">
            <v>135</v>
          </cell>
          <cell r="B136">
            <v>5</v>
          </cell>
          <cell r="C136" t="str">
            <v>超頻</v>
          </cell>
          <cell r="D136">
            <v>15</v>
          </cell>
          <cell r="E136" t="str">
            <v>藍鷹</v>
          </cell>
          <cell r="F136" t="str">
            <v>超頻藍鷹</v>
          </cell>
          <cell r="G136" t="str">
            <v>V07:H15</v>
          </cell>
          <cell r="H136">
            <v>135</v>
          </cell>
          <cell r="I136" t="str">
            <v>藍猴波符</v>
          </cell>
          <cell r="J136" t="str">
            <v>藍猴波符超頻藍鷹</v>
          </cell>
          <cell r="K136" t="str">
            <v>藍色西方蛻變城堡</v>
          </cell>
          <cell r="L136" t="str">
            <v>藍色西方蛻變城堡藍猴波符超頻藍鷹</v>
          </cell>
          <cell r="M136" t="str">
            <v>開悟黃太陽黃色銀河季節</v>
          </cell>
          <cell r="N136" t="str">
            <v>開悟黃太陽黃色銀河季節藍色西方蛻變城堡藍猴波符超頻藍鷹</v>
          </cell>
          <cell r="O136" t="str">
            <v>諧波34
韻律的輸出，表現均衡的智能</v>
          </cell>
        </row>
        <row r="137">
          <cell r="A137">
            <v>136</v>
          </cell>
          <cell r="B137">
            <v>6</v>
          </cell>
          <cell r="C137" t="str">
            <v>韻律</v>
          </cell>
          <cell r="D137">
            <v>16</v>
          </cell>
          <cell r="E137" t="str">
            <v>黃戰士</v>
          </cell>
          <cell r="F137" t="str">
            <v>韻律黃戰士</v>
          </cell>
          <cell r="G137" t="str">
            <v>V07:H16</v>
          </cell>
          <cell r="H137">
            <v>136</v>
          </cell>
          <cell r="I137" t="str">
            <v>藍猴波符</v>
          </cell>
          <cell r="J137" t="str">
            <v>藍猴波符韻律黃戰士</v>
          </cell>
          <cell r="K137" t="str">
            <v>藍色西方蛻變城堡</v>
          </cell>
          <cell r="L137" t="str">
            <v>藍色西方蛻變城堡藍猴波符韻律黃戰士</v>
          </cell>
          <cell r="M137" t="str">
            <v>開悟黃太陽黃色銀河季節</v>
          </cell>
          <cell r="N137" t="str">
            <v>開悟黃太陽黃色銀河季節藍色西方蛻變城堡藍猴波符韻律黃戰士</v>
          </cell>
          <cell r="O137" t="str">
            <v>諧波34
韻律的輸出，表現均衡的智能</v>
          </cell>
        </row>
        <row r="138">
          <cell r="A138">
            <v>137</v>
          </cell>
          <cell r="B138">
            <v>7</v>
          </cell>
          <cell r="C138" t="str">
            <v>共振</v>
          </cell>
          <cell r="D138">
            <v>17</v>
          </cell>
          <cell r="E138" t="str">
            <v>紅地球</v>
          </cell>
          <cell r="F138" t="str">
            <v>共振紅地球</v>
          </cell>
          <cell r="G138" t="str">
            <v>V07:H17</v>
          </cell>
          <cell r="H138">
            <v>137</v>
          </cell>
          <cell r="I138" t="str">
            <v>藍猴波符</v>
          </cell>
          <cell r="J138" t="str">
            <v>藍猴波符共振紅地球</v>
          </cell>
          <cell r="K138" t="str">
            <v>藍色西方蛻變城堡</v>
          </cell>
          <cell r="L138" t="str">
            <v>藍色西方蛻變城堡藍猴波符共振紅地球</v>
          </cell>
          <cell r="M138" t="str">
            <v>開悟黃太陽黃色銀河季節</v>
          </cell>
          <cell r="N138" t="str">
            <v>開悟黃太陽黃色銀河季節藍色西方蛻變城堡藍猴波符共振紅地球</v>
          </cell>
          <cell r="O138" t="str">
            <v>諧波35
行星的母體矩陣，自我調整顯化的宇宙之火</v>
          </cell>
        </row>
        <row r="139">
          <cell r="A139">
            <v>138</v>
          </cell>
          <cell r="B139">
            <v>8</v>
          </cell>
          <cell r="C139" t="str">
            <v>銀河星系</v>
          </cell>
          <cell r="D139">
            <v>18</v>
          </cell>
          <cell r="E139" t="str">
            <v>白鏡</v>
          </cell>
          <cell r="F139" t="str">
            <v>銀河星系白鏡</v>
          </cell>
          <cell r="G139" t="str">
            <v>V07:H18</v>
          </cell>
          <cell r="H139">
            <v>138</v>
          </cell>
          <cell r="I139" t="str">
            <v>藍猴波符</v>
          </cell>
          <cell r="J139" t="str">
            <v>藍猴波符銀河星系白鏡</v>
          </cell>
          <cell r="K139" t="str">
            <v>藍色西方蛻變城堡</v>
          </cell>
          <cell r="L139" t="str">
            <v>藍色西方蛻變城堡藍猴波符銀河星系白鏡</v>
          </cell>
          <cell r="M139" t="str">
            <v>開悟黃太陽黃色銀河季節</v>
          </cell>
          <cell r="N139" t="str">
            <v>開悟黃太陽黃色銀河季節藍色西方蛻變城堡藍猴波符銀河星系白鏡</v>
          </cell>
          <cell r="O139" t="str">
            <v>諧波35
行星的母體矩陣，自我調整顯化的宇宙之火</v>
          </cell>
        </row>
        <row r="140">
          <cell r="A140">
            <v>139</v>
          </cell>
          <cell r="B140">
            <v>9</v>
          </cell>
          <cell r="C140" t="str">
            <v>太陽</v>
          </cell>
          <cell r="D140">
            <v>19</v>
          </cell>
          <cell r="E140" t="str">
            <v>藍風暴</v>
          </cell>
          <cell r="F140" t="str">
            <v>太陽藍風暴</v>
          </cell>
          <cell r="G140" t="str">
            <v>V07:H19</v>
          </cell>
          <cell r="H140">
            <v>139</v>
          </cell>
          <cell r="I140" t="str">
            <v>藍猴波符</v>
          </cell>
          <cell r="J140" t="str">
            <v>藍猴波符太陽藍風暴</v>
          </cell>
          <cell r="K140" t="str">
            <v>藍色西方蛻變城堡</v>
          </cell>
          <cell r="L140" t="str">
            <v>藍色西方蛻變城堡藍猴波符太陽藍風暴</v>
          </cell>
          <cell r="M140" t="str">
            <v>開悟黃太陽黃色銀河季節</v>
          </cell>
          <cell r="N140" t="str">
            <v>開悟黃太陽黃色銀河季節藍色西方蛻變城堡藍猴波符太陽藍風暴</v>
          </cell>
          <cell r="O140" t="str">
            <v>諧波35
行星的母體矩陣，自我調整顯化的宇宙之火</v>
          </cell>
        </row>
        <row r="141">
          <cell r="A141">
            <v>140</v>
          </cell>
          <cell r="B141">
            <v>10</v>
          </cell>
          <cell r="C141" t="str">
            <v>行星</v>
          </cell>
          <cell r="D141">
            <v>20</v>
          </cell>
          <cell r="E141" t="str">
            <v>黃太陽</v>
          </cell>
          <cell r="F141" t="str">
            <v>行星黃太陽</v>
          </cell>
          <cell r="G141" t="str">
            <v>V07:H20</v>
          </cell>
          <cell r="H141">
            <v>140</v>
          </cell>
          <cell r="I141" t="str">
            <v>藍猴波符</v>
          </cell>
          <cell r="J141" t="str">
            <v>藍猴波符行星黃太陽</v>
          </cell>
          <cell r="K141" t="str">
            <v>藍色西方蛻變城堡</v>
          </cell>
          <cell r="L141" t="str">
            <v>藍色西方蛻變城堡藍猴波符行星黃太陽</v>
          </cell>
          <cell r="M141" t="str">
            <v>開悟黃太陽黃色銀河季節</v>
          </cell>
          <cell r="N141" t="str">
            <v>開悟黃太陽黃色銀河季節藍色西方蛻變城堡藍猴波符行星黃太陽</v>
          </cell>
          <cell r="O141" t="str">
            <v>諧波35
行星的母體矩陣，自我調整顯化的宇宙之火</v>
          </cell>
        </row>
        <row r="142">
          <cell r="A142">
            <v>141</v>
          </cell>
          <cell r="B142">
            <v>11</v>
          </cell>
          <cell r="C142" t="str">
            <v>光譜</v>
          </cell>
          <cell r="D142">
            <v>1</v>
          </cell>
          <cell r="E142" t="str">
            <v>紅龍</v>
          </cell>
          <cell r="F142" t="str">
            <v>光譜紅龍</v>
          </cell>
          <cell r="G142" t="str">
            <v>V08:H01</v>
          </cell>
          <cell r="H142">
            <v>141</v>
          </cell>
          <cell r="I142" t="str">
            <v>藍猴波符</v>
          </cell>
          <cell r="J142" t="str">
            <v>藍猴波符光譜紅龍</v>
          </cell>
          <cell r="K142" t="str">
            <v>藍色西方蛻變城堡</v>
          </cell>
          <cell r="L142" t="str">
            <v>藍色西方蛻變城堡藍猴波符光譜紅龍</v>
          </cell>
          <cell r="M142" t="str">
            <v>開悟黃太陽黃色銀河季節</v>
          </cell>
          <cell r="N142" t="str">
            <v>開悟黃太陽黃色銀河季節藍色西方蛻變城堡藍猴波符光譜紅龍</v>
          </cell>
          <cell r="O142" t="str">
            <v>諧波36
磁性的輸入，賦予目的的盛開</v>
          </cell>
        </row>
        <row r="143">
          <cell r="A143">
            <v>142</v>
          </cell>
          <cell r="B143">
            <v>12</v>
          </cell>
          <cell r="C143" t="str">
            <v>水晶</v>
          </cell>
          <cell r="D143">
            <v>2</v>
          </cell>
          <cell r="E143" t="str">
            <v>白風</v>
          </cell>
          <cell r="F143" t="str">
            <v>水晶白風</v>
          </cell>
          <cell r="G143" t="str">
            <v>V08:H02</v>
          </cell>
          <cell r="H143">
            <v>142</v>
          </cell>
          <cell r="I143" t="str">
            <v>藍猴波符</v>
          </cell>
          <cell r="J143" t="str">
            <v>藍猴波符水晶白風</v>
          </cell>
          <cell r="K143" t="str">
            <v>藍色西方蛻變城堡</v>
          </cell>
          <cell r="L143" t="str">
            <v>藍色西方蛻變城堡藍猴波符水晶白風</v>
          </cell>
          <cell r="M143" t="str">
            <v>開悟黃太陽黃色銀河季節</v>
          </cell>
          <cell r="N143" t="str">
            <v>開悟黃太陽黃色銀河季節藍色西方蛻變城堡藍猴波符水晶白風</v>
          </cell>
          <cell r="O143" t="str">
            <v>諧波36
磁性的輸入，賦予目的的盛開</v>
          </cell>
        </row>
        <row r="144">
          <cell r="A144">
            <v>143</v>
          </cell>
          <cell r="B144">
            <v>13</v>
          </cell>
          <cell r="C144" t="str">
            <v>宇宙</v>
          </cell>
          <cell r="D144">
            <v>3</v>
          </cell>
          <cell r="E144" t="str">
            <v>藍夜</v>
          </cell>
          <cell r="F144" t="str">
            <v>宇宙藍夜</v>
          </cell>
          <cell r="G144" t="str">
            <v>V08:H03</v>
          </cell>
          <cell r="H144">
            <v>143</v>
          </cell>
          <cell r="I144" t="str">
            <v>藍猴波符</v>
          </cell>
          <cell r="J144" t="str">
            <v>藍猴波符宇宙藍夜</v>
          </cell>
          <cell r="K144" t="str">
            <v>藍色西方蛻變城堡</v>
          </cell>
          <cell r="L144" t="str">
            <v>藍色西方蛻變城堡藍猴波符宇宙藍夜</v>
          </cell>
          <cell r="M144" t="str">
            <v>開悟黃太陽黃色銀河季節</v>
          </cell>
          <cell r="N144" t="str">
            <v>開悟黃太陽黃色銀河季節藍色西方蛻變城堡藍猴波符宇宙藍夜</v>
          </cell>
          <cell r="O144" t="str">
            <v>諧波36
磁性的輸入，賦予目的的盛開</v>
          </cell>
        </row>
        <row r="145">
          <cell r="A145">
            <v>144</v>
          </cell>
          <cell r="B145">
            <v>1</v>
          </cell>
          <cell r="C145" t="str">
            <v>磁性</v>
          </cell>
          <cell r="D145">
            <v>4</v>
          </cell>
          <cell r="E145" t="str">
            <v>黃種子</v>
          </cell>
          <cell r="F145" t="str">
            <v>磁性黃種子</v>
          </cell>
          <cell r="G145" t="str">
            <v>V08:H04</v>
          </cell>
          <cell r="H145">
            <v>144</v>
          </cell>
          <cell r="I145" t="str">
            <v>黃種子波符</v>
          </cell>
          <cell r="J145" t="str">
            <v>黃種子波符磁性黃種子</v>
          </cell>
          <cell r="K145" t="str">
            <v>藍色西方蛻變城堡</v>
          </cell>
          <cell r="L145" t="str">
            <v>藍色西方蛻變城堡黃種子波符磁性黃種子</v>
          </cell>
          <cell r="M145" t="str">
            <v>開悟黃太陽黃色銀河季節</v>
          </cell>
          <cell r="N145" t="str">
            <v>開悟黃太陽黃色銀河季節藍色西方蛻變城堡黃種子波符磁性黃種子</v>
          </cell>
          <cell r="O145" t="str">
            <v>諧波36
磁性的輸入，賦予目的的盛開</v>
          </cell>
        </row>
        <row r="146">
          <cell r="A146">
            <v>145</v>
          </cell>
          <cell r="B146">
            <v>2</v>
          </cell>
          <cell r="C146" t="str">
            <v>月亮</v>
          </cell>
          <cell r="D146">
            <v>5</v>
          </cell>
          <cell r="E146" t="str">
            <v>紅蛇</v>
          </cell>
          <cell r="F146" t="str">
            <v>月亮紅蛇</v>
          </cell>
          <cell r="G146" t="str">
            <v>V08:H05</v>
          </cell>
          <cell r="H146">
            <v>145</v>
          </cell>
          <cell r="I146" t="str">
            <v>黃種子波符</v>
          </cell>
          <cell r="J146" t="str">
            <v>黃種子波符月亮紅蛇</v>
          </cell>
          <cell r="K146" t="str">
            <v>藍色西方蛻變城堡</v>
          </cell>
          <cell r="L146" t="str">
            <v>藍色西方蛻變城堡黃種子波符月亮紅蛇</v>
          </cell>
          <cell r="M146" t="str">
            <v>開悟黃太陽黃色銀河季節</v>
          </cell>
          <cell r="N146" t="str">
            <v>開悟黃太陽黃色銀河季節藍色西方蛻變城堡黃種子波符月亮紅蛇</v>
          </cell>
          <cell r="O146" t="str">
            <v>諧波37 
超頻的儲存，記得光芒四射的優雅</v>
          </cell>
        </row>
        <row r="147">
          <cell r="A147">
            <v>146</v>
          </cell>
          <cell r="B147">
            <v>3</v>
          </cell>
          <cell r="C147" t="str">
            <v>電力</v>
          </cell>
          <cell r="D147">
            <v>6</v>
          </cell>
          <cell r="E147" t="str">
            <v>白世界橋</v>
          </cell>
          <cell r="F147" t="str">
            <v>電力白世界橋</v>
          </cell>
          <cell r="G147" t="str">
            <v>V08:H06</v>
          </cell>
          <cell r="H147">
            <v>146</v>
          </cell>
          <cell r="I147" t="str">
            <v>黃種子波符</v>
          </cell>
          <cell r="J147" t="str">
            <v>黃種子波符電力白世界橋</v>
          </cell>
          <cell r="K147" t="str">
            <v>藍色西方蛻變城堡</v>
          </cell>
          <cell r="L147" t="str">
            <v>藍色西方蛻變城堡黃種子波符電力白世界橋</v>
          </cell>
          <cell r="M147" t="str">
            <v>開悟黃太陽黃色銀河季節</v>
          </cell>
          <cell r="N147" t="str">
            <v>開悟黃太陽黃色銀河季節藍色西方蛻變城堡黃種子波符電力白世界橋</v>
          </cell>
          <cell r="O147" t="str">
            <v>諧波37 
超頻的儲存，記得光芒四射的優雅</v>
          </cell>
        </row>
        <row r="148">
          <cell r="A148">
            <v>147</v>
          </cell>
          <cell r="B148">
            <v>4</v>
          </cell>
          <cell r="C148" t="str">
            <v>自我存在</v>
          </cell>
          <cell r="D148">
            <v>7</v>
          </cell>
          <cell r="E148" t="str">
            <v>藍手</v>
          </cell>
          <cell r="F148" t="str">
            <v>自我存在藍手</v>
          </cell>
          <cell r="G148" t="str">
            <v>V08:H07</v>
          </cell>
          <cell r="H148">
            <v>147</v>
          </cell>
          <cell r="I148" t="str">
            <v>黃種子波符</v>
          </cell>
          <cell r="J148" t="str">
            <v>黃種子波符自我存在藍手</v>
          </cell>
          <cell r="K148" t="str">
            <v>藍色西方蛻變城堡</v>
          </cell>
          <cell r="L148" t="str">
            <v>藍色西方蛻變城堡黃種子波符自我存在藍手</v>
          </cell>
          <cell r="M148" t="str">
            <v>開悟黃太陽黃色銀河季節</v>
          </cell>
          <cell r="N148" t="str">
            <v>開悟黃太陽黃色銀河季節藍色西方蛻變城堡黃種子波符自我存在藍手</v>
          </cell>
          <cell r="O148" t="str">
            <v>諧波37 
超頻的儲存，記得光芒四射的優雅</v>
          </cell>
        </row>
        <row r="149">
          <cell r="A149">
            <v>148</v>
          </cell>
          <cell r="B149">
            <v>5</v>
          </cell>
          <cell r="C149" t="str">
            <v>超頻</v>
          </cell>
          <cell r="D149">
            <v>8</v>
          </cell>
          <cell r="E149" t="str">
            <v>黃星星</v>
          </cell>
          <cell r="F149" t="str">
            <v>超頻黃星星</v>
          </cell>
          <cell r="G149" t="str">
            <v>V08:H08</v>
          </cell>
          <cell r="H149">
            <v>148</v>
          </cell>
          <cell r="I149" t="str">
            <v>黃種子波符</v>
          </cell>
          <cell r="J149" t="str">
            <v>黃種子波符超頻黃星星</v>
          </cell>
          <cell r="K149" t="str">
            <v>藍色西方蛻變城堡</v>
          </cell>
          <cell r="L149" t="str">
            <v>藍色西方蛻變城堡黃種子波符超頻黃星星</v>
          </cell>
          <cell r="M149" t="str">
            <v>開悟黃太陽黃色銀河季節</v>
          </cell>
          <cell r="N149" t="str">
            <v>開悟黃太陽黃色銀河季節藍色西方蛻變城堡黃種子波符超頻黃星星</v>
          </cell>
          <cell r="O149" t="str">
            <v>諧波37 
超頻的儲存，記得光芒四射的優雅</v>
          </cell>
        </row>
        <row r="150">
          <cell r="A150">
            <v>149</v>
          </cell>
          <cell r="B150">
            <v>6</v>
          </cell>
          <cell r="C150" t="str">
            <v>韻律</v>
          </cell>
          <cell r="D150">
            <v>9</v>
          </cell>
          <cell r="E150" t="str">
            <v>紅月</v>
          </cell>
          <cell r="F150" t="str">
            <v>韻律紅月</v>
          </cell>
          <cell r="G150" t="str">
            <v>V08:H09</v>
          </cell>
          <cell r="H150">
            <v>149</v>
          </cell>
          <cell r="I150" t="str">
            <v>黃種子波符</v>
          </cell>
          <cell r="J150" t="str">
            <v>黃種子波符韻律紅月</v>
          </cell>
          <cell r="K150" t="str">
            <v>藍色西方蛻變城堡</v>
          </cell>
          <cell r="L150" t="str">
            <v>藍色西方蛻變城堡黃種子波符韻律紅月</v>
          </cell>
          <cell r="M150" t="str">
            <v>開悟黃太陽黃色銀河季節</v>
          </cell>
          <cell r="N150" t="str">
            <v>開悟黃太陽黃色銀河季節藍色西方蛻變城堡黃種子波符韻律紅月</v>
          </cell>
          <cell r="O150" t="str">
            <v>諧波38
太陽的作用，構建意圖的自由意志</v>
          </cell>
        </row>
        <row r="151">
          <cell r="A151">
            <v>150</v>
          </cell>
          <cell r="B151">
            <v>7</v>
          </cell>
          <cell r="C151" t="str">
            <v>共振</v>
          </cell>
          <cell r="D151">
            <v>10</v>
          </cell>
          <cell r="E151" t="str">
            <v>白狗</v>
          </cell>
          <cell r="F151" t="str">
            <v>共振白狗</v>
          </cell>
          <cell r="G151" t="str">
            <v>V08:H10</v>
          </cell>
          <cell r="H151">
            <v>150</v>
          </cell>
          <cell r="I151" t="str">
            <v>黃種子波符</v>
          </cell>
          <cell r="J151" t="str">
            <v>黃種子波符共振白狗</v>
          </cell>
          <cell r="K151" t="str">
            <v>藍色西方蛻變城堡</v>
          </cell>
          <cell r="L151" t="str">
            <v>藍色西方蛻變城堡黃種子波符共振白狗</v>
          </cell>
          <cell r="M151" t="str">
            <v>開悟黃太陽黃色銀河季節</v>
          </cell>
          <cell r="N151" t="str">
            <v>開悟黃太陽黃色銀河季節藍色西方蛻變城堡黃種子波符共振白狗</v>
          </cell>
          <cell r="O151" t="str">
            <v>諧波38
太陽的作用，構建意圖的自由意志</v>
          </cell>
        </row>
        <row r="152">
          <cell r="A152">
            <v>151</v>
          </cell>
          <cell r="B152">
            <v>8</v>
          </cell>
          <cell r="C152" t="str">
            <v>銀河星系</v>
          </cell>
          <cell r="D152">
            <v>11</v>
          </cell>
          <cell r="E152" t="str">
            <v>藍猴</v>
          </cell>
          <cell r="F152" t="str">
            <v>銀河星系藍猴</v>
          </cell>
          <cell r="G152" t="str">
            <v>V08:H11</v>
          </cell>
          <cell r="H152">
            <v>151</v>
          </cell>
          <cell r="I152" t="str">
            <v>黃種子波符</v>
          </cell>
          <cell r="J152" t="str">
            <v>黃種子波符銀河星系藍猴</v>
          </cell>
          <cell r="K152" t="str">
            <v>藍色西方蛻變城堡</v>
          </cell>
          <cell r="L152" t="str">
            <v>藍色西方蛻變城堡黃種子波符銀河星系藍猴</v>
          </cell>
          <cell r="M152" t="str">
            <v>開悟黃太陽黃色銀河季節</v>
          </cell>
          <cell r="N152" t="str">
            <v>開悟黃太陽黃色銀河季節藍色西方蛻變城堡黃種子波符銀河星系藍猴</v>
          </cell>
          <cell r="O152" t="str">
            <v>諧波38
太陽的作用，構建意圖的自由意志</v>
          </cell>
        </row>
        <row r="153">
          <cell r="A153">
            <v>152</v>
          </cell>
          <cell r="B153">
            <v>9</v>
          </cell>
          <cell r="C153" t="str">
            <v>太陽</v>
          </cell>
          <cell r="D153">
            <v>12</v>
          </cell>
          <cell r="E153" t="str">
            <v>黃人</v>
          </cell>
          <cell r="F153" t="str">
            <v>太陽黃人</v>
          </cell>
          <cell r="G153" t="str">
            <v>V08:H12</v>
          </cell>
          <cell r="H153">
            <v>152</v>
          </cell>
          <cell r="I153" t="str">
            <v>黃種子波符</v>
          </cell>
          <cell r="J153" t="str">
            <v>黃種子波符太陽黃人</v>
          </cell>
          <cell r="K153" t="str">
            <v>藍色西方蛻變城堡</v>
          </cell>
          <cell r="L153" t="str">
            <v>藍色西方蛻變城堡黃種子波符太陽黃人</v>
          </cell>
          <cell r="M153" t="str">
            <v>開悟黃太陽黃色銀河季節</v>
          </cell>
          <cell r="N153" t="str">
            <v>開悟黃太陽黃色銀河季節藍色西方蛻變城堡黃種子波符太陽黃人</v>
          </cell>
          <cell r="O153" t="str">
            <v>諧波38
太陽的作用，構建意圖的自由意志</v>
          </cell>
        </row>
        <row r="154">
          <cell r="A154">
            <v>153</v>
          </cell>
          <cell r="B154">
            <v>10</v>
          </cell>
          <cell r="C154" t="str">
            <v>行星</v>
          </cell>
          <cell r="D154">
            <v>13</v>
          </cell>
          <cell r="E154" t="str">
            <v>紅天行者</v>
          </cell>
          <cell r="F154" t="str">
            <v>行星紅天行者</v>
          </cell>
          <cell r="G154" t="str">
            <v>V08:H13</v>
          </cell>
          <cell r="H154">
            <v>153</v>
          </cell>
          <cell r="I154" t="str">
            <v>黃種子波符</v>
          </cell>
          <cell r="J154" t="str">
            <v>黃種子波符行星紅天行者</v>
          </cell>
          <cell r="K154" t="str">
            <v>藍色西方蛻變城堡</v>
          </cell>
          <cell r="L154" t="str">
            <v>藍色西方蛻變城堡黃種子波符行星紅天行者</v>
          </cell>
          <cell r="M154" t="str">
            <v>開悟黃太陽黃色銀河季節</v>
          </cell>
          <cell r="N154" t="str">
            <v>開悟黃太陽黃色銀河季節藍色西方蛻變城堡黃種子波符行星紅天行者</v>
          </cell>
          <cell r="O154" t="str">
            <v>諧波39
宇宙的輸出，表現存在的智能</v>
          </cell>
        </row>
        <row r="155">
          <cell r="A155">
            <v>154</v>
          </cell>
          <cell r="B155">
            <v>11</v>
          </cell>
          <cell r="C155" t="str">
            <v>光譜</v>
          </cell>
          <cell r="D155">
            <v>14</v>
          </cell>
          <cell r="E155" t="str">
            <v>白巫師</v>
          </cell>
          <cell r="F155" t="str">
            <v>光譜白巫師</v>
          </cell>
          <cell r="G155" t="str">
            <v>V08:H14</v>
          </cell>
          <cell r="H155">
            <v>154</v>
          </cell>
          <cell r="I155" t="str">
            <v>黃種子波符</v>
          </cell>
          <cell r="J155" t="str">
            <v>黃種子波符光譜白巫師</v>
          </cell>
          <cell r="K155" t="str">
            <v>藍色西方蛻變城堡</v>
          </cell>
          <cell r="L155" t="str">
            <v>藍色西方蛻變城堡黃種子波符光譜白巫師</v>
          </cell>
          <cell r="M155" t="str">
            <v>開悟黃太陽黃色銀河季節</v>
          </cell>
          <cell r="N155" t="str">
            <v>開悟黃太陽黃色銀河季節藍色西方蛻變城堡黃種子波符光譜白巫師</v>
          </cell>
          <cell r="O155" t="str">
            <v>諧波39
宇宙的輸出，表現存在的智能</v>
          </cell>
        </row>
        <row r="156">
          <cell r="A156">
            <v>155</v>
          </cell>
          <cell r="B156">
            <v>12</v>
          </cell>
          <cell r="C156" t="str">
            <v>水晶</v>
          </cell>
          <cell r="D156">
            <v>15</v>
          </cell>
          <cell r="E156" t="str">
            <v>藍鷹</v>
          </cell>
          <cell r="F156" t="str">
            <v>水晶藍鷹</v>
          </cell>
          <cell r="G156" t="str">
            <v>V08:H15</v>
          </cell>
          <cell r="H156">
            <v>155</v>
          </cell>
          <cell r="I156" t="str">
            <v>黃種子波符</v>
          </cell>
          <cell r="J156" t="str">
            <v>黃種子波符水晶藍鷹</v>
          </cell>
          <cell r="K156" t="str">
            <v>藍色西方蛻變城堡</v>
          </cell>
          <cell r="L156" t="str">
            <v>藍色西方蛻變城堡黃種子波符水晶藍鷹</v>
          </cell>
          <cell r="M156" t="str">
            <v>開悟黃太陽黃色銀河季節</v>
          </cell>
          <cell r="N156" t="str">
            <v>開悟黃太陽黃色銀河季節藍色西方蛻變城堡黃種子波符水晶藍鷹</v>
          </cell>
          <cell r="O156" t="str">
            <v>諧波39
宇宙的輸出，表現存在的智能</v>
          </cell>
        </row>
        <row r="157">
          <cell r="A157">
            <v>156</v>
          </cell>
          <cell r="B157">
            <v>13</v>
          </cell>
          <cell r="C157" t="str">
            <v>宇宙</v>
          </cell>
          <cell r="D157">
            <v>16</v>
          </cell>
          <cell r="E157" t="str">
            <v>黃戰士</v>
          </cell>
          <cell r="F157" t="str">
            <v>宇宙黃戰士</v>
          </cell>
          <cell r="G157" t="str">
            <v>V08:H16</v>
          </cell>
          <cell r="H157">
            <v>156</v>
          </cell>
          <cell r="I157" t="str">
            <v>黃種子波符</v>
          </cell>
          <cell r="J157" t="str">
            <v>黃種子波符宇宙黃戰士</v>
          </cell>
          <cell r="K157" t="str">
            <v>藍色西方蛻變城堡</v>
          </cell>
          <cell r="L157" t="str">
            <v>藍色西方蛻變城堡黃種子波符宇宙黃戰士</v>
          </cell>
          <cell r="M157" t="str">
            <v>開悟黃太陽黃色銀河季節</v>
          </cell>
          <cell r="N157" t="str">
            <v>開悟黃太陽黃色銀河季節藍色西方蛻變城堡黃種子波符宇宙黃戰士</v>
          </cell>
          <cell r="O157" t="str">
            <v>諧波39
宇宙的輸出，表現存在的智能</v>
          </cell>
        </row>
        <row r="158">
          <cell r="A158">
            <v>157</v>
          </cell>
          <cell r="B158">
            <v>1</v>
          </cell>
          <cell r="C158" t="str">
            <v>磁性</v>
          </cell>
          <cell r="D158">
            <v>17</v>
          </cell>
          <cell r="E158" t="str">
            <v>紅地球</v>
          </cell>
          <cell r="F158" t="str">
            <v>磁性紅地球</v>
          </cell>
          <cell r="G158" t="str">
            <v>V08:H17</v>
          </cell>
          <cell r="H158">
            <v>157</v>
          </cell>
          <cell r="I158" t="str">
            <v>紅地球波符</v>
          </cell>
          <cell r="J158" t="str">
            <v>紅地球波符磁性紅地球</v>
          </cell>
          <cell r="K158" t="str">
            <v>黃色南方給予城堡</v>
          </cell>
          <cell r="L158" t="str">
            <v>黃色南方給予城堡紅地球波符磁性紅地球</v>
          </cell>
          <cell r="M158" t="str">
            <v>開悟黃太陽黃色銀河季節</v>
          </cell>
          <cell r="N158" t="str">
            <v>開悟黃太陽黃色銀河季節黃色南方給予城堡紅地球波符磁性紅地球</v>
          </cell>
          <cell r="O158" t="str">
            <v>諧波40
自我存在的母體矩陣，自我調整形式的宇宙之火</v>
          </cell>
        </row>
        <row r="159">
          <cell r="A159">
            <v>158</v>
          </cell>
          <cell r="B159">
            <v>2</v>
          </cell>
          <cell r="C159" t="str">
            <v>月亮</v>
          </cell>
          <cell r="D159">
            <v>18</v>
          </cell>
          <cell r="E159" t="str">
            <v>白鏡</v>
          </cell>
          <cell r="F159" t="str">
            <v>月亮白鏡</v>
          </cell>
          <cell r="G159" t="str">
            <v>V08:H18</v>
          </cell>
          <cell r="H159">
            <v>158</v>
          </cell>
          <cell r="I159" t="str">
            <v>紅地球波符</v>
          </cell>
          <cell r="J159" t="str">
            <v>紅地球波符月亮白鏡</v>
          </cell>
          <cell r="K159" t="str">
            <v>黃色南方給予城堡</v>
          </cell>
          <cell r="L159" t="str">
            <v>黃色南方給予城堡紅地球波符月亮白鏡</v>
          </cell>
          <cell r="M159" t="str">
            <v>開悟黃太陽黃色銀河季節</v>
          </cell>
          <cell r="N159" t="str">
            <v>開悟黃太陽黃色銀河季節黃色南方給予城堡紅地球波符月亮白鏡</v>
          </cell>
          <cell r="O159" t="str">
            <v>諧波40
自我存在的母體矩陣，自我調整形式的宇宙之火</v>
          </cell>
        </row>
        <row r="160">
          <cell r="A160">
            <v>159</v>
          </cell>
          <cell r="B160">
            <v>3</v>
          </cell>
          <cell r="C160" t="str">
            <v>電力</v>
          </cell>
          <cell r="D160">
            <v>19</v>
          </cell>
          <cell r="E160" t="str">
            <v>藍風暴</v>
          </cell>
          <cell r="F160" t="str">
            <v>電力藍風暴</v>
          </cell>
          <cell r="G160" t="str">
            <v>V08:H19</v>
          </cell>
          <cell r="H160">
            <v>159</v>
          </cell>
          <cell r="I160" t="str">
            <v>紅地球波符</v>
          </cell>
          <cell r="J160" t="str">
            <v>紅地球波符電力藍風暴</v>
          </cell>
          <cell r="K160" t="str">
            <v>黃色南方給予城堡</v>
          </cell>
          <cell r="L160" t="str">
            <v>黃色南方給予城堡紅地球波符電力藍風暴</v>
          </cell>
          <cell r="M160" t="str">
            <v>開悟黃太陽黃色銀河季節</v>
          </cell>
          <cell r="N160" t="str">
            <v>開悟黃太陽黃色銀河季節黃色南方給予城堡紅地球波符電力藍風暴</v>
          </cell>
          <cell r="O160" t="str">
            <v>諧波40
自我存在的母體矩陣，自我調整形式的宇宙之火</v>
          </cell>
        </row>
        <row r="161">
          <cell r="A161">
            <v>160</v>
          </cell>
          <cell r="B161">
            <v>4</v>
          </cell>
          <cell r="C161" t="str">
            <v>自我存在</v>
          </cell>
          <cell r="D161">
            <v>20</v>
          </cell>
          <cell r="E161" t="str">
            <v>黃太陽</v>
          </cell>
          <cell r="F161" t="str">
            <v>自我存在黃太陽</v>
          </cell>
          <cell r="G161" t="str">
            <v>V08:H20</v>
          </cell>
          <cell r="H161">
            <v>160</v>
          </cell>
          <cell r="I161" t="str">
            <v>紅地球波符</v>
          </cell>
          <cell r="J161" t="str">
            <v>紅地球波符自我存在黃太陽</v>
          </cell>
          <cell r="K161" t="str">
            <v>黃色南方給予城堡</v>
          </cell>
          <cell r="L161" t="str">
            <v>黃色南方給予城堡紅地球波符自我存在黃太陽</v>
          </cell>
          <cell r="M161" t="str">
            <v>開悟黃太陽黃色銀河季節</v>
          </cell>
          <cell r="N161" t="str">
            <v>開悟黃太陽黃色銀河季節黃色南方給予城堡紅地球波符自我存在黃太陽</v>
          </cell>
          <cell r="O161" t="str">
            <v>諧波40
自我存在的母體矩陣，自我調整形式的宇宙之火</v>
          </cell>
        </row>
        <row r="162">
          <cell r="A162">
            <v>161</v>
          </cell>
          <cell r="B162">
            <v>5</v>
          </cell>
          <cell r="C162" t="str">
            <v>超頻</v>
          </cell>
          <cell r="D162">
            <v>1</v>
          </cell>
          <cell r="E162" t="str">
            <v>紅龍</v>
          </cell>
          <cell r="F162" t="str">
            <v>超頻紅龍</v>
          </cell>
          <cell r="G162" t="str">
            <v>V09:H01</v>
          </cell>
          <cell r="H162">
            <v>161</v>
          </cell>
          <cell r="I162" t="str">
            <v>紅地球波符</v>
          </cell>
          <cell r="J162" t="str">
            <v>紅地球波符超頻紅龍</v>
          </cell>
          <cell r="K162" t="str">
            <v>黃色南方給予城堡</v>
          </cell>
          <cell r="L162" t="str">
            <v>黃色南方給予城堡紅地球波符超頻紅龍</v>
          </cell>
          <cell r="M162" t="str">
            <v>開悟黃太陽黃色銀河季節</v>
          </cell>
          <cell r="N162" t="str">
            <v>開悟黃太陽黃色銀河季節黃色南方給予城堡紅地球波符超頻紅龍</v>
          </cell>
          <cell r="O162" t="str">
            <v>諧波41
銀河星系的輸入，賦予完整的盛開</v>
          </cell>
        </row>
        <row r="163">
          <cell r="A163">
            <v>162</v>
          </cell>
          <cell r="B163">
            <v>6</v>
          </cell>
          <cell r="C163" t="str">
            <v>韻律</v>
          </cell>
          <cell r="D163">
            <v>2</v>
          </cell>
          <cell r="E163" t="str">
            <v>白風</v>
          </cell>
          <cell r="F163" t="str">
            <v>韻律白風</v>
          </cell>
          <cell r="G163" t="str">
            <v>V09:H02</v>
          </cell>
          <cell r="H163">
            <v>162</v>
          </cell>
          <cell r="I163" t="str">
            <v>紅地球波符</v>
          </cell>
          <cell r="J163" t="str">
            <v>紅地球波符韻律白風</v>
          </cell>
          <cell r="K163" t="str">
            <v>黃色南方給予城堡</v>
          </cell>
          <cell r="L163" t="str">
            <v>黃色南方給予城堡紅地球波符韻律白風</v>
          </cell>
          <cell r="M163" t="str">
            <v>開悟黃太陽黃色銀河季節</v>
          </cell>
          <cell r="N163" t="str">
            <v>開悟黃太陽黃色銀河季節黃色南方給予城堡紅地球波符韻律白風</v>
          </cell>
          <cell r="O163" t="str">
            <v>諧波41
銀河星系的輸入，賦予完整的盛開</v>
          </cell>
        </row>
        <row r="164">
          <cell r="A164">
            <v>163</v>
          </cell>
          <cell r="B164">
            <v>7</v>
          </cell>
          <cell r="C164" t="str">
            <v>共振</v>
          </cell>
          <cell r="D164">
            <v>3</v>
          </cell>
          <cell r="E164" t="str">
            <v>藍夜</v>
          </cell>
          <cell r="F164" t="str">
            <v>共振藍夜</v>
          </cell>
          <cell r="G164" t="str">
            <v>V09:H03</v>
          </cell>
          <cell r="H164">
            <v>163</v>
          </cell>
          <cell r="I164" t="str">
            <v>紅地球波符</v>
          </cell>
          <cell r="J164" t="str">
            <v>紅地球波符共振藍夜</v>
          </cell>
          <cell r="K164" t="str">
            <v>黃色南方給予城堡</v>
          </cell>
          <cell r="L164" t="str">
            <v>黃色南方給予城堡紅地球波符共振藍夜</v>
          </cell>
          <cell r="M164" t="str">
            <v>開悟黃太陽黃色銀河季節</v>
          </cell>
          <cell r="N164" t="str">
            <v>開悟黃太陽黃色銀河季節黃色南方給予城堡紅地球波符共振藍夜</v>
          </cell>
          <cell r="O164" t="str">
            <v>諧波41
銀河星系的輸入，賦予完整的盛開</v>
          </cell>
        </row>
        <row r="165">
          <cell r="A165">
            <v>164</v>
          </cell>
          <cell r="B165">
            <v>8</v>
          </cell>
          <cell r="C165" t="str">
            <v>銀河星系</v>
          </cell>
          <cell r="D165">
            <v>4</v>
          </cell>
          <cell r="E165" t="str">
            <v>黃種子</v>
          </cell>
          <cell r="F165" t="str">
            <v>銀河星系黃種子</v>
          </cell>
          <cell r="G165" t="str">
            <v>V09:H04</v>
          </cell>
          <cell r="H165">
            <v>164</v>
          </cell>
          <cell r="I165" t="str">
            <v>紅地球波符</v>
          </cell>
          <cell r="J165" t="str">
            <v>紅地球波符銀河星系黃種子</v>
          </cell>
          <cell r="K165" t="str">
            <v>黃色南方給予城堡</v>
          </cell>
          <cell r="L165" t="str">
            <v>黃色南方給予城堡紅地球波符銀河星系黃種子</v>
          </cell>
          <cell r="M165" t="str">
            <v>開悟黃太陽黃色銀河季節</v>
          </cell>
          <cell r="N165" t="str">
            <v>開悟黃太陽黃色銀河季節黃色南方給予城堡紅地球波符銀河星系黃種子</v>
          </cell>
          <cell r="O165" t="str">
            <v>諧波41
銀河星系的輸入，賦予完整的盛開</v>
          </cell>
        </row>
        <row r="166">
          <cell r="A166">
            <v>165</v>
          </cell>
          <cell r="B166">
            <v>9</v>
          </cell>
          <cell r="C166" t="str">
            <v>太陽</v>
          </cell>
          <cell r="D166">
            <v>5</v>
          </cell>
          <cell r="E166" t="str">
            <v>紅蛇</v>
          </cell>
          <cell r="F166" t="str">
            <v>太陽紅蛇</v>
          </cell>
          <cell r="G166" t="str">
            <v>V09:H05</v>
          </cell>
          <cell r="H166">
            <v>165</v>
          </cell>
          <cell r="I166" t="str">
            <v>紅地球波符</v>
          </cell>
          <cell r="J166" t="str">
            <v>紅地球波符太陽紅蛇</v>
          </cell>
          <cell r="K166" t="str">
            <v>黃色南方給予城堡</v>
          </cell>
          <cell r="L166" t="str">
            <v>黃色南方給予城堡紅地球波符太陽紅蛇</v>
          </cell>
          <cell r="M166" t="str">
            <v>開悟黃太陽黃色銀河季節</v>
          </cell>
          <cell r="N166" t="str">
            <v>開悟黃太陽黃色銀河季節黃色南方給予城堡紅地球波符太陽紅蛇</v>
          </cell>
          <cell r="O166" t="str">
            <v>諧波42
水晶的儲存，記得合作的優雅</v>
          </cell>
        </row>
        <row r="167">
          <cell r="A167">
            <v>166</v>
          </cell>
          <cell r="B167">
            <v>10</v>
          </cell>
          <cell r="C167" t="str">
            <v>行星</v>
          </cell>
          <cell r="D167">
            <v>6</v>
          </cell>
          <cell r="E167" t="str">
            <v>白世界橋</v>
          </cell>
          <cell r="F167" t="str">
            <v>行星白世界橋</v>
          </cell>
          <cell r="G167" t="str">
            <v>V09:H06</v>
          </cell>
          <cell r="H167">
            <v>166</v>
          </cell>
          <cell r="I167" t="str">
            <v>紅地球波符</v>
          </cell>
          <cell r="J167" t="str">
            <v>紅地球波符行星白世界橋</v>
          </cell>
          <cell r="K167" t="str">
            <v>黃色南方給予城堡</v>
          </cell>
          <cell r="L167" t="str">
            <v>黃色南方給予城堡紅地球波符行星白世界橋</v>
          </cell>
          <cell r="M167" t="str">
            <v>開悟黃太陽黃色銀河季節</v>
          </cell>
          <cell r="N167" t="str">
            <v>開悟黃太陽黃色銀河季節黃色南方給予城堡紅地球波符行星白世界橋</v>
          </cell>
          <cell r="O167" t="str">
            <v>諧波42
水晶的儲存，記得合作的優雅</v>
          </cell>
        </row>
        <row r="168">
          <cell r="A168">
            <v>167</v>
          </cell>
          <cell r="B168">
            <v>11</v>
          </cell>
          <cell r="C168" t="str">
            <v>光譜</v>
          </cell>
          <cell r="D168">
            <v>7</v>
          </cell>
          <cell r="E168" t="str">
            <v>藍手</v>
          </cell>
          <cell r="F168" t="str">
            <v>光譜藍手</v>
          </cell>
          <cell r="G168" t="str">
            <v>V09:H07</v>
          </cell>
          <cell r="H168">
            <v>167</v>
          </cell>
          <cell r="I168" t="str">
            <v>紅地球波符</v>
          </cell>
          <cell r="J168" t="str">
            <v>紅地球波符光譜藍手</v>
          </cell>
          <cell r="K168" t="str">
            <v>黃色南方給予城堡</v>
          </cell>
          <cell r="L168" t="str">
            <v>黃色南方給予城堡紅地球波符光譜藍手</v>
          </cell>
          <cell r="M168" t="str">
            <v>開悟黃太陽黃色銀河季節</v>
          </cell>
          <cell r="N168" t="str">
            <v>開悟黃太陽黃色銀河季節黃色南方給予城堡紅地球波符光譜藍手</v>
          </cell>
          <cell r="O168" t="str">
            <v>諧波42
水晶的儲存，記得合作的優雅</v>
          </cell>
        </row>
        <row r="169">
          <cell r="A169">
            <v>168</v>
          </cell>
          <cell r="B169">
            <v>12</v>
          </cell>
          <cell r="C169" t="str">
            <v>水晶</v>
          </cell>
          <cell r="D169">
            <v>8</v>
          </cell>
          <cell r="E169" t="str">
            <v>黃星星</v>
          </cell>
          <cell r="F169" t="str">
            <v>水晶黃星星</v>
          </cell>
          <cell r="G169" t="str">
            <v>V09:H08</v>
          </cell>
          <cell r="H169">
            <v>168</v>
          </cell>
          <cell r="I169" t="str">
            <v>紅地球波符</v>
          </cell>
          <cell r="J169" t="str">
            <v>紅地球波符水晶黃星星</v>
          </cell>
          <cell r="K169" t="str">
            <v>黃色南方給予城堡</v>
          </cell>
          <cell r="L169" t="str">
            <v>黃色南方給予城堡紅地球波符水晶黃星星</v>
          </cell>
          <cell r="M169" t="str">
            <v>開悟黃太陽黃色銀河季節</v>
          </cell>
          <cell r="N169" t="str">
            <v>開悟黃太陽黃色銀河季節黃色南方給予城堡紅地球波符水晶黃星星</v>
          </cell>
          <cell r="O169" t="str">
            <v>諧波42
水晶的儲存，記得合作的優雅</v>
          </cell>
        </row>
        <row r="170">
          <cell r="A170">
            <v>169</v>
          </cell>
          <cell r="B170">
            <v>13</v>
          </cell>
          <cell r="C170" t="str">
            <v>宇宙</v>
          </cell>
          <cell r="D170">
            <v>9</v>
          </cell>
          <cell r="E170" t="str">
            <v>紅月</v>
          </cell>
          <cell r="F170" t="str">
            <v>宇宙紅月</v>
          </cell>
          <cell r="G170" t="str">
            <v>V09:H09</v>
          </cell>
          <cell r="H170">
            <v>169</v>
          </cell>
          <cell r="I170" t="str">
            <v>紅地球波符</v>
          </cell>
          <cell r="J170" t="str">
            <v>紅地球波符宇宙紅月</v>
          </cell>
          <cell r="K170" t="str">
            <v>黃色南方給予城堡</v>
          </cell>
          <cell r="L170" t="str">
            <v>黃色南方給予城堡紅地球波符宇宙紅月</v>
          </cell>
          <cell r="M170" t="str">
            <v>開悟黃太陽黃色銀河季節</v>
          </cell>
          <cell r="N170" t="str">
            <v>開悟黃太陽黃色銀河季節黃色南方給予城堡紅地球波符宇宙紅月</v>
          </cell>
          <cell r="O170" t="str">
            <v>諧波43
電力的作用，構建服務的自由意志</v>
          </cell>
        </row>
        <row r="171">
          <cell r="A171">
            <v>170</v>
          </cell>
          <cell r="B171">
            <v>1</v>
          </cell>
          <cell r="C171" t="str">
            <v>磁性</v>
          </cell>
          <cell r="D171">
            <v>10</v>
          </cell>
          <cell r="E171" t="str">
            <v>白狗</v>
          </cell>
          <cell r="F171" t="str">
            <v>磁性白狗</v>
          </cell>
          <cell r="G171" t="str">
            <v>V09:H10</v>
          </cell>
          <cell r="H171">
            <v>170</v>
          </cell>
          <cell r="I171" t="str">
            <v>白狗波符</v>
          </cell>
          <cell r="J171" t="str">
            <v>白狗波符磁性白狗</v>
          </cell>
          <cell r="K171" t="str">
            <v>黃色南方給予城堡</v>
          </cell>
          <cell r="L171" t="str">
            <v>黃色南方給予城堡白狗波符磁性白狗</v>
          </cell>
          <cell r="M171" t="str">
            <v>開悟黃太陽黃色銀河季節</v>
          </cell>
          <cell r="N171" t="str">
            <v>開悟黃太陽黃色銀河季節黃色南方給予城堡白狗波符磁性白狗</v>
          </cell>
          <cell r="O171" t="str">
            <v>諧波43
電力的作用，構建服務的自由意志</v>
          </cell>
        </row>
        <row r="172">
          <cell r="A172">
            <v>171</v>
          </cell>
          <cell r="B172">
            <v>2</v>
          </cell>
          <cell r="C172" t="str">
            <v>月亮</v>
          </cell>
          <cell r="D172">
            <v>11</v>
          </cell>
          <cell r="E172" t="str">
            <v>藍猴</v>
          </cell>
          <cell r="F172" t="str">
            <v>月亮藍猴</v>
          </cell>
          <cell r="G172" t="str">
            <v>V09:H11</v>
          </cell>
          <cell r="H172">
            <v>171</v>
          </cell>
          <cell r="I172" t="str">
            <v>白狗波符</v>
          </cell>
          <cell r="J172" t="str">
            <v>白狗波符月亮藍猴</v>
          </cell>
          <cell r="K172" t="str">
            <v>黃色南方給予城堡</v>
          </cell>
          <cell r="L172" t="str">
            <v>黃色南方給予城堡白狗波符月亮藍猴</v>
          </cell>
          <cell r="M172" t="str">
            <v>開悟黃太陽黃色銀河季節</v>
          </cell>
          <cell r="N172" t="str">
            <v>開悟黃太陽黃色銀河季節黃色南方給予城堡白狗波符月亮藍猴</v>
          </cell>
          <cell r="O172" t="str">
            <v>諧波43
電力的作用，構建服務的自由意志</v>
          </cell>
        </row>
        <row r="173">
          <cell r="A173">
            <v>172</v>
          </cell>
          <cell r="B173">
            <v>3</v>
          </cell>
          <cell r="C173" t="str">
            <v>電力</v>
          </cell>
          <cell r="D173">
            <v>12</v>
          </cell>
          <cell r="E173" t="str">
            <v>黃人</v>
          </cell>
          <cell r="F173" t="str">
            <v>電力黃人</v>
          </cell>
          <cell r="G173" t="str">
            <v>V09:H12</v>
          </cell>
          <cell r="H173">
            <v>172</v>
          </cell>
          <cell r="I173" t="str">
            <v>白狗波符</v>
          </cell>
          <cell r="J173" t="str">
            <v>白狗波符電力黃人</v>
          </cell>
          <cell r="K173" t="str">
            <v>黃色南方給予城堡</v>
          </cell>
          <cell r="L173" t="str">
            <v>黃色南方給予城堡白狗波符電力黃人</v>
          </cell>
          <cell r="M173" t="str">
            <v>開悟黃太陽黃色銀河季節</v>
          </cell>
          <cell r="N173" t="str">
            <v>開悟黃太陽黃色銀河季節黃色南方給予城堡白狗波符電力黃人</v>
          </cell>
          <cell r="O173" t="str">
            <v>諧波43
電力的作用，構建服務的自由意志</v>
          </cell>
        </row>
        <row r="174">
          <cell r="A174">
            <v>173</v>
          </cell>
          <cell r="B174">
            <v>4</v>
          </cell>
          <cell r="C174" t="str">
            <v>自我存在</v>
          </cell>
          <cell r="D174">
            <v>13</v>
          </cell>
          <cell r="E174" t="str">
            <v>紅天行者</v>
          </cell>
          <cell r="F174" t="str">
            <v>自我存在紅天行者</v>
          </cell>
          <cell r="G174" t="str">
            <v>V09:H13</v>
          </cell>
          <cell r="H174">
            <v>173</v>
          </cell>
          <cell r="I174" t="str">
            <v>白狗波符</v>
          </cell>
          <cell r="J174" t="str">
            <v>白狗波符自我存在紅天行者</v>
          </cell>
          <cell r="K174" t="str">
            <v>黃色南方給予城堡</v>
          </cell>
          <cell r="L174" t="str">
            <v>黃色南方給予城堡白狗波符自我存在紅天行者</v>
          </cell>
          <cell r="M174" t="str">
            <v>開悟黃太陽黃色銀河季節</v>
          </cell>
          <cell r="N174" t="str">
            <v>開悟黃太陽黃色銀河季節黃色南方給予城堡白狗波符自我存在紅天行者</v>
          </cell>
          <cell r="O174" t="str">
            <v>諧波44
共鳴的輸出，表現協調的智能</v>
          </cell>
        </row>
        <row r="175">
          <cell r="A175">
            <v>174</v>
          </cell>
          <cell r="B175">
            <v>5</v>
          </cell>
          <cell r="C175" t="str">
            <v>超頻</v>
          </cell>
          <cell r="D175">
            <v>14</v>
          </cell>
          <cell r="E175" t="str">
            <v>白巫師</v>
          </cell>
          <cell r="F175" t="str">
            <v>超頻白巫師</v>
          </cell>
          <cell r="G175" t="str">
            <v>V09:H14</v>
          </cell>
          <cell r="H175">
            <v>174</v>
          </cell>
          <cell r="I175" t="str">
            <v>白狗波符</v>
          </cell>
          <cell r="J175" t="str">
            <v>白狗波符超頻白巫師</v>
          </cell>
          <cell r="K175" t="str">
            <v>黃色南方給予城堡</v>
          </cell>
          <cell r="L175" t="str">
            <v>黃色南方給予城堡白狗波符超頻白巫師</v>
          </cell>
          <cell r="M175" t="str">
            <v>開悟黃太陽黃色銀河季節</v>
          </cell>
          <cell r="N175" t="str">
            <v>開悟黃太陽黃色銀河季節黃色南方給予城堡白狗波符超頻白巫師</v>
          </cell>
          <cell r="O175" t="str">
            <v>諧波44
共鳴的輸出，表現協調的智能</v>
          </cell>
        </row>
        <row r="176">
          <cell r="A176">
            <v>175</v>
          </cell>
          <cell r="B176">
            <v>6</v>
          </cell>
          <cell r="C176" t="str">
            <v>韻律</v>
          </cell>
          <cell r="D176">
            <v>15</v>
          </cell>
          <cell r="E176" t="str">
            <v>藍鷹</v>
          </cell>
          <cell r="F176" t="str">
            <v>韻律藍鷹</v>
          </cell>
          <cell r="G176" t="str">
            <v>V09:H15</v>
          </cell>
          <cell r="H176">
            <v>175</v>
          </cell>
          <cell r="I176" t="str">
            <v>白狗波符</v>
          </cell>
          <cell r="J176" t="str">
            <v>白狗波符韻律藍鷹</v>
          </cell>
          <cell r="K176" t="str">
            <v>黃色南方給予城堡</v>
          </cell>
          <cell r="L176" t="str">
            <v>黃色南方給予城堡白狗波符韻律藍鷹</v>
          </cell>
          <cell r="M176" t="str">
            <v>開悟黃太陽黃色銀河季節</v>
          </cell>
          <cell r="N176" t="str">
            <v>開悟黃太陽黃色銀河季節黃色南方給予城堡白狗波符韻律藍鷹</v>
          </cell>
          <cell r="O176" t="str">
            <v>諧波44
共鳴的輸出，表現協調的智能</v>
          </cell>
        </row>
        <row r="177">
          <cell r="A177">
            <v>176</v>
          </cell>
          <cell r="B177">
            <v>7</v>
          </cell>
          <cell r="C177" t="str">
            <v>共振</v>
          </cell>
          <cell r="D177">
            <v>16</v>
          </cell>
          <cell r="E177" t="str">
            <v>黃戰士</v>
          </cell>
          <cell r="F177" t="str">
            <v>共振黃戰士</v>
          </cell>
          <cell r="G177" t="str">
            <v>V09:H16</v>
          </cell>
          <cell r="H177">
            <v>176</v>
          </cell>
          <cell r="I177" t="str">
            <v>白狗波符</v>
          </cell>
          <cell r="J177" t="str">
            <v>白狗波符共振黃戰士</v>
          </cell>
          <cell r="K177" t="str">
            <v>黃色南方給予城堡</v>
          </cell>
          <cell r="L177" t="str">
            <v>黃色南方給予城堡白狗波符共振黃戰士</v>
          </cell>
          <cell r="M177" t="str">
            <v>開悟黃太陽黃色銀河季節</v>
          </cell>
          <cell r="N177" t="str">
            <v>開悟黃太陽黃色銀河季節黃色南方給予城堡白狗波符共振黃戰士</v>
          </cell>
          <cell r="O177" t="str">
            <v>諧波44
共鳴的輸出，表現協調的智能</v>
          </cell>
        </row>
        <row r="178">
          <cell r="A178">
            <v>177</v>
          </cell>
          <cell r="B178">
            <v>8</v>
          </cell>
          <cell r="C178" t="str">
            <v>銀河星系</v>
          </cell>
          <cell r="D178">
            <v>17</v>
          </cell>
          <cell r="E178" t="str">
            <v>紅地球</v>
          </cell>
          <cell r="F178" t="str">
            <v>銀河星系紅地球</v>
          </cell>
          <cell r="G178" t="str">
            <v>V09:H17</v>
          </cell>
          <cell r="H178">
            <v>177</v>
          </cell>
          <cell r="I178" t="str">
            <v>白狗波符</v>
          </cell>
          <cell r="J178" t="str">
            <v>白狗波符銀河星系紅地球</v>
          </cell>
          <cell r="K178" t="str">
            <v>黃色南方給予城堡</v>
          </cell>
          <cell r="L178" t="str">
            <v>黃色南方給予城堡白狗波符銀河星系紅地球</v>
          </cell>
          <cell r="M178" t="str">
            <v>開悟黃太陽黃色銀河季節</v>
          </cell>
          <cell r="N178" t="str">
            <v>開悟黃太陽黃色銀河季節黃色南方給予城堡白狗波符銀河星系紅地球</v>
          </cell>
          <cell r="O178" t="str">
            <v>諧波45
光譜的母體矩陣，自我調整解脫的宇宙之火</v>
          </cell>
        </row>
        <row r="179">
          <cell r="A179">
            <v>178</v>
          </cell>
          <cell r="B179">
            <v>9</v>
          </cell>
          <cell r="C179" t="str">
            <v>太陽</v>
          </cell>
          <cell r="D179">
            <v>18</v>
          </cell>
          <cell r="E179" t="str">
            <v>白鏡</v>
          </cell>
          <cell r="F179" t="str">
            <v>太陽白鏡</v>
          </cell>
          <cell r="G179" t="str">
            <v>V09:H18</v>
          </cell>
          <cell r="H179">
            <v>178</v>
          </cell>
          <cell r="I179" t="str">
            <v>白狗波符</v>
          </cell>
          <cell r="J179" t="str">
            <v>白狗波符太陽白鏡</v>
          </cell>
          <cell r="K179" t="str">
            <v>黃色南方給予城堡</v>
          </cell>
          <cell r="L179" t="str">
            <v>黃色南方給予城堡白狗波符太陽白鏡</v>
          </cell>
          <cell r="M179" t="str">
            <v>開悟黃太陽黃色銀河季節</v>
          </cell>
          <cell r="N179" t="str">
            <v>開悟黃太陽黃色銀河季節黃色南方給予城堡白狗波符太陽白鏡</v>
          </cell>
          <cell r="O179" t="str">
            <v>諧波45
光譜的母體矩陣，自我調整解脫的宇宙之火</v>
          </cell>
        </row>
        <row r="180">
          <cell r="A180">
            <v>179</v>
          </cell>
          <cell r="B180">
            <v>10</v>
          </cell>
          <cell r="C180" t="str">
            <v>行星</v>
          </cell>
          <cell r="D180">
            <v>19</v>
          </cell>
          <cell r="E180" t="str">
            <v>藍風暴</v>
          </cell>
          <cell r="F180" t="str">
            <v>行星藍風暴</v>
          </cell>
          <cell r="G180" t="str">
            <v>V09:H19</v>
          </cell>
          <cell r="H180">
            <v>179</v>
          </cell>
          <cell r="I180" t="str">
            <v>白狗波符</v>
          </cell>
          <cell r="J180" t="str">
            <v>白狗波符行星藍風暴</v>
          </cell>
          <cell r="K180" t="str">
            <v>黃色南方給予城堡</v>
          </cell>
          <cell r="L180" t="str">
            <v>黃色南方給予城堡白狗波符行星藍風暴</v>
          </cell>
          <cell r="M180" t="str">
            <v>開悟黃太陽黃色銀河季節</v>
          </cell>
          <cell r="N180" t="str">
            <v>開悟黃太陽黃色銀河季節黃色南方給予城堡白狗波符行星藍風暴</v>
          </cell>
          <cell r="O180" t="str">
            <v>諧波45
光譜的母體矩陣，自我調整解脫的宇宙之火</v>
          </cell>
        </row>
        <row r="181">
          <cell r="A181">
            <v>180</v>
          </cell>
          <cell r="B181">
            <v>11</v>
          </cell>
          <cell r="C181" t="str">
            <v>光譜</v>
          </cell>
          <cell r="D181">
            <v>20</v>
          </cell>
          <cell r="E181" t="str">
            <v>黃太陽</v>
          </cell>
          <cell r="F181" t="str">
            <v>光譜黃太陽</v>
          </cell>
          <cell r="G181" t="str">
            <v>V09:H20</v>
          </cell>
          <cell r="H181">
            <v>180</v>
          </cell>
          <cell r="I181" t="str">
            <v>白狗波符</v>
          </cell>
          <cell r="J181" t="str">
            <v>白狗波符光譜黃太陽</v>
          </cell>
          <cell r="K181" t="str">
            <v>黃色南方給予城堡</v>
          </cell>
          <cell r="L181" t="str">
            <v>黃色南方給予城堡白狗波符光譜黃太陽</v>
          </cell>
          <cell r="M181" t="str">
            <v>開悟黃太陽黃色銀河季節</v>
          </cell>
          <cell r="N181" t="str">
            <v>開悟黃太陽黃色銀河季節黃色南方給予城堡白狗波符光譜黃太陽</v>
          </cell>
          <cell r="O181" t="str">
            <v>諧波45
光譜的母體矩陣，自我調整解脫的宇宙之火</v>
          </cell>
        </row>
        <row r="182">
          <cell r="A182">
            <v>181</v>
          </cell>
          <cell r="B182">
            <v>12</v>
          </cell>
          <cell r="C182" t="str">
            <v>水晶</v>
          </cell>
          <cell r="D182">
            <v>1</v>
          </cell>
          <cell r="E182" t="str">
            <v>紅龍</v>
          </cell>
          <cell r="F182" t="str">
            <v>水晶紅龍</v>
          </cell>
          <cell r="G182" t="str">
            <v>V10:H01</v>
          </cell>
          <cell r="H182">
            <v>181</v>
          </cell>
          <cell r="I182" t="str">
            <v>白狗波符</v>
          </cell>
          <cell r="J182" t="str">
            <v>白狗波符水晶紅龍</v>
          </cell>
          <cell r="K182" t="str">
            <v>黃色南方給予城堡</v>
          </cell>
          <cell r="L182" t="str">
            <v>黃色南方給予城堡白狗波符水晶紅龍</v>
          </cell>
          <cell r="M182" t="str">
            <v>開悟黃太陽黃色銀河季節</v>
          </cell>
          <cell r="N182" t="str">
            <v>開悟黃太陽黃色銀河季節黃色南方給予城堡白狗波符水晶紅龍</v>
          </cell>
          <cell r="O182" t="str">
            <v>諧波46
月亮的輸入，賦予挑戰的盛開</v>
          </cell>
        </row>
        <row r="183">
          <cell r="A183">
            <v>182</v>
          </cell>
          <cell r="B183">
            <v>13</v>
          </cell>
          <cell r="C183" t="str">
            <v>宇宙</v>
          </cell>
          <cell r="D183">
            <v>2</v>
          </cell>
          <cell r="E183" t="str">
            <v>白風</v>
          </cell>
          <cell r="F183" t="str">
            <v>宇宙白風</v>
          </cell>
          <cell r="G183" t="str">
            <v>V10:H02</v>
          </cell>
          <cell r="H183">
            <v>182</v>
          </cell>
          <cell r="I183" t="str">
            <v>白狗波符</v>
          </cell>
          <cell r="J183" t="str">
            <v>白狗波符宇宙白風</v>
          </cell>
          <cell r="K183" t="str">
            <v>黃色南方給予城堡</v>
          </cell>
          <cell r="L183" t="str">
            <v>黃色南方給予城堡白狗波符宇宙白風</v>
          </cell>
          <cell r="M183" t="str">
            <v>開悟黃太陽黃色銀河季節</v>
          </cell>
          <cell r="N183" t="str">
            <v>開悟黃太陽黃色銀河季節黃色南方給予城堡白狗波符宇宙白風</v>
          </cell>
          <cell r="O183" t="str">
            <v>諧波46
月亮的輸入，賦予挑戰的盛開</v>
          </cell>
        </row>
        <row r="184">
          <cell r="A184">
            <v>183</v>
          </cell>
          <cell r="B184">
            <v>1</v>
          </cell>
          <cell r="C184" t="str">
            <v>磁性</v>
          </cell>
          <cell r="D184">
            <v>3</v>
          </cell>
          <cell r="E184" t="str">
            <v>藍夜</v>
          </cell>
          <cell r="F184" t="str">
            <v>磁性藍夜</v>
          </cell>
          <cell r="G184" t="str">
            <v>V10:H03</v>
          </cell>
          <cell r="H184">
            <v>183</v>
          </cell>
          <cell r="I184" t="str">
            <v>藍夜波符</v>
          </cell>
          <cell r="J184" t="str">
            <v>藍夜波符磁性藍夜</v>
          </cell>
          <cell r="K184" t="str">
            <v>黃色南方給予城堡</v>
          </cell>
          <cell r="L184" t="str">
            <v>黃色南方給予城堡藍夜波符磁性藍夜</v>
          </cell>
          <cell r="M184" t="str">
            <v>開悟黃太陽黃色銀河季節</v>
          </cell>
          <cell r="N184" t="str">
            <v>開悟黃太陽黃色銀河季節黃色南方給予城堡藍夜波符磁性藍夜</v>
          </cell>
          <cell r="O184" t="str">
            <v>諧波46
月亮的輸入，賦予挑戰的盛開</v>
          </cell>
        </row>
        <row r="185">
          <cell r="A185">
            <v>184</v>
          </cell>
          <cell r="B185">
            <v>2</v>
          </cell>
          <cell r="C185" t="str">
            <v>月亮</v>
          </cell>
          <cell r="D185">
            <v>4</v>
          </cell>
          <cell r="E185" t="str">
            <v>黃種子</v>
          </cell>
          <cell r="F185" t="str">
            <v>月亮黃種子</v>
          </cell>
          <cell r="G185" t="str">
            <v>V10:H04</v>
          </cell>
          <cell r="H185">
            <v>184</v>
          </cell>
          <cell r="I185" t="str">
            <v>藍夜波符</v>
          </cell>
          <cell r="J185" t="str">
            <v>藍夜波符月亮黃種子</v>
          </cell>
          <cell r="K185" t="str">
            <v>黃色南方給予城堡</v>
          </cell>
          <cell r="L185" t="str">
            <v>黃色南方給予城堡藍夜波符月亮黃種子</v>
          </cell>
          <cell r="M185" t="str">
            <v>開悟黃太陽黃色銀河季節</v>
          </cell>
          <cell r="N185" t="str">
            <v>開悟黃太陽黃色銀河季節黃色南方給予城堡藍夜波符月亮黃種子</v>
          </cell>
          <cell r="O185" t="str">
            <v>諧波46
月亮的輸入，賦予挑戰的盛開</v>
          </cell>
        </row>
        <row r="186">
          <cell r="A186">
            <v>185</v>
          </cell>
          <cell r="B186">
            <v>3</v>
          </cell>
          <cell r="C186" t="str">
            <v>電力</v>
          </cell>
          <cell r="D186">
            <v>5</v>
          </cell>
          <cell r="E186" t="str">
            <v>紅蛇</v>
          </cell>
          <cell r="F186" t="str">
            <v>電力紅蛇</v>
          </cell>
          <cell r="G186" t="str">
            <v>V10:H05</v>
          </cell>
          <cell r="H186">
            <v>185</v>
          </cell>
          <cell r="I186" t="str">
            <v>藍夜波符</v>
          </cell>
          <cell r="J186" t="str">
            <v>藍夜波符電力紅蛇</v>
          </cell>
          <cell r="K186" t="str">
            <v>黃色南方給予城堡</v>
          </cell>
          <cell r="L186" t="str">
            <v>黃色南方給予城堡藍夜波符電力紅蛇</v>
          </cell>
          <cell r="M186" t="str">
            <v>生命力紅蛇紅色銀河季節</v>
          </cell>
          <cell r="N186" t="str">
            <v>生命力紅蛇紅色銀河季節黃色南方給予城堡藍夜波符電力紅蛇</v>
          </cell>
          <cell r="O186" t="str">
            <v>諧波47
韻律的儲存，記得均衡的優雅</v>
          </cell>
        </row>
        <row r="187">
          <cell r="A187">
            <v>186</v>
          </cell>
          <cell r="B187">
            <v>4</v>
          </cell>
          <cell r="C187" t="str">
            <v>自我存在</v>
          </cell>
          <cell r="D187">
            <v>6</v>
          </cell>
          <cell r="E187" t="str">
            <v>白世界橋</v>
          </cell>
          <cell r="F187" t="str">
            <v>自我存在白世界橋</v>
          </cell>
          <cell r="G187" t="str">
            <v>V10:H06</v>
          </cell>
          <cell r="H187">
            <v>186</v>
          </cell>
          <cell r="I187" t="str">
            <v>藍夜波符</v>
          </cell>
          <cell r="J187" t="str">
            <v>藍夜波符自我存在白世界橋</v>
          </cell>
          <cell r="K187" t="str">
            <v>黃色南方給予城堡</v>
          </cell>
          <cell r="L187" t="str">
            <v>黃色南方給予城堡藍夜波符自我存在白世界橋</v>
          </cell>
          <cell r="M187" t="str">
            <v>生命力紅蛇紅色銀河季節</v>
          </cell>
          <cell r="N187" t="str">
            <v>生命力紅蛇紅色銀河季節黃色南方給予城堡藍夜波符自我存在白世界橋</v>
          </cell>
          <cell r="O187" t="str">
            <v>諧波47
韻律的儲存，記得均衡的優雅</v>
          </cell>
        </row>
        <row r="188">
          <cell r="A188">
            <v>187</v>
          </cell>
          <cell r="B188">
            <v>5</v>
          </cell>
          <cell r="C188" t="str">
            <v>超頻</v>
          </cell>
          <cell r="D188">
            <v>7</v>
          </cell>
          <cell r="E188" t="str">
            <v>藍手</v>
          </cell>
          <cell r="F188" t="str">
            <v>超頻藍手</v>
          </cell>
          <cell r="G188" t="str">
            <v>V10:H07</v>
          </cell>
          <cell r="H188">
            <v>187</v>
          </cell>
          <cell r="I188" t="str">
            <v>藍夜波符</v>
          </cell>
          <cell r="J188" t="str">
            <v>藍夜波符超頻藍手</v>
          </cell>
          <cell r="K188" t="str">
            <v>黃色南方給予城堡</v>
          </cell>
          <cell r="L188" t="str">
            <v>黃色南方給予城堡藍夜波符超頻藍手</v>
          </cell>
          <cell r="M188" t="str">
            <v>生命力紅蛇紅色銀河季節</v>
          </cell>
          <cell r="N188" t="str">
            <v>生命力紅蛇紅色銀河季節黃色南方給予城堡藍夜波符超頻藍手</v>
          </cell>
          <cell r="O188" t="str">
            <v>諧波47
韻律的儲存，記得均衡的優雅</v>
          </cell>
        </row>
        <row r="189">
          <cell r="A189">
            <v>188</v>
          </cell>
          <cell r="B189">
            <v>6</v>
          </cell>
          <cell r="C189" t="str">
            <v>韻律</v>
          </cell>
          <cell r="D189">
            <v>8</v>
          </cell>
          <cell r="E189" t="str">
            <v>黃星星</v>
          </cell>
          <cell r="F189" t="str">
            <v>韻律黃星星</v>
          </cell>
          <cell r="G189" t="str">
            <v>V10:H08</v>
          </cell>
          <cell r="H189">
            <v>188</v>
          </cell>
          <cell r="I189" t="str">
            <v>藍夜波符</v>
          </cell>
          <cell r="J189" t="str">
            <v>藍夜波符韻律黃星星</v>
          </cell>
          <cell r="K189" t="str">
            <v>黃色南方給予城堡</v>
          </cell>
          <cell r="L189" t="str">
            <v>黃色南方給予城堡藍夜波符韻律黃星星</v>
          </cell>
          <cell r="M189" t="str">
            <v>生命力紅蛇紅色銀河季節</v>
          </cell>
          <cell r="N189" t="str">
            <v>生命力紅蛇紅色銀河季節黃色南方給予城堡藍夜波符韻律黃星星</v>
          </cell>
          <cell r="O189" t="str">
            <v>諧波47
韻律的儲存，記得均衡的優雅</v>
          </cell>
        </row>
        <row r="190">
          <cell r="A190">
            <v>189</v>
          </cell>
          <cell r="B190">
            <v>7</v>
          </cell>
          <cell r="C190" t="str">
            <v>共振</v>
          </cell>
          <cell r="D190">
            <v>9</v>
          </cell>
          <cell r="E190" t="str">
            <v>紅月</v>
          </cell>
          <cell r="F190" t="str">
            <v>共振紅月</v>
          </cell>
          <cell r="G190" t="str">
            <v>V10:H09</v>
          </cell>
          <cell r="H190">
            <v>189</v>
          </cell>
          <cell r="I190" t="str">
            <v>藍夜波符</v>
          </cell>
          <cell r="J190" t="str">
            <v>藍夜波符共振紅月</v>
          </cell>
          <cell r="K190" t="str">
            <v>黃色南方給予城堡</v>
          </cell>
          <cell r="L190" t="str">
            <v>黃色南方給予城堡藍夜波符共振紅月</v>
          </cell>
          <cell r="M190" t="str">
            <v>生命力紅蛇紅色銀河季節</v>
          </cell>
          <cell r="N190" t="str">
            <v>生命力紅蛇紅色銀河季節黃色南方給予城堡藍夜波符共振紅月</v>
          </cell>
          <cell r="O190" t="str">
            <v>諧波48
行星的作用，構建顯化的自由意志</v>
          </cell>
        </row>
        <row r="191">
          <cell r="A191">
            <v>190</v>
          </cell>
          <cell r="B191">
            <v>8</v>
          </cell>
          <cell r="C191" t="str">
            <v>銀河星系</v>
          </cell>
          <cell r="D191">
            <v>10</v>
          </cell>
          <cell r="E191" t="str">
            <v>白狗</v>
          </cell>
          <cell r="F191" t="str">
            <v>銀河星系白狗</v>
          </cell>
          <cell r="G191" t="str">
            <v>V10:H10</v>
          </cell>
          <cell r="H191">
            <v>190</v>
          </cell>
          <cell r="I191" t="str">
            <v>藍夜波符</v>
          </cell>
          <cell r="J191" t="str">
            <v>藍夜波符銀河星系白狗</v>
          </cell>
          <cell r="K191" t="str">
            <v>黃色南方給予城堡</v>
          </cell>
          <cell r="L191" t="str">
            <v>黃色南方給予城堡藍夜波符銀河星系白狗</v>
          </cell>
          <cell r="M191" t="str">
            <v>生命力紅蛇紅色銀河季節</v>
          </cell>
          <cell r="N191" t="str">
            <v>生命力紅蛇紅色銀河季節黃色南方給予城堡藍夜波符銀河星系白狗</v>
          </cell>
          <cell r="O191" t="str">
            <v>諧波48
行星的作用，構建顯化的自由意志</v>
          </cell>
        </row>
        <row r="192">
          <cell r="A192">
            <v>191</v>
          </cell>
          <cell r="B192">
            <v>9</v>
          </cell>
          <cell r="C192" t="str">
            <v>太陽</v>
          </cell>
          <cell r="D192">
            <v>11</v>
          </cell>
          <cell r="E192" t="str">
            <v>藍猴</v>
          </cell>
          <cell r="F192" t="str">
            <v>太陽藍猴</v>
          </cell>
          <cell r="G192" t="str">
            <v>V10:H11</v>
          </cell>
          <cell r="H192">
            <v>191</v>
          </cell>
          <cell r="I192" t="str">
            <v>藍夜波符</v>
          </cell>
          <cell r="J192" t="str">
            <v>藍夜波符太陽藍猴</v>
          </cell>
          <cell r="K192" t="str">
            <v>黃色南方給予城堡</v>
          </cell>
          <cell r="L192" t="str">
            <v>黃色南方給予城堡藍夜波符太陽藍猴</v>
          </cell>
          <cell r="M192" t="str">
            <v>生命力紅蛇紅色銀河季節</v>
          </cell>
          <cell r="N192" t="str">
            <v>生命力紅蛇紅色銀河季節黃色南方給予城堡藍夜波符太陽藍猴</v>
          </cell>
          <cell r="O192" t="str">
            <v>諧波48
行星的作用，構建顯化的自由意志</v>
          </cell>
        </row>
        <row r="193">
          <cell r="A193">
            <v>192</v>
          </cell>
          <cell r="B193">
            <v>10</v>
          </cell>
          <cell r="C193" t="str">
            <v>行星</v>
          </cell>
          <cell r="D193">
            <v>12</v>
          </cell>
          <cell r="E193" t="str">
            <v>黃人</v>
          </cell>
          <cell r="F193" t="str">
            <v>行星黃人</v>
          </cell>
          <cell r="G193" t="str">
            <v>V10:H12</v>
          </cell>
          <cell r="H193">
            <v>192</v>
          </cell>
          <cell r="I193" t="str">
            <v>藍夜波符</v>
          </cell>
          <cell r="J193" t="str">
            <v>藍夜波符行星黃人</v>
          </cell>
          <cell r="K193" t="str">
            <v>黃色南方給予城堡</v>
          </cell>
          <cell r="L193" t="str">
            <v>黃色南方給予城堡藍夜波符行星黃人</v>
          </cell>
          <cell r="M193" t="str">
            <v>生命力紅蛇紅色銀河季節</v>
          </cell>
          <cell r="N193" t="str">
            <v>生命力紅蛇紅色銀河季節黃色南方給予城堡藍夜波符行星黃人</v>
          </cell>
          <cell r="O193" t="str">
            <v>諧波48
行星的作用，構建顯化的自由意志</v>
          </cell>
        </row>
        <row r="194">
          <cell r="A194">
            <v>193</v>
          </cell>
          <cell r="B194">
            <v>11</v>
          </cell>
          <cell r="C194" t="str">
            <v>光譜</v>
          </cell>
          <cell r="D194">
            <v>13</v>
          </cell>
          <cell r="E194" t="str">
            <v>紅天行者</v>
          </cell>
          <cell r="F194" t="str">
            <v>光譜紅天行者</v>
          </cell>
          <cell r="G194" t="str">
            <v>V10:H13</v>
          </cell>
          <cell r="H194">
            <v>193</v>
          </cell>
          <cell r="I194" t="str">
            <v>藍夜波符</v>
          </cell>
          <cell r="J194" t="str">
            <v>藍夜波符光譜紅天行者</v>
          </cell>
          <cell r="K194" t="str">
            <v>黃色南方給予城堡</v>
          </cell>
          <cell r="L194" t="str">
            <v>黃色南方給予城堡藍夜波符光譜紅天行者</v>
          </cell>
          <cell r="M194" t="str">
            <v>生命力紅蛇紅色銀河季節</v>
          </cell>
          <cell r="N194" t="str">
            <v>生命力紅蛇紅色銀河季節黃色南方給予城堡藍夜波符光譜紅天行者</v>
          </cell>
          <cell r="O194" t="str">
            <v>諧波49
磁性的輸出，表現目的的智能</v>
          </cell>
        </row>
        <row r="195">
          <cell r="A195">
            <v>194</v>
          </cell>
          <cell r="B195">
            <v>12</v>
          </cell>
          <cell r="C195" t="str">
            <v>水晶</v>
          </cell>
          <cell r="D195">
            <v>14</v>
          </cell>
          <cell r="E195" t="str">
            <v>白巫師</v>
          </cell>
          <cell r="F195" t="str">
            <v>水晶白巫師</v>
          </cell>
          <cell r="G195" t="str">
            <v>V10:H14</v>
          </cell>
          <cell r="H195">
            <v>194</v>
          </cell>
          <cell r="I195" t="str">
            <v>藍夜波符</v>
          </cell>
          <cell r="J195" t="str">
            <v>藍夜波符水晶白巫師</v>
          </cell>
          <cell r="K195" t="str">
            <v>黃色南方給予城堡</v>
          </cell>
          <cell r="L195" t="str">
            <v>黃色南方給予城堡藍夜波符水晶白巫師</v>
          </cell>
          <cell r="M195" t="str">
            <v>生命力紅蛇紅色銀河季節</v>
          </cell>
          <cell r="N195" t="str">
            <v>生命力紅蛇紅色銀河季節黃色南方給予城堡藍夜波符水晶白巫師</v>
          </cell>
          <cell r="O195" t="str">
            <v>諧波49
磁性的輸出，表現目的的智能</v>
          </cell>
        </row>
        <row r="196">
          <cell r="A196">
            <v>195</v>
          </cell>
          <cell r="B196">
            <v>13</v>
          </cell>
          <cell r="C196" t="str">
            <v>宇宙</v>
          </cell>
          <cell r="D196">
            <v>15</v>
          </cell>
          <cell r="E196" t="str">
            <v>藍鷹</v>
          </cell>
          <cell r="F196" t="str">
            <v>宇宙藍鷹</v>
          </cell>
          <cell r="G196" t="str">
            <v>V10:H15</v>
          </cell>
          <cell r="H196">
            <v>195</v>
          </cell>
          <cell r="I196" t="str">
            <v>藍夜波符</v>
          </cell>
          <cell r="J196" t="str">
            <v>藍夜波符宇宙藍鷹</v>
          </cell>
          <cell r="K196" t="str">
            <v>黃色南方給予城堡</v>
          </cell>
          <cell r="L196" t="str">
            <v>黃色南方給予城堡藍夜波符宇宙藍鷹</v>
          </cell>
          <cell r="M196" t="str">
            <v>生命力紅蛇紅色銀河季節</v>
          </cell>
          <cell r="N196" t="str">
            <v>生命力紅蛇紅色銀河季節黃色南方給予城堡藍夜波符宇宙藍鷹</v>
          </cell>
          <cell r="O196" t="str">
            <v>諧波49
磁性的輸出，表現目的的智能</v>
          </cell>
        </row>
        <row r="197">
          <cell r="A197">
            <v>196</v>
          </cell>
          <cell r="B197">
            <v>1</v>
          </cell>
          <cell r="C197" t="str">
            <v>磁性</v>
          </cell>
          <cell r="D197">
            <v>16</v>
          </cell>
          <cell r="E197" t="str">
            <v>黃戰士</v>
          </cell>
          <cell r="F197" t="str">
            <v>磁性黃戰士</v>
          </cell>
          <cell r="G197" t="str">
            <v>V10:H16</v>
          </cell>
          <cell r="H197">
            <v>196</v>
          </cell>
          <cell r="I197" t="str">
            <v>黃戰士波符</v>
          </cell>
          <cell r="J197" t="str">
            <v>黃戰士波符磁性黃戰士</v>
          </cell>
          <cell r="K197" t="str">
            <v>黃色南方給予城堡</v>
          </cell>
          <cell r="L197" t="str">
            <v>黃色南方給予城堡黃戰士波符磁性黃戰士</v>
          </cell>
          <cell r="M197" t="str">
            <v>生命力紅蛇紅色銀河季節</v>
          </cell>
          <cell r="N197" t="str">
            <v>生命力紅蛇紅色銀河季節黃色南方給予城堡黃戰士波符磁性黃戰士</v>
          </cell>
          <cell r="O197" t="str">
            <v>諧波49
磁性的輸出，表現目的的智能</v>
          </cell>
        </row>
        <row r="198">
          <cell r="A198">
            <v>197</v>
          </cell>
          <cell r="B198">
            <v>2</v>
          </cell>
          <cell r="C198" t="str">
            <v>月亮</v>
          </cell>
          <cell r="D198">
            <v>17</v>
          </cell>
          <cell r="E198" t="str">
            <v>紅地球</v>
          </cell>
          <cell r="F198" t="str">
            <v>月亮紅地球</v>
          </cell>
          <cell r="G198" t="str">
            <v>V10:H17</v>
          </cell>
          <cell r="H198">
            <v>197</v>
          </cell>
          <cell r="I198" t="str">
            <v>黃戰士波符</v>
          </cell>
          <cell r="J198" t="str">
            <v>黃戰士波符月亮紅地球</v>
          </cell>
          <cell r="K198" t="str">
            <v>黃色南方給予城堡</v>
          </cell>
          <cell r="L198" t="str">
            <v>黃色南方給予城堡黃戰士波符月亮紅地球</v>
          </cell>
          <cell r="M198" t="str">
            <v>生命力紅蛇紅色銀河季節</v>
          </cell>
          <cell r="N198" t="str">
            <v>生命力紅蛇紅色銀河季節黃色南方給予城堡黃戰士波符月亮紅地球</v>
          </cell>
          <cell r="O198" t="str">
            <v>諧波50
超頻的母體矩陣，自我調整光芒四射的宇宙之火</v>
          </cell>
        </row>
        <row r="199">
          <cell r="A199">
            <v>198</v>
          </cell>
          <cell r="B199">
            <v>3</v>
          </cell>
          <cell r="C199" t="str">
            <v>電力</v>
          </cell>
          <cell r="D199">
            <v>18</v>
          </cell>
          <cell r="E199" t="str">
            <v>白鏡</v>
          </cell>
          <cell r="F199" t="str">
            <v>電力白鏡</v>
          </cell>
          <cell r="G199" t="str">
            <v>V10:H18</v>
          </cell>
          <cell r="H199">
            <v>198</v>
          </cell>
          <cell r="I199" t="str">
            <v>黃戰士波符</v>
          </cell>
          <cell r="J199" t="str">
            <v>黃戰士波符電力白鏡</v>
          </cell>
          <cell r="K199" t="str">
            <v>黃色南方給予城堡</v>
          </cell>
          <cell r="L199" t="str">
            <v>黃色南方給予城堡黃戰士波符電力白鏡</v>
          </cell>
          <cell r="M199" t="str">
            <v>生命力紅蛇紅色銀河季節</v>
          </cell>
          <cell r="N199" t="str">
            <v>生命力紅蛇紅色銀河季節黃色南方給予城堡黃戰士波符電力白鏡</v>
          </cell>
          <cell r="O199" t="str">
            <v>諧波50
超頻的母體矩陣，自我調整光芒四射的宇宙之火</v>
          </cell>
        </row>
        <row r="200">
          <cell r="A200">
            <v>199</v>
          </cell>
          <cell r="B200">
            <v>4</v>
          </cell>
          <cell r="C200" t="str">
            <v>自我存在</v>
          </cell>
          <cell r="D200">
            <v>19</v>
          </cell>
          <cell r="E200" t="str">
            <v>藍風暴</v>
          </cell>
          <cell r="F200" t="str">
            <v>自我存在藍風暴</v>
          </cell>
          <cell r="G200" t="str">
            <v>V10:H19</v>
          </cell>
          <cell r="H200">
            <v>199</v>
          </cell>
          <cell r="I200" t="str">
            <v>黃戰士波符</v>
          </cell>
          <cell r="J200" t="str">
            <v>黃戰士波符自我存在藍風暴</v>
          </cell>
          <cell r="K200" t="str">
            <v>黃色南方給予城堡</v>
          </cell>
          <cell r="L200" t="str">
            <v>黃色南方給予城堡黃戰士波符自我存在藍風暴</v>
          </cell>
          <cell r="M200" t="str">
            <v>生命力紅蛇紅色銀河季節</v>
          </cell>
          <cell r="N200" t="str">
            <v>生命力紅蛇紅色銀河季節黃色南方給予城堡黃戰士波符自我存在藍風暴</v>
          </cell>
          <cell r="O200" t="str">
            <v>諧波50
超頻的母體矩陣，自我調整光芒四射的宇宙之火</v>
          </cell>
        </row>
        <row r="201">
          <cell r="A201">
            <v>200</v>
          </cell>
          <cell r="B201">
            <v>5</v>
          </cell>
          <cell r="C201" t="str">
            <v>超頻</v>
          </cell>
          <cell r="D201">
            <v>20</v>
          </cell>
          <cell r="E201" t="str">
            <v>黃太陽</v>
          </cell>
          <cell r="F201" t="str">
            <v>超頻黃太陽</v>
          </cell>
          <cell r="G201" t="str">
            <v>V10:H20</v>
          </cell>
          <cell r="H201">
            <v>200</v>
          </cell>
          <cell r="I201" t="str">
            <v>黃戰士波符</v>
          </cell>
          <cell r="J201" t="str">
            <v>黃戰士波符超頻黃太陽</v>
          </cell>
          <cell r="K201" t="str">
            <v>黃色南方給予城堡</v>
          </cell>
          <cell r="L201" t="str">
            <v>黃色南方給予城堡黃戰士波符超頻黃太陽</v>
          </cell>
          <cell r="M201" t="str">
            <v>生命力紅蛇紅色銀河季節</v>
          </cell>
          <cell r="N201" t="str">
            <v>生命力紅蛇紅色銀河季節黃色南方給予城堡黃戰士波符超頻黃太陽</v>
          </cell>
          <cell r="O201" t="str">
            <v>諧波50
超頻的母體矩陣，自我調整光芒四射的宇宙之火</v>
          </cell>
        </row>
        <row r="202">
          <cell r="A202">
            <v>201</v>
          </cell>
          <cell r="B202">
            <v>6</v>
          </cell>
          <cell r="C202" t="str">
            <v>韻律</v>
          </cell>
          <cell r="D202">
            <v>1</v>
          </cell>
          <cell r="E202" t="str">
            <v>紅龍</v>
          </cell>
          <cell r="F202" t="str">
            <v>韻律紅龍</v>
          </cell>
          <cell r="G202" t="str">
            <v>V11:H01</v>
          </cell>
          <cell r="H202">
            <v>201</v>
          </cell>
          <cell r="I202" t="str">
            <v>黃戰士波符</v>
          </cell>
          <cell r="J202" t="str">
            <v>黃戰士波符韻律紅龍</v>
          </cell>
          <cell r="K202" t="str">
            <v>黃色南方給予城堡</v>
          </cell>
          <cell r="L202" t="str">
            <v>黃色南方給予城堡黃戰士波符韻律紅龍</v>
          </cell>
          <cell r="M202" t="str">
            <v>生命力紅蛇紅色銀河季節</v>
          </cell>
          <cell r="N202" t="str">
            <v>生命力紅蛇紅色銀河季節黃色南方給予城堡黃戰士波符韻律紅龍</v>
          </cell>
          <cell r="O202" t="str">
            <v>諧波51
太陽的輸入，
賦予意圖的盛開</v>
          </cell>
        </row>
        <row r="203">
          <cell r="A203">
            <v>202</v>
          </cell>
          <cell r="B203">
            <v>7</v>
          </cell>
          <cell r="C203" t="str">
            <v>共振</v>
          </cell>
          <cell r="D203">
            <v>2</v>
          </cell>
          <cell r="E203" t="str">
            <v>白風</v>
          </cell>
          <cell r="F203" t="str">
            <v>共振白風</v>
          </cell>
          <cell r="G203" t="str">
            <v>V11:H02</v>
          </cell>
          <cell r="H203">
            <v>202</v>
          </cell>
          <cell r="I203" t="str">
            <v>黃戰士波符</v>
          </cell>
          <cell r="J203" t="str">
            <v>黃戰士波符共振白風</v>
          </cell>
          <cell r="K203" t="str">
            <v>黃色南方給予城堡</v>
          </cell>
          <cell r="L203" t="str">
            <v>黃色南方給予城堡黃戰士波符共振白風</v>
          </cell>
          <cell r="M203" t="str">
            <v>生命力紅蛇紅色銀河季節</v>
          </cell>
          <cell r="N203" t="str">
            <v>生命力紅蛇紅色銀河季節黃色南方給予城堡黃戰士波符共振白風</v>
          </cell>
          <cell r="O203" t="str">
            <v>諧波51
太陽的輸入，
賦予意圖的盛開</v>
          </cell>
        </row>
        <row r="204">
          <cell r="A204">
            <v>203</v>
          </cell>
          <cell r="B204">
            <v>8</v>
          </cell>
          <cell r="C204" t="str">
            <v>銀河星系</v>
          </cell>
          <cell r="D204">
            <v>3</v>
          </cell>
          <cell r="E204" t="str">
            <v>藍夜</v>
          </cell>
          <cell r="F204" t="str">
            <v>銀河星系藍夜</v>
          </cell>
          <cell r="G204" t="str">
            <v>V11:H03</v>
          </cell>
          <cell r="H204">
            <v>203</v>
          </cell>
          <cell r="I204" t="str">
            <v>黃戰士波符</v>
          </cell>
          <cell r="J204" t="str">
            <v>黃戰士波符銀河星系藍夜</v>
          </cell>
          <cell r="K204" t="str">
            <v>黃色南方給予城堡</v>
          </cell>
          <cell r="L204" t="str">
            <v>黃色南方給予城堡黃戰士波符銀河星系藍夜</v>
          </cell>
          <cell r="M204" t="str">
            <v>生命力紅蛇紅色銀河季節</v>
          </cell>
          <cell r="N204" t="str">
            <v>生命力紅蛇紅色銀河季節黃色南方給予城堡黃戰士波符銀河星系藍夜</v>
          </cell>
          <cell r="O204" t="str">
            <v>諧波51
太陽的輸入，
賦予意圖的盛開</v>
          </cell>
        </row>
        <row r="205">
          <cell r="A205">
            <v>204</v>
          </cell>
          <cell r="B205">
            <v>9</v>
          </cell>
          <cell r="C205" t="str">
            <v>太陽</v>
          </cell>
          <cell r="D205">
            <v>4</v>
          </cell>
          <cell r="E205" t="str">
            <v>黃種子</v>
          </cell>
          <cell r="F205" t="str">
            <v>太陽黃種子</v>
          </cell>
          <cell r="G205" t="str">
            <v>V11:H04</v>
          </cell>
          <cell r="H205">
            <v>204</v>
          </cell>
          <cell r="I205" t="str">
            <v>黃戰士波符</v>
          </cell>
          <cell r="J205" t="str">
            <v>黃戰士波符太陽黃種子</v>
          </cell>
          <cell r="K205" t="str">
            <v>黃色南方給予城堡</v>
          </cell>
          <cell r="L205" t="str">
            <v>黃色南方給予城堡黃戰士波符太陽黃種子</v>
          </cell>
          <cell r="M205" t="str">
            <v>生命力紅蛇紅色銀河季節</v>
          </cell>
          <cell r="N205" t="str">
            <v>生命力紅蛇紅色銀河季節黃色南方給予城堡黃戰士波符太陽黃種子</v>
          </cell>
          <cell r="O205" t="str">
            <v>諧波51
太陽的輸入，
賦予意圖的盛開</v>
          </cell>
        </row>
        <row r="206">
          <cell r="A206">
            <v>205</v>
          </cell>
          <cell r="B206">
            <v>10</v>
          </cell>
          <cell r="C206" t="str">
            <v>行星</v>
          </cell>
          <cell r="D206">
            <v>5</v>
          </cell>
          <cell r="E206" t="str">
            <v>紅蛇</v>
          </cell>
          <cell r="F206" t="str">
            <v>行星紅蛇</v>
          </cell>
          <cell r="G206" t="str">
            <v>V11:H05</v>
          </cell>
          <cell r="H206">
            <v>205</v>
          </cell>
          <cell r="I206" t="str">
            <v>黃戰士波符</v>
          </cell>
          <cell r="J206" t="str">
            <v>黃戰士波符行星紅蛇</v>
          </cell>
          <cell r="K206" t="str">
            <v>黃色南方給予城堡</v>
          </cell>
          <cell r="L206" t="str">
            <v>黃色南方給予城堡黃戰士波符行星紅蛇</v>
          </cell>
          <cell r="M206" t="str">
            <v>生命力紅蛇紅色銀河季節</v>
          </cell>
          <cell r="N206" t="str">
            <v>生命力紅蛇紅色銀河季節黃色南方給予城堡黃戰士波符行星紅蛇</v>
          </cell>
          <cell r="O206" t="str">
            <v>諧波52
宇宙的儲存，記得當下的優雅</v>
          </cell>
        </row>
        <row r="207">
          <cell r="A207">
            <v>206</v>
          </cell>
          <cell r="B207">
            <v>11</v>
          </cell>
          <cell r="C207" t="str">
            <v>光譜</v>
          </cell>
          <cell r="D207">
            <v>6</v>
          </cell>
          <cell r="E207" t="str">
            <v>白世界橋</v>
          </cell>
          <cell r="F207" t="str">
            <v>光譜白世界橋</v>
          </cell>
          <cell r="G207" t="str">
            <v>V11:H06</v>
          </cell>
          <cell r="H207">
            <v>206</v>
          </cell>
          <cell r="I207" t="str">
            <v>黃戰士波符</v>
          </cell>
          <cell r="J207" t="str">
            <v>黃戰士波符光譜白世界橋</v>
          </cell>
          <cell r="K207" t="str">
            <v>黃色南方給予城堡</v>
          </cell>
          <cell r="L207" t="str">
            <v>黃色南方給予城堡黃戰士波符光譜白世界橋</v>
          </cell>
          <cell r="M207" t="str">
            <v>生命力紅蛇紅色銀河季節</v>
          </cell>
          <cell r="N207" t="str">
            <v>生命力紅蛇紅色銀河季節黃色南方給予城堡黃戰士波符光譜白世界橋</v>
          </cell>
          <cell r="O207" t="str">
            <v>諧波52
宇宙的儲存，記得當下的優雅</v>
          </cell>
        </row>
        <row r="208">
          <cell r="A208">
            <v>207</v>
          </cell>
          <cell r="B208">
            <v>12</v>
          </cell>
          <cell r="C208" t="str">
            <v>水晶</v>
          </cell>
          <cell r="D208">
            <v>7</v>
          </cell>
          <cell r="E208" t="str">
            <v>藍手</v>
          </cell>
          <cell r="F208" t="str">
            <v>水晶藍手</v>
          </cell>
          <cell r="G208" t="str">
            <v>V11:H07</v>
          </cell>
          <cell r="H208">
            <v>207</v>
          </cell>
          <cell r="I208" t="str">
            <v>黃戰士波符</v>
          </cell>
          <cell r="J208" t="str">
            <v>黃戰士波符水晶藍手</v>
          </cell>
          <cell r="K208" t="str">
            <v>黃色南方給予城堡</v>
          </cell>
          <cell r="L208" t="str">
            <v>黃色南方給予城堡黃戰士波符水晶藍手</v>
          </cell>
          <cell r="M208" t="str">
            <v>生命力紅蛇紅色銀河季節</v>
          </cell>
          <cell r="N208" t="str">
            <v>生命力紅蛇紅色銀河季節黃色南方給予城堡黃戰士波符水晶藍手</v>
          </cell>
          <cell r="O208" t="str">
            <v>諧波52
宇宙的儲存，記得當下的優雅</v>
          </cell>
        </row>
        <row r="209">
          <cell r="A209">
            <v>208</v>
          </cell>
          <cell r="B209">
            <v>13</v>
          </cell>
          <cell r="C209" t="str">
            <v>宇宙</v>
          </cell>
          <cell r="D209">
            <v>8</v>
          </cell>
          <cell r="E209" t="str">
            <v>黃星星</v>
          </cell>
          <cell r="F209" t="str">
            <v>宇宙黃星星</v>
          </cell>
          <cell r="G209" t="str">
            <v>V11:H08</v>
          </cell>
          <cell r="H209">
            <v>208</v>
          </cell>
          <cell r="I209" t="str">
            <v>黃戰士波符</v>
          </cell>
          <cell r="J209" t="str">
            <v>黃戰士波符宇宙黃星星</v>
          </cell>
          <cell r="K209" t="str">
            <v>黃色南方給予城堡</v>
          </cell>
          <cell r="L209" t="str">
            <v>黃色南方給予城堡黃戰士波符宇宙黃星星</v>
          </cell>
          <cell r="M209" t="str">
            <v>生命力紅蛇紅色銀河季節</v>
          </cell>
          <cell r="N209" t="str">
            <v>生命力紅蛇紅色銀河季節黃色南方給予城堡黃戰士波符宇宙黃星星</v>
          </cell>
          <cell r="O209" t="str">
            <v>諧波52
宇宙的儲存，記得當下的優雅</v>
          </cell>
        </row>
        <row r="210">
          <cell r="A210">
            <v>209</v>
          </cell>
          <cell r="B210">
            <v>1</v>
          </cell>
          <cell r="C210" t="str">
            <v>磁性</v>
          </cell>
          <cell r="D210">
            <v>9</v>
          </cell>
          <cell r="E210" t="str">
            <v>紅月</v>
          </cell>
          <cell r="F210" t="str">
            <v>磁性紅月</v>
          </cell>
          <cell r="G210" t="str">
            <v>V11:H09</v>
          </cell>
          <cell r="H210">
            <v>209</v>
          </cell>
          <cell r="I210" t="str">
            <v>紅月波符</v>
          </cell>
          <cell r="J210" t="str">
            <v>紅月波符磁性紅月</v>
          </cell>
          <cell r="K210" t="str">
            <v>綠色中央魔法城堡</v>
          </cell>
          <cell r="L210" t="str">
            <v>綠色中央魔法城堡紅月波符磁性紅月</v>
          </cell>
          <cell r="M210" t="str">
            <v>生命力紅蛇紅色銀河季節</v>
          </cell>
          <cell r="N210" t="str">
            <v>生命力紅蛇紅色銀河季節綠色中央魔法城堡紅月波符磁性紅月</v>
          </cell>
          <cell r="O210" t="str">
            <v>諧波53
自我存在的作用，構建形式的自由意志</v>
          </cell>
        </row>
        <row r="211">
          <cell r="A211">
            <v>210</v>
          </cell>
          <cell r="B211">
            <v>2</v>
          </cell>
          <cell r="C211" t="str">
            <v>月亮</v>
          </cell>
          <cell r="D211">
            <v>10</v>
          </cell>
          <cell r="E211" t="str">
            <v>白狗</v>
          </cell>
          <cell r="F211" t="str">
            <v>月亮白狗</v>
          </cell>
          <cell r="G211" t="str">
            <v>V11:H10</v>
          </cell>
          <cell r="H211">
            <v>210</v>
          </cell>
          <cell r="I211" t="str">
            <v>紅月波符</v>
          </cell>
          <cell r="J211" t="str">
            <v>紅月波符月亮白狗</v>
          </cell>
          <cell r="K211" t="str">
            <v>綠色中央魔法城堡</v>
          </cell>
          <cell r="L211" t="str">
            <v>綠色中央魔法城堡紅月波符月亮白狗</v>
          </cell>
          <cell r="M211" t="str">
            <v>生命力紅蛇紅色銀河季節</v>
          </cell>
          <cell r="N211" t="str">
            <v>生命力紅蛇紅色銀河季節綠色中央魔法城堡紅月波符月亮白狗</v>
          </cell>
          <cell r="O211" t="str">
            <v>諧波53
自我存在的作用，構建形式的自由意志</v>
          </cell>
        </row>
        <row r="212">
          <cell r="A212">
            <v>211</v>
          </cell>
          <cell r="B212">
            <v>3</v>
          </cell>
          <cell r="C212" t="str">
            <v>電力</v>
          </cell>
          <cell r="D212">
            <v>11</v>
          </cell>
          <cell r="E212" t="str">
            <v>藍猴</v>
          </cell>
          <cell r="F212" t="str">
            <v>電力藍猴</v>
          </cell>
          <cell r="G212" t="str">
            <v>V11:H11</v>
          </cell>
          <cell r="H212">
            <v>211</v>
          </cell>
          <cell r="I212" t="str">
            <v>紅月波符</v>
          </cell>
          <cell r="J212" t="str">
            <v>紅月波符電力藍猴</v>
          </cell>
          <cell r="K212" t="str">
            <v>綠色中央魔法城堡</v>
          </cell>
          <cell r="L212" t="str">
            <v>綠色中央魔法城堡紅月波符電力藍猴</v>
          </cell>
          <cell r="M212" t="str">
            <v>生命力紅蛇紅色銀河季節</v>
          </cell>
          <cell r="N212" t="str">
            <v>生命力紅蛇紅色銀河季節綠色中央魔法城堡紅月波符電力藍猴</v>
          </cell>
          <cell r="O212" t="str">
            <v>諧波53
自我存在的作用，構建形式的自由意志</v>
          </cell>
        </row>
        <row r="213">
          <cell r="A213">
            <v>212</v>
          </cell>
          <cell r="B213">
            <v>4</v>
          </cell>
          <cell r="C213" t="str">
            <v>自我存在</v>
          </cell>
          <cell r="D213">
            <v>12</v>
          </cell>
          <cell r="E213" t="str">
            <v>黃人</v>
          </cell>
          <cell r="F213" t="str">
            <v>自我存在黃人</v>
          </cell>
          <cell r="G213" t="str">
            <v>V11:H12</v>
          </cell>
          <cell r="H213">
            <v>212</v>
          </cell>
          <cell r="I213" t="str">
            <v>紅月波符</v>
          </cell>
          <cell r="J213" t="str">
            <v>紅月波符自我存在黃人</v>
          </cell>
          <cell r="K213" t="str">
            <v>綠色中央魔法城堡</v>
          </cell>
          <cell r="L213" t="str">
            <v>綠色中央魔法城堡紅月波符自我存在黃人</v>
          </cell>
          <cell r="M213" t="str">
            <v>生命力紅蛇紅色銀河季節</v>
          </cell>
          <cell r="N213" t="str">
            <v>生命力紅蛇紅色銀河季節綠色中央魔法城堡紅月波符自我存在黃人</v>
          </cell>
          <cell r="O213" t="str">
            <v>諧波53
自我存在的作用，構建形式的自由意志</v>
          </cell>
        </row>
        <row r="214">
          <cell r="A214">
            <v>213</v>
          </cell>
          <cell r="B214">
            <v>5</v>
          </cell>
          <cell r="C214" t="str">
            <v>超頻</v>
          </cell>
          <cell r="D214">
            <v>13</v>
          </cell>
          <cell r="E214" t="str">
            <v>紅天行者</v>
          </cell>
          <cell r="F214" t="str">
            <v>超頻紅天行者</v>
          </cell>
          <cell r="G214" t="str">
            <v>V11:H13</v>
          </cell>
          <cell r="H214">
            <v>213</v>
          </cell>
          <cell r="I214" t="str">
            <v>紅月波符</v>
          </cell>
          <cell r="J214" t="str">
            <v>紅月波符超頻紅天行者</v>
          </cell>
          <cell r="K214" t="str">
            <v>綠色中央魔法城堡</v>
          </cell>
          <cell r="L214" t="str">
            <v>綠色中央魔法城堡紅月波符超頻紅天行者</v>
          </cell>
          <cell r="M214" t="str">
            <v>生命力紅蛇紅色銀河季節</v>
          </cell>
          <cell r="N214" t="str">
            <v>生命力紅蛇紅色銀河季節綠色中央魔法城堡紅月波符超頻紅天行者</v>
          </cell>
          <cell r="O214" t="str">
            <v>諧波54
銀河星系的輸出，表現完整的智能</v>
          </cell>
        </row>
        <row r="215">
          <cell r="A215">
            <v>214</v>
          </cell>
          <cell r="B215">
            <v>6</v>
          </cell>
          <cell r="C215" t="str">
            <v>韻律</v>
          </cell>
          <cell r="D215">
            <v>14</v>
          </cell>
          <cell r="E215" t="str">
            <v>白巫師</v>
          </cell>
          <cell r="F215" t="str">
            <v>韻律白巫師</v>
          </cell>
          <cell r="G215" t="str">
            <v>V11:H14</v>
          </cell>
          <cell r="H215">
            <v>214</v>
          </cell>
          <cell r="I215" t="str">
            <v>紅月波符</v>
          </cell>
          <cell r="J215" t="str">
            <v>紅月波符韻律白巫師</v>
          </cell>
          <cell r="K215" t="str">
            <v>綠色中央魔法城堡</v>
          </cell>
          <cell r="L215" t="str">
            <v>綠色中央魔法城堡紅月波符韻律白巫師</v>
          </cell>
          <cell r="M215" t="str">
            <v>生命力紅蛇紅色銀河季節</v>
          </cell>
          <cell r="N215" t="str">
            <v>生命力紅蛇紅色銀河季節綠色中央魔法城堡紅月波符韻律白巫師</v>
          </cell>
          <cell r="O215" t="str">
            <v>諧波54
銀河星系的輸出，表現完整的智能</v>
          </cell>
        </row>
        <row r="216">
          <cell r="A216">
            <v>215</v>
          </cell>
          <cell r="B216">
            <v>7</v>
          </cell>
          <cell r="C216" t="str">
            <v>共振</v>
          </cell>
          <cell r="D216">
            <v>15</v>
          </cell>
          <cell r="E216" t="str">
            <v>藍鷹</v>
          </cell>
          <cell r="F216" t="str">
            <v>共振藍鷹</v>
          </cell>
          <cell r="G216" t="str">
            <v>V11:H15</v>
          </cell>
          <cell r="H216">
            <v>215</v>
          </cell>
          <cell r="I216" t="str">
            <v>紅月波符</v>
          </cell>
          <cell r="J216" t="str">
            <v>紅月波符共振藍鷹</v>
          </cell>
          <cell r="K216" t="str">
            <v>綠色中央魔法城堡</v>
          </cell>
          <cell r="L216" t="str">
            <v>綠色中央魔法城堡紅月波符共振藍鷹</v>
          </cell>
          <cell r="M216" t="str">
            <v>生命力紅蛇紅色銀河季節</v>
          </cell>
          <cell r="N216" t="str">
            <v>生命力紅蛇紅色銀河季節綠色中央魔法城堡紅月波符共振藍鷹</v>
          </cell>
          <cell r="O216" t="str">
            <v>諧波54
銀河星系的輸出，表現完整的智能</v>
          </cell>
        </row>
        <row r="217">
          <cell r="A217">
            <v>216</v>
          </cell>
          <cell r="B217">
            <v>8</v>
          </cell>
          <cell r="C217" t="str">
            <v>銀河星系</v>
          </cell>
          <cell r="D217">
            <v>16</v>
          </cell>
          <cell r="E217" t="str">
            <v>黃戰士</v>
          </cell>
          <cell r="F217" t="str">
            <v>銀河星系黃戰士</v>
          </cell>
          <cell r="G217" t="str">
            <v>V11:H16</v>
          </cell>
          <cell r="H217">
            <v>216</v>
          </cell>
          <cell r="I217" t="str">
            <v>紅月波符</v>
          </cell>
          <cell r="J217" t="str">
            <v>紅月波符銀河星系黃戰士</v>
          </cell>
          <cell r="K217" t="str">
            <v>綠色中央魔法城堡</v>
          </cell>
          <cell r="L217" t="str">
            <v>綠色中央魔法城堡紅月波符銀河星系黃戰士</v>
          </cell>
          <cell r="M217" t="str">
            <v>生命力紅蛇紅色銀河季節</v>
          </cell>
          <cell r="N217" t="str">
            <v>生命力紅蛇紅色銀河季節綠色中央魔法城堡紅月波符銀河星系黃戰士</v>
          </cell>
          <cell r="O217" t="str">
            <v>諧波54
銀河星系的輸出，表現完整的智能</v>
          </cell>
        </row>
        <row r="218">
          <cell r="A218">
            <v>217</v>
          </cell>
          <cell r="B218">
            <v>9</v>
          </cell>
          <cell r="C218" t="str">
            <v>太陽</v>
          </cell>
          <cell r="D218">
            <v>17</v>
          </cell>
          <cell r="E218" t="str">
            <v>紅地球</v>
          </cell>
          <cell r="F218" t="str">
            <v>太陽紅地球</v>
          </cell>
          <cell r="G218" t="str">
            <v>V11:H17</v>
          </cell>
          <cell r="H218">
            <v>217</v>
          </cell>
          <cell r="I218" t="str">
            <v>紅月波符</v>
          </cell>
          <cell r="J218" t="str">
            <v>紅月波符太陽紅地球</v>
          </cell>
          <cell r="K218" t="str">
            <v>綠色中央魔法城堡</v>
          </cell>
          <cell r="L218" t="str">
            <v>綠色中央魔法城堡紅月波符太陽紅地球</v>
          </cell>
          <cell r="M218" t="str">
            <v>生命力紅蛇紅色銀河季節</v>
          </cell>
          <cell r="N218" t="str">
            <v>生命力紅蛇紅色銀河季節綠色中央魔法城堡紅月波符太陽紅地球</v>
          </cell>
          <cell r="O218" t="str">
            <v>諧波55
水晶的母體矩陣，自我調整合作的宇宙之火</v>
          </cell>
        </row>
        <row r="219">
          <cell r="A219">
            <v>218</v>
          </cell>
          <cell r="B219">
            <v>10</v>
          </cell>
          <cell r="C219" t="str">
            <v>行星</v>
          </cell>
          <cell r="D219">
            <v>18</v>
          </cell>
          <cell r="E219" t="str">
            <v>白鏡</v>
          </cell>
          <cell r="F219" t="str">
            <v>行星白鏡</v>
          </cell>
          <cell r="G219" t="str">
            <v>V11:H18</v>
          </cell>
          <cell r="H219">
            <v>218</v>
          </cell>
          <cell r="I219" t="str">
            <v>紅月波符</v>
          </cell>
          <cell r="J219" t="str">
            <v>紅月波符行星白鏡</v>
          </cell>
          <cell r="K219" t="str">
            <v>綠色中央魔法城堡</v>
          </cell>
          <cell r="L219" t="str">
            <v>綠色中央魔法城堡紅月波符行星白鏡</v>
          </cell>
          <cell r="M219" t="str">
            <v>生命力紅蛇紅色銀河季節</v>
          </cell>
          <cell r="N219" t="str">
            <v>生命力紅蛇紅色銀河季節綠色中央魔法城堡紅月波符行星白鏡</v>
          </cell>
          <cell r="O219" t="str">
            <v>諧波55
水晶的母體矩陣，自我調整合作的宇宙之火</v>
          </cell>
        </row>
        <row r="220">
          <cell r="A220">
            <v>219</v>
          </cell>
          <cell r="B220">
            <v>11</v>
          </cell>
          <cell r="C220" t="str">
            <v>光譜</v>
          </cell>
          <cell r="D220">
            <v>19</v>
          </cell>
          <cell r="E220" t="str">
            <v>藍風暴</v>
          </cell>
          <cell r="F220" t="str">
            <v>光譜藍風暴</v>
          </cell>
          <cell r="G220" t="str">
            <v>V11:H19</v>
          </cell>
          <cell r="H220">
            <v>219</v>
          </cell>
          <cell r="I220" t="str">
            <v>紅月波符</v>
          </cell>
          <cell r="J220" t="str">
            <v>紅月波符光譜藍風暴</v>
          </cell>
          <cell r="K220" t="str">
            <v>綠色中央魔法城堡</v>
          </cell>
          <cell r="L220" t="str">
            <v>綠色中央魔法城堡紅月波符光譜藍風暴</v>
          </cell>
          <cell r="M220" t="str">
            <v>生命力紅蛇紅色銀河季節</v>
          </cell>
          <cell r="N220" t="str">
            <v>生命力紅蛇紅色銀河季節綠色中央魔法城堡紅月波符光譜藍風暴</v>
          </cell>
          <cell r="O220" t="str">
            <v>諧波55
水晶的母體矩陣，自我調整合作的宇宙之火</v>
          </cell>
        </row>
        <row r="221">
          <cell r="A221">
            <v>220</v>
          </cell>
          <cell r="B221">
            <v>12</v>
          </cell>
          <cell r="C221" t="str">
            <v>水晶</v>
          </cell>
          <cell r="D221">
            <v>20</v>
          </cell>
          <cell r="E221" t="str">
            <v>黃太陽</v>
          </cell>
          <cell r="F221" t="str">
            <v>水晶黃太陽</v>
          </cell>
          <cell r="G221" t="str">
            <v>V11:H20</v>
          </cell>
          <cell r="H221">
            <v>220</v>
          </cell>
          <cell r="I221" t="str">
            <v>紅月波符</v>
          </cell>
          <cell r="J221" t="str">
            <v>紅月波符水晶黃太陽</v>
          </cell>
          <cell r="K221" t="str">
            <v>綠色中央魔法城堡</v>
          </cell>
          <cell r="L221" t="str">
            <v>綠色中央魔法城堡紅月波符水晶黃太陽</v>
          </cell>
          <cell r="M221" t="str">
            <v>生命力紅蛇紅色銀河季節</v>
          </cell>
          <cell r="N221" t="str">
            <v>生命力紅蛇紅色銀河季節綠色中央魔法城堡紅月波符水晶黃太陽</v>
          </cell>
          <cell r="O221" t="str">
            <v>諧波55
水晶的母體矩陣，自我調整合作的宇宙之火</v>
          </cell>
        </row>
        <row r="222">
          <cell r="A222">
            <v>221</v>
          </cell>
          <cell r="B222">
            <v>13</v>
          </cell>
          <cell r="C222" t="str">
            <v>宇宙</v>
          </cell>
          <cell r="D222">
            <v>1</v>
          </cell>
          <cell r="E222" t="str">
            <v>紅龍</v>
          </cell>
          <cell r="F222" t="str">
            <v>宇宙紅龍</v>
          </cell>
          <cell r="G222" t="str">
            <v>V12:H01</v>
          </cell>
          <cell r="H222">
            <v>221</v>
          </cell>
          <cell r="I222" t="str">
            <v>紅月波符</v>
          </cell>
          <cell r="J222" t="str">
            <v>紅月波符宇宙紅龍</v>
          </cell>
          <cell r="K222" t="str">
            <v>綠色中央魔法城堡</v>
          </cell>
          <cell r="L222" t="str">
            <v>綠色中央魔法城堡紅月波符宇宙紅龍</v>
          </cell>
          <cell r="M222" t="str">
            <v>生命力紅蛇紅色銀河季節</v>
          </cell>
          <cell r="N222" t="str">
            <v>生命力紅蛇紅色銀河季節綠色中央魔法城堡紅月波符宇宙紅龍</v>
          </cell>
          <cell r="O222" t="str">
            <v>諧波56
電力的輸入，賦予服務的盛開</v>
          </cell>
        </row>
        <row r="223">
          <cell r="A223">
            <v>222</v>
          </cell>
          <cell r="B223">
            <v>1</v>
          </cell>
          <cell r="C223" t="str">
            <v>磁性</v>
          </cell>
          <cell r="D223">
            <v>2</v>
          </cell>
          <cell r="E223" t="str">
            <v>白風</v>
          </cell>
          <cell r="F223" t="str">
            <v>磁性白風</v>
          </cell>
          <cell r="G223" t="str">
            <v>V12:H02</v>
          </cell>
          <cell r="H223">
            <v>222</v>
          </cell>
          <cell r="I223" t="str">
            <v>白風波符</v>
          </cell>
          <cell r="J223" t="str">
            <v>白風波符磁性白風</v>
          </cell>
          <cell r="K223" t="str">
            <v>綠色中央魔法城堡</v>
          </cell>
          <cell r="L223" t="str">
            <v>綠色中央魔法城堡白風波符磁性白風</v>
          </cell>
          <cell r="M223" t="str">
            <v>生命力紅蛇紅色銀河季節</v>
          </cell>
          <cell r="N223" t="str">
            <v>生命力紅蛇紅色銀河季節綠色中央魔法城堡白風波符磁性白風</v>
          </cell>
          <cell r="O223" t="str">
            <v>諧波56
電力的輸入，賦予服務的盛開</v>
          </cell>
        </row>
        <row r="224">
          <cell r="A224">
            <v>223</v>
          </cell>
          <cell r="B224">
            <v>2</v>
          </cell>
          <cell r="C224" t="str">
            <v>月亮</v>
          </cell>
          <cell r="D224">
            <v>3</v>
          </cell>
          <cell r="E224" t="str">
            <v>藍夜</v>
          </cell>
          <cell r="F224" t="str">
            <v>月亮藍夜</v>
          </cell>
          <cell r="G224" t="str">
            <v>V12:H03</v>
          </cell>
          <cell r="H224">
            <v>223</v>
          </cell>
          <cell r="I224" t="str">
            <v>白風波符</v>
          </cell>
          <cell r="J224" t="str">
            <v>白風波符月亮藍夜</v>
          </cell>
          <cell r="K224" t="str">
            <v>綠色中央魔法城堡</v>
          </cell>
          <cell r="L224" t="str">
            <v>綠色中央魔法城堡白風波符月亮藍夜</v>
          </cell>
          <cell r="M224" t="str">
            <v>生命力紅蛇紅色銀河季節</v>
          </cell>
          <cell r="N224" t="str">
            <v>生命力紅蛇紅色銀河季節綠色中央魔法城堡白風波符月亮藍夜</v>
          </cell>
          <cell r="O224" t="str">
            <v>諧波56
電力的輸入，賦予服務的盛開</v>
          </cell>
        </row>
        <row r="225">
          <cell r="A225">
            <v>224</v>
          </cell>
          <cell r="B225">
            <v>3</v>
          </cell>
          <cell r="C225" t="str">
            <v>電力</v>
          </cell>
          <cell r="D225">
            <v>4</v>
          </cell>
          <cell r="E225" t="str">
            <v>黃種子</v>
          </cell>
          <cell r="F225" t="str">
            <v>電力黃種子</v>
          </cell>
          <cell r="G225" t="str">
            <v>V12:H04</v>
          </cell>
          <cell r="H225">
            <v>224</v>
          </cell>
          <cell r="I225" t="str">
            <v>白風波符</v>
          </cell>
          <cell r="J225" t="str">
            <v>白風波符電力黃種子</v>
          </cell>
          <cell r="K225" t="str">
            <v>綠色中央魔法城堡</v>
          </cell>
          <cell r="L225" t="str">
            <v>綠色中央魔法城堡白風波符電力黃種子</v>
          </cell>
          <cell r="M225" t="str">
            <v>生命力紅蛇紅色銀河季節</v>
          </cell>
          <cell r="N225" t="str">
            <v>生命力紅蛇紅色銀河季節綠色中央魔法城堡白風波符電力黃種子</v>
          </cell>
          <cell r="O225" t="str">
            <v>諧波56
電力的輸入，賦予服務的盛開</v>
          </cell>
        </row>
        <row r="226">
          <cell r="A226">
            <v>225</v>
          </cell>
          <cell r="B226">
            <v>4</v>
          </cell>
          <cell r="C226" t="str">
            <v>自我存在</v>
          </cell>
          <cell r="D226">
            <v>5</v>
          </cell>
          <cell r="E226" t="str">
            <v>紅蛇</v>
          </cell>
          <cell r="F226" t="str">
            <v>自我存在紅蛇</v>
          </cell>
          <cell r="G226" t="str">
            <v>V12:H05</v>
          </cell>
          <cell r="H226">
            <v>225</v>
          </cell>
          <cell r="I226" t="str">
            <v>白風波符</v>
          </cell>
          <cell r="J226" t="str">
            <v>白風波符自我存在紅蛇</v>
          </cell>
          <cell r="K226" t="str">
            <v>綠色中央魔法城堡</v>
          </cell>
          <cell r="L226" t="str">
            <v>綠色中央魔法城堡白風波符自我存在紅蛇</v>
          </cell>
          <cell r="M226" t="str">
            <v>生命力紅蛇紅色銀河季節</v>
          </cell>
          <cell r="N226" t="str">
            <v>生命力紅蛇紅色銀河季節綠色中央魔法城堡白風波符自我存在紅蛇</v>
          </cell>
          <cell r="O226" t="str">
            <v>諧波57
共鳴的儲存，記得協調的優雅</v>
          </cell>
        </row>
        <row r="227">
          <cell r="A227">
            <v>226</v>
          </cell>
          <cell r="B227">
            <v>5</v>
          </cell>
          <cell r="C227" t="str">
            <v>超頻</v>
          </cell>
          <cell r="D227">
            <v>6</v>
          </cell>
          <cell r="E227" t="str">
            <v>白世界橋</v>
          </cell>
          <cell r="F227" t="str">
            <v>超頻白世界橋</v>
          </cell>
          <cell r="G227" t="str">
            <v>V12:H06</v>
          </cell>
          <cell r="H227">
            <v>226</v>
          </cell>
          <cell r="I227" t="str">
            <v>白風波符</v>
          </cell>
          <cell r="J227" t="str">
            <v>白風波符超頻白世界橋</v>
          </cell>
          <cell r="K227" t="str">
            <v>綠色中央魔法城堡</v>
          </cell>
          <cell r="L227" t="str">
            <v>綠色中央魔法城堡白風波符超頻白世界橋</v>
          </cell>
          <cell r="M227" t="str">
            <v>生命力紅蛇紅色銀河季節</v>
          </cell>
          <cell r="N227" t="str">
            <v>生命力紅蛇紅色銀河季節綠色中央魔法城堡白風波符超頻白世界橋</v>
          </cell>
          <cell r="O227" t="str">
            <v>諧波57
共鳴的儲存，記得協調的優雅</v>
          </cell>
        </row>
        <row r="228">
          <cell r="A228">
            <v>227</v>
          </cell>
          <cell r="B228">
            <v>6</v>
          </cell>
          <cell r="C228" t="str">
            <v>韻律</v>
          </cell>
          <cell r="D228">
            <v>7</v>
          </cell>
          <cell r="E228" t="str">
            <v>藍手</v>
          </cell>
          <cell r="F228" t="str">
            <v>韻律藍手</v>
          </cell>
          <cell r="G228" t="str">
            <v>V12:H07</v>
          </cell>
          <cell r="H228">
            <v>227</v>
          </cell>
          <cell r="I228" t="str">
            <v>白風波符</v>
          </cell>
          <cell r="J228" t="str">
            <v>白風波符韻律藍手</v>
          </cell>
          <cell r="K228" t="str">
            <v>綠色中央魔法城堡</v>
          </cell>
          <cell r="L228" t="str">
            <v>綠色中央魔法城堡白風波符韻律藍手</v>
          </cell>
          <cell r="M228" t="str">
            <v>生命力紅蛇紅色銀河季節</v>
          </cell>
          <cell r="N228" t="str">
            <v>生命力紅蛇紅色銀河季節綠色中央魔法城堡白風波符韻律藍手</v>
          </cell>
          <cell r="O228" t="str">
            <v>諧波57
共鳴的儲存，記得協調的優雅</v>
          </cell>
        </row>
        <row r="229">
          <cell r="A229">
            <v>228</v>
          </cell>
          <cell r="B229">
            <v>7</v>
          </cell>
          <cell r="C229" t="str">
            <v>共振</v>
          </cell>
          <cell r="D229">
            <v>8</v>
          </cell>
          <cell r="E229" t="str">
            <v>黃星星</v>
          </cell>
          <cell r="F229" t="str">
            <v>共振黃星星</v>
          </cell>
          <cell r="G229" t="str">
            <v>V12:H08</v>
          </cell>
          <cell r="H229">
            <v>228</v>
          </cell>
          <cell r="I229" t="str">
            <v>白風波符</v>
          </cell>
          <cell r="J229" t="str">
            <v>白風波符共振黃星星</v>
          </cell>
          <cell r="K229" t="str">
            <v>綠色中央魔法城堡</v>
          </cell>
          <cell r="L229" t="str">
            <v>綠色中央魔法城堡白風波符共振黃星星</v>
          </cell>
          <cell r="M229" t="str">
            <v>生命力紅蛇紅色銀河季節</v>
          </cell>
          <cell r="N229" t="str">
            <v>生命力紅蛇紅色銀河季節綠色中央魔法城堡白風波符共振黃星星</v>
          </cell>
          <cell r="O229" t="str">
            <v>諧波57
共鳴的儲存，記得協調的優雅</v>
          </cell>
        </row>
        <row r="230">
          <cell r="A230">
            <v>229</v>
          </cell>
          <cell r="B230">
            <v>8</v>
          </cell>
          <cell r="C230" t="str">
            <v>銀河星系</v>
          </cell>
          <cell r="D230">
            <v>9</v>
          </cell>
          <cell r="E230" t="str">
            <v>紅月</v>
          </cell>
          <cell r="F230" t="str">
            <v>銀河星系紅月</v>
          </cell>
          <cell r="G230" t="str">
            <v>V12:H09</v>
          </cell>
          <cell r="H230">
            <v>229</v>
          </cell>
          <cell r="I230" t="str">
            <v>白風波符</v>
          </cell>
          <cell r="J230" t="str">
            <v>白風波符銀河星系紅月</v>
          </cell>
          <cell r="K230" t="str">
            <v>綠色中央魔法城堡</v>
          </cell>
          <cell r="L230" t="str">
            <v>綠色中央魔法城堡白風波符銀河星系紅月</v>
          </cell>
          <cell r="M230" t="str">
            <v>生命力紅蛇紅色銀河季節</v>
          </cell>
          <cell r="N230" t="str">
            <v>生命力紅蛇紅色銀河季節綠色中央魔法城堡白風波符銀河星系紅月</v>
          </cell>
          <cell r="O230" t="str">
            <v>諧波58
光譜的作用，構建解脫的自由意志</v>
          </cell>
        </row>
        <row r="231">
          <cell r="A231">
            <v>230</v>
          </cell>
          <cell r="B231">
            <v>9</v>
          </cell>
          <cell r="C231" t="str">
            <v>太陽</v>
          </cell>
          <cell r="D231">
            <v>10</v>
          </cell>
          <cell r="E231" t="str">
            <v>白狗</v>
          </cell>
          <cell r="F231" t="str">
            <v>太陽白狗</v>
          </cell>
          <cell r="G231" t="str">
            <v>V12:H10</v>
          </cell>
          <cell r="H231">
            <v>230</v>
          </cell>
          <cell r="I231" t="str">
            <v>白風波符</v>
          </cell>
          <cell r="J231" t="str">
            <v>白風波符太陽白狗</v>
          </cell>
          <cell r="K231" t="str">
            <v>綠色中央魔法城堡</v>
          </cell>
          <cell r="L231" t="str">
            <v>綠色中央魔法城堡白風波符太陽白狗</v>
          </cell>
          <cell r="M231" t="str">
            <v>生命力紅蛇紅色銀河季節</v>
          </cell>
          <cell r="N231" t="str">
            <v>生命力紅蛇紅色銀河季節綠色中央魔法城堡白風波符太陽白狗</v>
          </cell>
          <cell r="O231" t="str">
            <v>諧波58
光譜的作用，構建解脫的自由意志</v>
          </cell>
        </row>
        <row r="232">
          <cell r="A232">
            <v>231</v>
          </cell>
          <cell r="B232">
            <v>10</v>
          </cell>
          <cell r="C232" t="str">
            <v>行星</v>
          </cell>
          <cell r="D232">
            <v>11</v>
          </cell>
          <cell r="E232" t="str">
            <v>藍猴</v>
          </cell>
          <cell r="F232" t="str">
            <v>行星藍猴</v>
          </cell>
          <cell r="G232" t="str">
            <v>V12:H11</v>
          </cell>
          <cell r="H232">
            <v>231</v>
          </cell>
          <cell r="I232" t="str">
            <v>白風波符</v>
          </cell>
          <cell r="J232" t="str">
            <v>白風波符行星藍猴</v>
          </cell>
          <cell r="K232" t="str">
            <v>綠色中央魔法城堡</v>
          </cell>
          <cell r="L232" t="str">
            <v>綠色中央魔法城堡白風波符行星藍猴</v>
          </cell>
          <cell r="M232" t="str">
            <v>生命力紅蛇紅色銀河季節</v>
          </cell>
          <cell r="N232" t="str">
            <v>生命力紅蛇紅色銀河季節綠色中央魔法城堡白風波符行星藍猴</v>
          </cell>
          <cell r="O232" t="str">
            <v>諧波58
光譜的作用，構建解脫的自由意志</v>
          </cell>
        </row>
        <row r="233">
          <cell r="A233">
            <v>232</v>
          </cell>
          <cell r="B233">
            <v>11</v>
          </cell>
          <cell r="C233" t="str">
            <v>光譜</v>
          </cell>
          <cell r="D233">
            <v>12</v>
          </cell>
          <cell r="E233" t="str">
            <v>黃人</v>
          </cell>
          <cell r="F233" t="str">
            <v>光譜黃人</v>
          </cell>
          <cell r="G233" t="str">
            <v>V12:H12</v>
          </cell>
          <cell r="H233">
            <v>232</v>
          </cell>
          <cell r="I233" t="str">
            <v>白風波符</v>
          </cell>
          <cell r="J233" t="str">
            <v>白風波符光譜黃人</v>
          </cell>
          <cell r="K233" t="str">
            <v>綠色中央魔法城堡</v>
          </cell>
          <cell r="L233" t="str">
            <v>綠色中央魔法城堡白風波符光譜黃人</v>
          </cell>
          <cell r="M233" t="str">
            <v>生命力紅蛇紅色銀河季節</v>
          </cell>
          <cell r="N233" t="str">
            <v>生命力紅蛇紅色銀河季節綠色中央魔法城堡白風波符光譜黃人</v>
          </cell>
          <cell r="O233" t="str">
            <v>諧波58
光譜的作用，構建解脫的自由意志</v>
          </cell>
        </row>
        <row r="234">
          <cell r="A234">
            <v>233</v>
          </cell>
          <cell r="B234">
            <v>12</v>
          </cell>
          <cell r="C234" t="str">
            <v>水晶</v>
          </cell>
          <cell r="D234">
            <v>13</v>
          </cell>
          <cell r="E234" t="str">
            <v>紅天行者</v>
          </cell>
          <cell r="F234" t="str">
            <v>水晶紅天行者</v>
          </cell>
          <cell r="G234" t="str">
            <v>V12:H13</v>
          </cell>
          <cell r="H234">
            <v>233</v>
          </cell>
          <cell r="I234" t="str">
            <v>白風波符</v>
          </cell>
          <cell r="J234" t="str">
            <v>白風波符水晶紅天行者</v>
          </cell>
          <cell r="K234" t="str">
            <v>綠色中央魔法城堡</v>
          </cell>
          <cell r="L234" t="str">
            <v>綠色中央魔法城堡白風波符水晶紅天行者</v>
          </cell>
          <cell r="M234" t="str">
            <v>生命力紅蛇紅色銀河季節</v>
          </cell>
          <cell r="N234" t="str">
            <v>生命力紅蛇紅色銀河季節綠色中央魔法城堡白風波符水晶紅天行者</v>
          </cell>
          <cell r="O234" t="str">
            <v>諧波59
月亮的輸出，表現挑戰的智能</v>
          </cell>
        </row>
        <row r="235">
          <cell r="A235">
            <v>234</v>
          </cell>
          <cell r="B235">
            <v>13</v>
          </cell>
          <cell r="C235" t="str">
            <v>宇宙</v>
          </cell>
          <cell r="D235">
            <v>14</v>
          </cell>
          <cell r="E235" t="str">
            <v>白巫師</v>
          </cell>
          <cell r="F235" t="str">
            <v>宇宙白巫師</v>
          </cell>
          <cell r="G235" t="str">
            <v>V12:H14</v>
          </cell>
          <cell r="H235">
            <v>234</v>
          </cell>
          <cell r="I235" t="str">
            <v>白風波符</v>
          </cell>
          <cell r="J235" t="str">
            <v>白風波符宇宙白巫師</v>
          </cell>
          <cell r="K235" t="str">
            <v>綠色中央魔法城堡</v>
          </cell>
          <cell r="L235" t="str">
            <v>綠色中央魔法城堡白風波符宇宙白巫師</v>
          </cell>
          <cell r="M235" t="str">
            <v>生命力紅蛇紅色銀河季節</v>
          </cell>
          <cell r="N235" t="str">
            <v>生命力紅蛇紅色銀河季節綠色中央魔法城堡白風波符宇宙白巫師</v>
          </cell>
          <cell r="O235" t="str">
            <v>諧波59
月亮的輸出，表現挑戰的智能</v>
          </cell>
        </row>
        <row r="236">
          <cell r="A236">
            <v>235</v>
          </cell>
          <cell r="B236">
            <v>1</v>
          </cell>
          <cell r="C236" t="str">
            <v>磁性</v>
          </cell>
          <cell r="D236">
            <v>15</v>
          </cell>
          <cell r="E236" t="str">
            <v>藍鷹</v>
          </cell>
          <cell r="F236" t="str">
            <v>磁性藍鷹</v>
          </cell>
          <cell r="G236" t="str">
            <v>V12:H15</v>
          </cell>
          <cell r="H236">
            <v>235</v>
          </cell>
          <cell r="I236" t="str">
            <v>藍鷹波符</v>
          </cell>
          <cell r="J236" t="str">
            <v>藍鷹波符磁性藍鷹</v>
          </cell>
          <cell r="K236" t="str">
            <v>綠色中央魔法城堡</v>
          </cell>
          <cell r="L236" t="str">
            <v>綠色中央魔法城堡藍鷹波符磁性藍鷹</v>
          </cell>
          <cell r="M236" t="str">
            <v>生命力紅蛇紅色銀河季節</v>
          </cell>
          <cell r="N236" t="str">
            <v>生命力紅蛇紅色銀河季節綠色中央魔法城堡藍鷹波符磁性藍鷹</v>
          </cell>
          <cell r="O236" t="str">
            <v>諧波59
月亮的輸出，表現挑戰的智能</v>
          </cell>
        </row>
        <row r="237">
          <cell r="A237">
            <v>236</v>
          </cell>
          <cell r="B237">
            <v>2</v>
          </cell>
          <cell r="C237" t="str">
            <v>月亮</v>
          </cell>
          <cell r="D237">
            <v>16</v>
          </cell>
          <cell r="E237" t="str">
            <v>黃戰士</v>
          </cell>
          <cell r="F237" t="str">
            <v>月亮黃戰士</v>
          </cell>
          <cell r="G237" t="str">
            <v>V12:H16</v>
          </cell>
          <cell r="H237">
            <v>236</v>
          </cell>
          <cell r="I237" t="str">
            <v>藍鷹波符</v>
          </cell>
          <cell r="J237" t="str">
            <v>藍鷹波符月亮黃戰士</v>
          </cell>
          <cell r="K237" t="str">
            <v>綠色中央魔法城堡</v>
          </cell>
          <cell r="L237" t="str">
            <v>綠色中央魔法城堡藍鷹波符月亮黃戰士</v>
          </cell>
          <cell r="M237" t="str">
            <v>生命力紅蛇紅色銀河季節</v>
          </cell>
          <cell r="N237" t="str">
            <v>生命力紅蛇紅色銀河季節綠色中央魔法城堡藍鷹波符月亮黃戰士</v>
          </cell>
          <cell r="O237" t="str">
            <v>諧波59
月亮的輸出，表現挑戰的智能</v>
          </cell>
        </row>
        <row r="238">
          <cell r="A238">
            <v>237</v>
          </cell>
          <cell r="B238">
            <v>3</v>
          </cell>
          <cell r="C238" t="str">
            <v>電力</v>
          </cell>
          <cell r="D238">
            <v>17</v>
          </cell>
          <cell r="E238" t="str">
            <v>紅地球</v>
          </cell>
          <cell r="F238" t="str">
            <v>電力紅地球</v>
          </cell>
          <cell r="G238" t="str">
            <v>V12:H17</v>
          </cell>
          <cell r="H238">
            <v>237</v>
          </cell>
          <cell r="I238" t="str">
            <v>藍鷹波符</v>
          </cell>
          <cell r="J238" t="str">
            <v>藍鷹波符電力紅地球</v>
          </cell>
          <cell r="K238" t="str">
            <v>綠色中央魔法城堡</v>
          </cell>
          <cell r="L238" t="str">
            <v>綠色中央魔法城堡藍鷹波符電力紅地球</v>
          </cell>
          <cell r="M238" t="str">
            <v>生命力紅蛇紅色銀河季節</v>
          </cell>
          <cell r="N238" t="str">
            <v>生命力紅蛇紅色銀河季節綠色中央魔法城堡藍鷹波符電力紅地球</v>
          </cell>
          <cell r="O238" t="str">
            <v>諧波60
韻律的母體矩陣，自我調整均衡的宇宙之火</v>
          </cell>
        </row>
        <row r="239">
          <cell r="A239">
            <v>238</v>
          </cell>
          <cell r="B239">
            <v>4</v>
          </cell>
          <cell r="C239" t="str">
            <v>自我存在</v>
          </cell>
          <cell r="D239">
            <v>18</v>
          </cell>
          <cell r="E239" t="str">
            <v>白鏡</v>
          </cell>
          <cell r="F239" t="str">
            <v>自我存在白鏡</v>
          </cell>
          <cell r="G239" t="str">
            <v>V12:H18</v>
          </cell>
          <cell r="H239">
            <v>238</v>
          </cell>
          <cell r="I239" t="str">
            <v>藍鷹波符</v>
          </cell>
          <cell r="J239" t="str">
            <v>藍鷹波符自我存在白鏡</v>
          </cell>
          <cell r="K239" t="str">
            <v>綠色中央魔法城堡</v>
          </cell>
          <cell r="L239" t="str">
            <v>綠色中央魔法城堡藍鷹波符自我存在白鏡</v>
          </cell>
          <cell r="M239" t="str">
            <v>生命力紅蛇紅色銀河季節</v>
          </cell>
          <cell r="N239" t="str">
            <v>生命力紅蛇紅色銀河季節綠色中央魔法城堡藍鷹波符自我存在白鏡</v>
          </cell>
          <cell r="O239" t="str">
            <v>諧波60
韻律的母體矩陣，自我調整均衡的宇宙之火</v>
          </cell>
        </row>
        <row r="240">
          <cell r="A240">
            <v>239</v>
          </cell>
          <cell r="B240">
            <v>5</v>
          </cell>
          <cell r="C240" t="str">
            <v>超頻</v>
          </cell>
          <cell r="D240">
            <v>19</v>
          </cell>
          <cell r="E240" t="str">
            <v>藍風暴</v>
          </cell>
          <cell r="F240" t="str">
            <v>超頻藍風暴</v>
          </cell>
          <cell r="G240" t="str">
            <v>V12:H19</v>
          </cell>
          <cell r="H240">
            <v>239</v>
          </cell>
          <cell r="I240" t="str">
            <v>藍鷹波符</v>
          </cell>
          <cell r="J240" t="str">
            <v>藍鷹波符超頻藍風暴</v>
          </cell>
          <cell r="K240" t="str">
            <v>綠色中央魔法城堡</v>
          </cell>
          <cell r="L240" t="str">
            <v>綠色中央魔法城堡藍鷹波符超頻藍風暴</v>
          </cell>
          <cell r="M240" t="str">
            <v>生命力紅蛇紅色銀河季節</v>
          </cell>
          <cell r="N240" t="str">
            <v>生命力紅蛇紅色銀河季節綠色中央魔法城堡藍鷹波符超頻藍風暴</v>
          </cell>
          <cell r="O240" t="str">
            <v>諧波60
韻律的母體矩陣，自我調整均衡的宇宙之火</v>
          </cell>
        </row>
        <row r="241">
          <cell r="A241">
            <v>240</v>
          </cell>
          <cell r="B241">
            <v>6</v>
          </cell>
          <cell r="C241" t="str">
            <v>韻律</v>
          </cell>
          <cell r="D241">
            <v>20</v>
          </cell>
          <cell r="E241" t="str">
            <v>黃太陽</v>
          </cell>
          <cell r="F241" t="str">
            <v>韻律黃太陽</v>
          </cell>
          <cell r="G241" t="str">
            <v>V12:H20</v>
          </cell>
          <cell r="H241">
            <v>240</v>
          </cell>
          <cell r="I241" t="str">
            <v>藍鷹波符</v>
          </cell>
          <cell r="J241" t="str">
            <v>藍鷹波符韻律黃太陽</v>
          </cell>
          <cell r="K241" t="str">
            <v>綠色中央魔法城堡</v>
          </cell>
          <cell r="L241" t="str">
            <v>綠色中央魔法城堡藍鷹波符韻律黃太陽</v>
          </cell>
          <cell r="M241" t="str">
            <v>生命力紅蛇紅色銀河季節</v>
          </cell>
          <cell r="N241" t="str">
            <v>生命力紅蛇紅色銀河季節綠色中央魔法城堡藍鷹波符韻律黃太陽</v>
          </cell>
          <cell r="O241" t="str">
            <v>諧波60
韻律的母體矩陣，自我調整均衡的宇宙之火</v>
          </cell>
        </row>
        <row r="242">
          <cell r="A242">
            <v>241</v>
          </cell>
          <cell r="B242">
            <v>7</v>
          </cell>
          <cell r="C242" t="str">
            <v>共振</v>
          </cell>
          <cell r="D242">
            <v>1</v>
          </cell>
          <cell r="E242" t="str">
            <v>紅龍</v>
          </cell>
          <cell r="F242" t="str">
            <v>共振紅龍</v>
          </cell>
          <cell r="G242" t="str">
            <v>V13:H01</v>
          </cell>
          <cell r="H242">
            <v>241</v>
          </cell>
          <cell r="I242" t="str">
            <v>藍鷹波符</v>
          </cell>
          <cell r="J242" t="str">
            <v>藍鷹波符共振紅龍</v>
          </cell>
          <cell r="K242" t="str">
            <v>綠色中央魔法城堡</v>
          </cell>
          <cell r="L242" t="str">
            <v>綠色中央魔法城堡藍鷹波符共振紅龍</v>
          </cell>
          <cell r="M242" t="str">
            <v>生命力紅蛇紅色銀河季節</v>
          </cell>
          <cell r="N242" t="str">
            <v>生命力紅蛇紅色銀河季節綠色中央魔法城堡藍鷹波符共振紅龍</v>
          </cell>
          <cell r="O242" t="str">
            <v>諧波61
行星的輸入，賦予顯化的盛開</v>
          </cell>
        </row>
        <row r="243">
          <cell r="A243">
            <v>242</v>
          </cell>
          <cell r="B243">
            <v>8</v>
          </cell>
          <cell r="C243" t="str">
            <v>銀河星系</v>
          </cell>
          <cell r="D243">
            <v>2</v>
          </cell>
          <cell r="E243" t="str">
            <v>白風</v>
          </cell>
          <cell r="F243" t="str">
            <v>銀河星系白風</v>
          </cell>
          <cell r="G243" t="str">
            <v>V13:H02</v>
          </cell>
          <cell r="H243">
            <v>242</v>
          </cell>
          <cell r="I243" t="str">
            <v>藍鷹波符</v>
          </cell>
          <cell r="J243" t="str">
            <v>藍鷹波符銀河星系白風</v>
          </cell>
          <cell r="K243" t="str">
            <v>綠色中央魔法城堡</v>
          </cell>
          <cell r="L243" t="str">
            <v>綠色中央魔法城堡藍鷹波符銀河星系白風</v>
          </cell>
          <cell r="M243" t="str">
            <v>生命力紅蛇紅色銀河季節</v>
          </cell>
          <cell r="N243" t="str">
            <v>生命力紅蛇紅色銀河季節綠色中央魔法城堡藍鷹波符銀河星系白風</v>
          </cell>
          <cell r="O243" t="str">
            <v>諧波61
行星的輸入，賦予顯化的盛開</v>
          </cell>
        </row>
        <row r="244">
          <cell r="A244">
            <v>243</v>
          </cell>
          <cell r="B244">
            <v>9</v>
          </cell>
          <cell r="C244" t="str">
            <v>太陽</v>
          </cell>
          <cell r="D244">
            <v>3</v>
          </cell>
          <cell r="E244" t="str">
            <v>藍夜</v>
          </cell>
          <cell r="F244" t="str">
            <v>太陽藍夜</v>
          </cell>
          <cell r="G244" t="str">
            <v>V13:H03</v>
          </cell>
          <cell r="H244">
            <v>243</v>
          </cell>
          <cell r="I244" t="str">
            <v>藍鷹波符</v>
          </cell>
          <cell r="J244" t="str">
            <v>藍鷹波符太陽藍夜</v>
          </cell>
          <cell r="K244" t="str">
            <v>綠色中央魔法城堡</v>
          </cell>
          <cell r="L244" t="str">
            <v>綠色中央魔法城堡藍鷹波符太陽藍夜</v>
          </cell>
          <cell r="M244" t="str">
            <v>生命力紅蛇紅色銀河季節</v>
          </cell>
          <cell r="N244" t="str">
            <v>生命力紅蛇紅色銀河季節綠色中央魔法城堡藍鷹波符太陽藍夜</v>
          </cell>
          <cell r="O244" t="str">
            <v>諧波61
行星的輸入，賦予顯化的盛開</v>
          </cell>
        </row>
        <row r="245">
          <cell r="A245">
            <v>244</v>
          </cell>
          <cell r="B245">
            <v>10</v>
          </cell>
          <cell r="C245" t="str">
            <v>行星</v>
          </cell>
          <cell r="D245">
            <v>4</v>
          </cell>
          <cell r="E245" t="str">
            <v>黃種子</v>
          </cell>
          <cell r="F245" t="str">
            <v>行星黃種子</v>
          </cell>
          <cell r="G245" t="str">
            <v>V13:H04</v>
          </cell>
          <cell r="H245">
            <v>244</v>
          </cell>
          <cell r="I245" t="str">
            <v>藍鷹波符</v>
          </cell>
          <cell r="J245" t="str">
            <v>藍鷹波符行星黃種子</v>
          </cell>
          <cell r="K245" t="str">
            <v>綠色中央魔法城堡</v>
          </cell>
          <cell r="L245" t="str">
            <v>綠色中央魔法城堡藍鷹波符行星黃種子</v>
          </cell>
          <cell r="M245" t="str">
            <v>生命力紅蛇紅色銀河季節</v>
          </cell>
          <cell r="N245" t="str">
            <v>生命力紅蛇紅色銀河季節綠色中央魔法城堡藍鷹波符行星黃種子</v>
          </cell>
          <cell r="O245" t="str">
            <v>諧波61
行星的輸入，賦予顯化的盛開</v>
          </cell>
        </row>
        <row r="246">
          <cell r="A246">
            <v>245</v>
          </cell>
          <cell r="B246">
            <v>11</v>
          </cell>
          <cell r="C246" t="str">
            <v>光譜</v>
          </cell>
          <cell r="D246">
            <v>5</v>
          </cell>
          <cell r="E246" t="str">
            <v>紅蛇</v>
          </cell>
          <cell r="F246" t="str">
            <v>光譜紅蛇</v>
          </cell>
          <cell r="G246" t="str">
            <v>V13:H05</v>
          </cell>
          <cell r="H246">
            <v>245</v>
          </cell>
          <cell r="I246" t="str">
            <v>藍鷹波符</v>
          </cell>
          <cell r="J246" t="str">
            <v>藍鷹波符光譜紅蛇</v>
          </cell>
          <cell r="K246" t="str">
            <v>綠色中央魔法城堡</v>
          </cell>
          <cell r="L246" t="str">
            <v>綠色中央魔法城堡藍鷹波符光譜紅蛇</v>
          </cell>
          <cell r="M246" t="str">
            <v>生命力紅蛇紅色銀河季節</v>
          </cell>
          <cell r="N246" t="str">
            <v>生命力紅蛇紅色銀河季節綠色中央魔法城堡藍鷹波符光譜紅蛇</v>
          </cell>
          <cell r="O246" t="str">
            <v>諧波62
磁性的儲存，記得目的的優雅</v>
          </cell>
        </row>
        <row r="247">
          <cell r="A247">
            <v>246</v>
          </cell>
          <cell r="B247">
            <v>12</v>
          </cell>
          <cell r="C247" t="str">
            <v>水晶</v>
          </cell>
          <cell r="D247">
            <v>6</v>
          </cell>
          <cell r="E247" t="str">
            <v>白世界橋</v>
          </cell>
          <cell r="F247" t="str">
            <v>水晶白世界橋</v>
          </cell>
          <cell r="G247" t="str">
            <v>V13:H06</v>
          </cell>
          <cell r="H247">
            <v>246</v>
          </cell>
          <cell r="I247" t="str">
            <v>藍鷹波符</v>
          </cell>
          <cell r="J247" t="str">
            <v>藍鷹波符水晶白世界橋</v>
          </cell>
          <cell r="K247" t="str">
            <v>綠色中央魔法城堡</v>
          </cell>
          <cell r="L247" t="str">
            <v>綠色中央魔法城堡藍鷹波符水晶白世界橋</v>
          </cell>
          <cell r="M247" t="str">
            <v>生命力紅蛇紅色銀河季節</v>
          </cell>
          <cell r="N247" t="str">
            <v>生命力紅蛇紅色銀河季節綠色中央魔法城堡藍鷹波符水晶白世界橋</v>
          </cell>
          <cell r="O247" t="str">
            <v>諧波62
磁性的儲存，記得目的的優雅</v>
          </cell>
        </row>
        <row r="248">
          <cell r="A248">
            <v>247</v>
          </cell>
          <cell r="B248">
            <v>13</v>
          </cell>
          <cell r="C248" t="str">
            <v>宇宙</v>
          </cell>
          <cell r="D248">
            <v>7</v>
          </cell>
          <cell r="E248" t="str">
            <v>藍手</v>
          </cell>
          <cell r="F248" t="str">
            <v>宇宙藍手</v>
          </cell>
          <cell r="G248" t="str">
            <v>V13:H07</v>
          </cell>
          <cell r="H248">
            <v>247</v>
          </cell>
          <cell r="I248" t="str">
            <v>藍鷹波符</v>
          </cell>
          <cell r="J248" t="str">
            <v>藍鷹波符宇宙藍手</v>
          </cell>
          <cell r="K248" t="str">
            <v>綠色中央魔法城堡</v>
          </cell>
          <cell r="L248" t="str">
            <v>綠色中央魔法城堡藍鷹波符宇宙藍手</v>
          </cell>
          <cell r="M248" t="str">
            <v>生命力紅蛇紅色銀河季節</v>
          </cell>
          <cell r="N248" t="str">
            <v>生命力紅蛇紅色銀河季節綠色中央魔法城堡藍鷹波符宇宙藍手</v>
          </cell>
          <cell r="O248" t="str">
            <v>諧波62
磁性的儲存，記得目的的優雅</v>
          </cell>
        </row>
        <row r="249">
          <cell r="A249">
            <v>248</v>
          </cell>
          <cell r="B249">
            <v>1</v>
          </cell>
          <cell r="C249" t="str">
            <v>磁性</v>
          </cell>
          <cell r="D249">
            <v>8</v>
          </cell>
          <cell r="E249" t="str">
            <v>黃星星</v>
          </cell>
          <cell r="F249" t="str">
            <v>磁性黃星星</v>
          </cell>
          <cell r="G249" t="str">
            <v>V13:H08</v>
          </cell>
          <cell r="H249">
            <v>248</v>
          </cell>
          <cell r="I249" t="str">
            <v>黃星星波符</v>
          </cell>
          <cell r="J249" t="str">
            <v>黃星星波符磁性黃星星</v>
          </cell>
          <cell r="K249" t="str">
            <v>綠色中央魔法城堡</v>
          </cell>
          <cell r="L249" t="str">
            <v>綠色中央魔法城堡黃星星波符磁性黃星星</v>
          </cell>
          <cell r="M249" t="str">
            <v>生命力紅蛇紅色銀河季節</v>
          </cell>
          <cell r="N249" t="str">
            <v>生命力紅蛇紅色銀河季節綠色中央魔法城堡黃星星波符磁性黃星星</v>
          </cell>
          <cell r="O249" t="str">
            <v>諧波62
磁性的儲存，記得目的的優雅</v>
          </cell>
        </row>
        <row r="250">
          <cell r="A250">
            <v>249</v>
          </cell>
          <cell r="B250">
            <v>2</v>
          </cell>
          <cell r="C250" t="str">
            <v>月亮</v>
          </cell>
          <cell r="D250">
            <v>9</v>
          </cell>
          <cell r="E250" t="str">
            <v>紅月</v>
          </cell>
          <cell r="F250" t="str">
            <v>月亮紅月</v>
          </cell>
          <cell r="G250" t="str">
            <v>V13:H09</v>
          </cell>
          <cell r="H250">
            <v>249</v>
          </cell>
          <cell r="I250" t="str">
            <v>黃星星波符</v>
          </cell>
          <cell r="J250" t="str">
            <v>黃星星波符月亮紅月</v>
          </cell>
          <cell r="K250" t="str">
            <v>綠色中央魔法城堡</v>
          </cell>
          <cell r="L250" t="str">
            <v>綠色中央魔法城堡黃星星波符月亮紅月</v>
          </cell>
          <cell r="M250" t="str">
            <v>生命力紅蛇紅色銀河季節</v>
          </cell>
          <cell r="N250" t="str">
            <v>生命力紅蛇紅色銀河季節綠色中央魔法城堡黃星星波符月亮紅月</v>
          </cell>
          <cell r="O250" t="str">
            <v>諧波63
超頻的作用，構建光芒四射的自由意志</v>
          </cell>
        </row>
        <row r="251">
          <cell r="A251">
            <v>250</v>
          </cell>
          <cell r="B251">
            <v>3</v>
          </cell>
          <cell r="C251" t="str">
            <v>電力</v>
          </cell>
          <cell r="D251">
            <v>10</v>
          </cell>
          <cell r="E251" t="str">
            <v>白狗</v>
          </cell>
          <cell r="F251" t="str">
            <v>電力白狗</v>
          </cell>
          <cell r="G251" t="str">
            <v>V13:H10</v>
          </cell>
          <cell r="H251">
            <v>250</v>
          </cell>
          <cell r="I251" t="str">
            <v>黃星星波符</v>
          </cell>
          <cell r="J251" t="str">
            <v>黃星星波符電力白狗</v>
          </cell>
          <cell r="K251" t="str">
            <v>綠色中央魔法城堡</v>
          </cell>
          <cell r="L251" t="str">
            <v>綠色中央魔法城堡黃星星波符電力白狗</v>
          </cell>
          <cell r="M251" t="str">
            <v>愛的白狗白色銀河季節</v>
          </cell>
          <cell r="N251" t="str">
            <v>愛的白狗白色銀河季節綠色中央魔法城堡黃星星波符電力白狗</v>
          </cell>
          <cell r="O251" t="str">
            <v>諧波63
超頻的作用，構建光芒四射的自由意志</v>
          </cell>
        </row>
        <row r="252">
          <cell r="A252">
            <v>251</v>
          </cell>
          <cell r="B252">
            <v>4</v>
          </cell>
          <cell r="C252" t="str">
            <v>自我存在</v>
          </cell>
          <cell r="D252">
            <v>11</v>
          </cell>
          <cell r="E252" t="str">
            <v>藍猴</v>
          </cell>
          <cell r="F252" t="str">
            <v>自我存在藍猴</v>
          </cell>
          <cell r="G252" t="str">
            <v>V13:H11</v>
          </cell>
          <cell r="H252">
            <v>251</v>
          </cell>
          <cell r="I252" t="str">
            <v>黃星星波符</v>
          </cell>
          <cell r="J252" t="str">
            <v>黃星星波符自我存在藍猴</v>
          </cell>
          <cell r="K252" t="str">
            <v>綠色中央魔法城堡</v>
          </cell>
          <cell r="L252" t="str">
            <v>綠色中央魔法城堡黃星星波符自我存在藍猴</v>
          </cell>
          <cell r="M252" t="str">
            <v>愛的白狗白色銀河季節</v>
          </cell>
          <cell r="N252" t="str">
            <v>愛的白狗白色銀河季節綠色中央魔法城堡黃星星波符自我存在藍猴</v>
          </cell>
          <cell r="O252" t="str">
            <v>諧波63
超頻的作用，構建光芒四射的自由意志</v>
          </cell>
        </row>
        <row r="253">
          <cell r="A253">
            <v>252</v>
          </cell>
          <cell r="B253">
            <v>5</v>
          </cell>
          <cell r="C253" t="str">
            <v>超頻</v>
          </cell>
          <cell r="D253">
            <v>12</v>
          </cell>
          <cell r="E253" t="str">
            <v>黃人</v>
          </cell>
          <cell r="F253" t="str">
            <v>超頻黃人</v>
          </cell>
          <cell r="G253" t="str">
            <v>V13:H12</v>
          </cell>
          <cell r="H253">
            <v>252</v>
          </cell>
          <cell r="I253" t="str">
            <v>黃星星波符</v>
          </cell>
          <cell r="J253" t="str">
            <v>黃星星波符超頻黃人</v>
          </cell>
          <cell r="K253" t="str">
            <v>綠色中央魔法城堡</v>
          </cell>
          <cell r="L253" t="str">
            <v>綠色中央魔法城堡黃星星波符超頻黃人</v>
          </cell>
          <cell r="M253" t="str">
            <v>愛的白狗白色銀河季節</v>
          </cell>
          <cell r="N253" t="str">
            <v>愛的白狗白色銀河季節綠色中央魔法城堡黃星星波符超頻黃人</v>
          </cell>
          <cell r="O253" t="str">
            <v>諧波63
超頻的作用，構建光芒四射的自由意志</v>
          </cell>
        </row>
        <row r="254">
          <cell r="A254">
            <v>253</v>
          </cell>
          <cell r="B254">
            <v>6</v>
          </cell>
          <cell r="C254" t="str">
            <v>韻律</v>
          </cell>
          <cell r="D254">
            <v>13</v>
          </cell>
          <cell r="E254" t="str">
            <v>紅天行者</v>
          </cell>
          <cell r="F254" t="str">
            <v>韻律紅天行者</v>
          </cell>
          <cell r="G254" t="str">
            <v>V13:H13</v>
          </cell>
          <cell r="H254">
            <v>253</v>
          </cell>
          <cell r="I254" t="str">
            <v>黃星星波符</v>
          </cell>
          <cell r="J254" t="str">
            <v>黃星星波符韻律紅天行者</v>
          </cell>
          <cell r="K254" t="str">
            <v>綠色中央魔法城堡</v>
          </cell>
          <cell r="L254" t="str">
            <v>綠色中央魔法城堡黃星星波符韻律紅天行者</v>
          </cell>
          <cell r="M254" t="str">
            <v>愛的白狗白色銀河季節</v>
          </cell>
          <cell r="N254" t="str">
            <v>愛的白狗白色銀河季節綠色中央魔法城堡黃星星波符韻律紅天行者</v>
          </cell>
          <cell r="O254" t="str">
            <v>諧波64
太陽的輸出，表現意圖的智能</v>
          </cell>
        </row>
        <row r="255">
          <cell r="A255">
            <v>254</v>
          </cell>
          <cell r="B255">
            <v>7</v>
          </cell>
          <cell r="C255" t="str">
            <v>共振</v>
          </cell>
          <cell r="D255">
            <v>14</v>
          </cell>
          <cell r="E255" t="str">
            <v>白巫師</v>
          </cell>
          <cell r="F255" t="str">
            <v>共振白巫師</v>
          </cell>
          <cell r="G255" t="str">
            <v>V13:H14</v>
          </cell>
          <cell r="H255">
            <v>254</v>
          </cell>
          <cell r="I255" t="str">
            <v>黃星星波符</v>
          </cell>
          <cell r="J255" t="str">
            <v>黃星星波符共振白巫師</v>
          </cell>
          <cell r="K255" t="str">
            <v>綠色中央魔法城堡</v>
          </cell>
          <cell r="L255" t="str">
            <v>綠色中央魔法城堡黃星星波符共振白巫師</v>
          </cell>
          <cell r="M255" t="str">
            <v>愛的白狗白色銀河季節</v>
          </cell>
          <cell r="N255" t="str">
            <v>愛的白狗白色銀河季節綠色中央魔法城堡黃星星波符共振白巫師</v>
          </cell>
          <cell r="O255" t="str">
            <v>諧波64
太陽的輸出，表現意圖的智能</v>
          </cell>
        </row>
        <row r="256">
          <cell r="A256">
            <v>255</v>
          </cell>
          <cell r="B256">
            <v>8</v>
          </cell>
          <cell r="C256" t="str">
            <v>銀河星系</v>
          </cell>
          <cell r="D256">
            <v>15</v>
          </cell>
          <cell r="E256" t="str">
            <v>藍鷹</v>
          </cell>
          <cell r="F256" t="str">
            <v>銀河星系藍鷹</v>
          </cell>
          <cell r="G256" t="str">
            <v>V13:H15</v>
          </cell>
          <cell r="H256">
            <v>255</v>
          </cell>
          <cell r="I256" t="str">
            <v>黃星星波符</v>
          </cell>
          <cell r="J256" t="str">
            <v>黃星星波符銀河星系藍鷹</v>
          </cell>
          <cell r="K256" t="str">
            <v>綠色中央魔法城堡</v>
          </cell>
          <cell r="L256" t="str">
            <v>綠色中央魔法城堡黃星星波符銀河星系藍鷹</v>
          </cell>
          <cell r="M256" t="str">
            <v>愛的白狗白色銀河季節</v>
          </cell>
          <cell r="N256" t="str">
            <v>愛的白狗白色銀河季節綠色中央魔法城堡黃星星波符銀河星系藍鷹</v>
          </cell>
          <cell r="O256" t="str">
            <v>諧波64
太陽的輸出，表現意圖的智能</v>
          </cell>
        </row>
        <row r="257">
          <cell r="A257">
            <v>256</v>
          </cell>
          <cell r="B257">
            <v>9</v>
          </cell>
          <cell r="C257" t="str">
            <v>太陽</v>
          </cell>
          <cell r="D257">
            <v>16</v>
          </cell>
          <cell r="E257" t="str">
            <v>黃戰士</v>
          </cell>
          <cell r="F257" t="str">
            <v>太陽黃戰士</v>
          </cell>
          <cell r="G257" t="str">
            <v>V13:H16</v>
          </cell>
          <cell r="H257">
            <v>256</v>
          </cell>
          <cell r="I257" t="str">
            <v>黃星星波符</v>
          </cell>
          <cell r="J257" t="str">
            <v>黃星星波符太陽黃戰士</v>
          </cell>
          <cell r="K257" t="str">
            <v>綠色中央魔法城堡</v>
          </cell>
          <cell r="L257" t="str">
            <v>綠色中央魔法城堡黃星星波符太陽黃戰士</v>
          </cell>
          <cell r="M257" t="str">
            <v>愛的白狗白色銀河季節</v>
          </cell>
          <cell r="N257" t="str">
            <v>愛的白狗白色銀河季節綠色中央魔法城堡黃星星波符太陽黃戰士</v>
          </cell>
          <cell r="O257" t="str">
            <v>諧波64
太陽的輸出，表現意圖的智能</v>
          </cell>
        </row>
        <row r="258">
          <cell r="A258">
            <v>257</v>
          </cell>
          <cell r="B258">
            <v>10</v>
          </cell>
          <cell r="C258" t="str">
            <v>行星</v>
          </cell>
          <cell r="D258">
            <v>17</v>
          </cell>
          <cell r="E258" t="str">
            <v>紅地球</v>
          </cell>
          <cell r="F258" t="str">
            <v>行星紅地球</v>
          </cell>
          <cell r="G258" t="str">
            <v>V13:H17</v>
          </cell>
          <cell r="H258">
            <v>257</v>
          </cell>
          <cell r="I258" t="str">
            <v>黃星星波符</v>
          </cell>
          <cell r="J258" t="str">
            <v>黃星星波符行星紅地球</v>
          </cell>
          <cell r="K258" t="str">
            <v>綠色中央魔法城堡</v>
          </cell>
          <cell r="L258" t="str">
            <v>綠色中央魔法城堡黃星星波符行星紅地球</v>
          </cell>
          <cell r="M258" t="str">
            <v>愛的白狗白色銀河季節</v>
          </cell>
          <cell r="N258" t="str">
            <v>愛的白狗白色銀河季節綠色中央魔法城堡黃星星波符行星紅地球</v>
          </cell>
          <cell r="O258" t="str">
            <v>諧波65
宇宙的母體矩陣，自我調整當下的宇宙之火</v>
          </cell>
        </row>
        <row r="259">
          <cell r="A259">
            <v>258</v>
          </cell>
          <cell r="B259">
            <v>11</v>
          </cell>
          <cell r="C259" t="str">
            <v>光譜</v>
          </cell>
          <cell r="D259">
            <v>18</v>
          </cell>
          <cell r="E259" t="str">
            <v>白鏡</v>
          </cell>
          <cell r="F259" t="str">
            <v>光譜白鏡</v>
          </cell>
          <cell r="G259" t="str">
            <v>V13:H18</v>
          </cell>
          <cell r="H259">
            <v>258</v>
          </cell>
          <cell r="I259" t="str">
            <v>黃星星波符</v>
          </cell>
          <cell r="J259" t="str">
            <v>黃星星波符光譜白鏡</v>
          </cell>
          <cell r="K259" t="str">
            <v>綠色中央魔法城堡</v>
          </cell>
          <cell r="L259" t="str">
            <v>綠色中央魔法城堡黃星星波符光譜白鏡</v>
          </cell>
          <cell r="M259" t="str">
            <v>愛的白狗白色銀河季節</v>
          </cell>
          <cell r="N259" t="str">
            <v>愛的白狗白色銀河季節綠色中央魔法城堡黃星星波符光譜白鏡</v>
          </cell>
          <cell r="O259" t="str">
            <v>諧波65
宇宙的母體矩陣，自我調整當下的宇宙之火</v>
          </cell>
        </row>
        <row r="260">
          <cell r="A260">
            <v>259</v>
          </cell>
          <cell r="B260">
            <v>12</v>
          </cell>
          <cell r="C260" t="str">
            <v>水晶</v>
          </cell>
          <cell r="D260">
            <v>19</v>
          </cell>
          <cell r="E260" t="str">
            <v>藍風暴</v>
          </cell>
          <cell r="F260" t="str">
            <v>水晶藍風暴</v>
          </cell>
          <cell r="G260" t="str">
            <v>V13:H19</v>
          </cell>
          <cell r="H260">
            <v>259</v>
          </cell>
          <cell r="I260" t="str">
            <v>黃星星波符</v>
          </cell>
          <cell r="J260" t="str">
            <v>黃星星波符水晶藍風暴</v>
          </cell>
          <cell r="K260" t="str">
            <v>綠色中央魔法城堡</v>
          </cell>
          <cell r="L260" t="str">
            <v>綠色中央魔法城堡黃星星波符水晶藍風暴</v>
          </cell>
          <cell r="M260" t="str">
            <v>愛的白狗白色銀河季節</v>
          </cell>
          <cell r="N260" t="str">
            <v>愛的白狗白色銀河季節綠色中央魔法城堡黃星星波符水晶藍風暴</v>
          </cell>
          <cell r="O260" t="str">
            <v>諧波65
宇宙的母體矩陣，自我調整當下的宇宙之火</v>
          </cell>
        </row>
        <row r="261">
          <cell r="A261">
            <v>260</v>
          </cell>
          <cell r="B261">
            <v>13</v>
          </cell>
          <cell r="C261" t="str">
            <v>宇宙</v>
          </cell>
          <cell r="D261">
            <v>20</v>
          </cell>
          <cell r="E261" t="str">
            <v>黃太陽</v>
          </cell>
          <cell r="F261" t="str">
            <v>宇宙黃太陽</v>
          </cell>
          <cell r="G261" t="str">
            <v>V13:H20</v>
          </cell>
          <cell r="H261">
            <v>260</v>
          </cell>
          <cell r="I261" t="str">
            <v>黃星星波符</v>
          </cell>
          <cell r="J261" t="str">
            <v>黃星星波符宇宙黃太陽</v>
          </cell>
          <cell r="K261" t="str">
            <v>綠色中央魔法城堡</v>
          </cell>
          <cell r="L261" t="str">
            <v>綠色中央魔法城堡黃星星波符宇宙黃太陽</v>
          </cell>
          <cell r="M261" t="str">
            <v>愛的白狗白色銀河季節</v>
          </cell>
          <cell r="N261" t="str">
            <v>愛的白狗白色銀河季節綠色中央魔法城堡黃星星波符宇宙黃太陽</v>
          </cell>
          <cell r="O261" t="str">
            <v>諧波65
宇宙的母體矩陣，自我調整當下的宇宙之火</v>
          </cell>
        </row>
      </sheetData>
      <sheetData sheetId="4"/>
      <sheetData sheetId="5"/>
      <sheetData sheetId="6">
        <row r="11">
          <cell r="B11">
            <v>235</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4552D-5449-4D1E-B1CB-EC6C9FD82F65}">
  <dimension ref="A1:L23"/>
  <sheetViews>
    <sheetView tabSelected="1" workbookViewId="0">
      <selection sqref="A1:XFD1048576"/>
    </sheetView>
  </sheetViews>
  <sheetFormatPr defaultColWidth="8.77734375" defaultRowHeight="16.2" x14ac:dyDescent="0.3"/>
  <cols>
    <col min="1" max="1" width="16.33203125" bestFit="1" customWidth="1"/>
    <col min="2" max="2" width="8.6640625" bestFit="1" customWidth="1"/>
    <col min="3" max="3" width="31.33203125" bestFit="1" customWidth="1"/>
    <col min="4" max="4" width="38.88671875" bestFit="1" customWidth="1"/>
    <col min="5" max="5" width="27.5546875" customWidth="1"/>
    <col min="6" max="6" width="38.33203125" customWidth="1"/>
    <col min="7" max="7" width="27.5546875" bestFit="1" customWidth="1"/>
    <col min="8" max="8" width="48.5546875" bestFit="1" customWidth="1"/>
    <col min="9" max="10" width="16.33203125" hidden="1" customWidth="1"/>
    <col min="11" max="11" width="17.77734375" hidden="1" customWidth="1"/>
    <col min="12" max="12" width="8.77734375" hidden="1" customWidth="1"/>
  </cols>
  <sheetData>
    <row r="1" spans="1:12" ht="23.4" x14ac:dyDescent="0.3">
      <c r="A1" s="1" t="s">
        <v>0</v>
      </c>
      <c r="B1" s="2" t="s">
        <v>1</v>
      </c>
      <c r="C1" s="2" t="s">
        <v>2</v>
      </c>
      <c r="D1" s="2" t="s">
        <v>3</v>
      </c>
      <c r="G1" s="3" t="s">
        <v>4</v>
      </c>
      <c r="H1" s="3" t="s">
        <v>5</v>
      </c>
      <c r="I1" s="2" t="s">
        <v>6</v>
      </c>
      <c r="J1" s="2" t="s">
        <v>7</v>
      </c>
      <c r="K1" s="2" t="s">
        <v>8</v>
      </c>
      <c r="L1" s="2" t="s">
        <v>9</v>
      </c>
    </row>
    <row r="2" spans="1:12" ht="70.2" x14ac:dyDescent="0.3">
      <c r="A2" s="4" t="s">
        <v>0</v>
      </c>
      <c r="B2" s="5">
        <f>[1]主印記!B11</f>
        <v>235</v>
      </c>
      <c r="C2" s="6" t="str">
        <f>IFERROR(VLOOKUP(B2,[1]卓爾金曆KIN對照表!$A$2:$F$261,6,FALSE),"-")</f>
        <v>磁性藍鷹</v>
      </c>
      <c r="D2" s="7" t="str">
        <f>IFERROR(VLOOKUP(B2,[1]卓爾金曆KIN對照表!$A$2:$J$261,10,FALSE),"-")</f>
        <v>藍鷹波符磁性藍鷹</v>
      </c>
      <c r="G2" s="8" t="str">
        <f>IFERROR(VLOOKUP($B2,[1]卓爾金曆KIN對照表!$A$2:$N$261,12,FALSE),"-")</f>
        <v>綠色中央魔法城堡藍鷹波符磁性藍鷹</v>
      </c>
      <c r="H2" s="8" t="str">
        <f>IFERROR(VLOOKUP($B2,[1]卓爾金曆KIN對照表!$A$2:$N$261,14,FALSE),"-")</f>
        <v>生命力紅蛇紅色銀河季節綠色中央魔法城堡藍鷹波符磁性藍鷹</v>
      </c>
      <c r="I2" s="9">
        <f>VLOOKUP($B$2,[1]卓爾金曆KIN對照表!$A$2:$F$261,2,FALSE)</f>
        <v>1</v>
      </c>
      <c r="J2" s="4" t="str">
        <f>VLOOKUP($B$2,[1]卓爾金曆KIN對照表!$A$2:$F$261,3,FALSE)</f>
        <v>磁性</v>
      </c>
      <c r="K2" s="4">
        <f>VLOOKUP($B$2,[1]卓爾金曆KIN對照表!$A$2:$F$261,4,FALSE)</f>
        <v>15</v>
      </c>
      <c r="L2" s="4" t="str">
        <f>VLOOKUP($B$2,[1]卓爾金曆KIN對照表!$A$2:$F$261,5,FALSE)</f>
        <v>藍鷹</v>
      </c>
    </row>
    <row r="3" spans="1:12" ht="70.2" x14ac:dyDescent="0.3">
      <c r="A3" s="4" t="s">
        <v>10</v>
      </c>
      <c r="B3" s="1">
        <f>IFERROR(VLOOKUP(C3,[1]卓爾金曆KIN對照表!$F$2:$H$261,3,FALSE),"-")</f>
        <v>144</v>
      </c>
      <c r="C3" s="6" t="str">
        <f>J3&amp;L3</f>
        <v>磁性黃種子</v>
      </c>
      <c r="D3" s="7" t="str">
        <f>IFERROR(VLOOKUP(B3,[1]卓爾金曆KIN對照表!$A$2:$J$261,10,FALSE),"-")</f>
        <v>黃種子波符磁性黃種子</v>
      </c>
      <c r="G3" s="8" t="str">
        <f>IFERROR(VLOOKUP($B3,[1]卓爾金曆KIN對照表!$A$2:$N$261,12,FALSE),"-")</f>
        <v>藍色西方蛻變城堡黃種子波符磁性黃種子</v>
      </c>
      <c r="H3" s="8" t="str">
        <f>IFERROR(VLOOKUP($B3,[1]卓爾金曆KIN對照表!$A$2:$N$261,14,FALSE),"-")</f>
        <v>開悟黃太陽黃色銀河季節藍色西方蛻變城堡黃種子波符磁性黃種子</v>
      </c>
      <c r="I3" s="4">
        <f>VLOOKUP($B$2,[1]卓爾金曆KIN對照表!$A$2:$F$261,2,FALSE)</f>
        <v>1</v>
      </c>
      <c r="J3" s="4" t="str">
        <f>J2</f>
        <v>磁性</v>
      </c>
      <c r="K3" s="4">
        <f>IF(19-K2&lt;1,19-K2+20,19-K2)</f>
        <v>4</v>
      </c>
      <c r="L3" s="4" t="str">
        <f>VLOOKUP(K3,[1]卓爾金曆KIN對照表!D2:E21,2,FALSE)</f>
        <v>黃種子</v>
      </c>
    </row>
    <row r="4" spans="1:12" ht="70.2" x14ac:dyDescent="0.3">
      <c r="A4" s="4" t="s">
        <v>11</v>
      </c>
      <c r="B4" s="1">
        <f>IFERROR(VLOOKUP(C4,[1]卓爾金曆KIN對照表!$F$2:$H$261,3,FALSE),"-")</f>
        <v>105</v>
      </c>
      <c r="C4" s="6" t="str">
        <f>J4&amp;L4</f>
        <v>磁性紅蛇</v>
      </c>
      <c r="D4" s="7" t="str">
        <f>IFERROR(VLOOKUP(B4,[1]卓爾金曆KIN對照表!$A$2:$J$261,10,FALSE),"-")</f>
        <v>紅蛇波符磁性紅蛇</v>
      </c>
      <c r="G4" s="8" t="str">
        <f>IFERROR(VLOOKUP($B4,[1]卓爾金曆KIN對照表!$A$2:$N$261,12,FALSE),"-")</f>
        <v>藍色西方蛻變城堡紅蛇波符磁性紅蛇</v>
      </c>
      <c r="H4" s="8" t="str">
        <f>IFERROR(VLOOKUP($B4,[1]卓爾金曆KIN對照表!$A$2:$N$261,14,FALSE),"-")</f>
        <v>視野藍鷹藍色銀河季節藍色西方蛻變城堡紅蛇波符磁性紅蛇</v>
      </c>
      <c r="I4" s="4">
        <f>VLOOKUP($B$2,[1]卓爾金曆KIN對照表!$A$2:$F$261,2,FALSE)</f>
        <v>1</v>
      </c>
      <c r="J4" s="4" t="str">
        <f>J3</f>
        <v>磁性</v>
      </c>
      <c r="K4" s="4" cm="1">
        <f t="array" ref="K4">_xlfn.IFS(K2&gt;10,K2-10,K2&lt;=10,K2+10)</f>
        <v>5</v>
      </c>
      <c r="L4" s="4" t="str">
        <f>VLOOKUP(K4,[1]卓爾金曆KIN對照表!D4:E23,2,FALSE)</f>
        <v>紅蛇</v>
      </c>
    </row>
    <row r="5" spans="1:12" ht="70.2" x14ac:dyDescent="0.3">
      <c r="A5" s="4" t="s">
        <v>12</v>
      </c>
      <c r="B5" s="1">
        <f>IFERROR(VLOOKUP(C5,[1]卓爾金曆KIN對照表!$F$2:$H$261,3,FALSE),"-")</f>
        <v>26</v>
      </c>
      <c r="C5" s="6" t="str">
        <f>J5&amp;L5</f>
        <v>宇宙白世界橋</v>
      </c>
      <c r="D5" s="7" t="str">
        <f>IFERROR(VLOOKUP(B5,[1]卓爾金曆KIN對照表!$A$2:$J$261,10,FALSE),"-")</f>
        <v>白巫師波符宇宙白世界橋</v>
      </c>
      <c r="G5" s="8" t="str">
        <f>IFERROR(VLOOKUP($B5,[1]卓爾金曆KIN對照表!$A$2:$N$261,12,FALSE),"-")</f>
        <v>紅色東方啟動城堡白巫師波符宇宙白世界橋</v>
      </c>
      <c r="H5" s="8" t="str">
        <f>IFERROR(VLOOKUP($B5,[1]卓爾金曆KIN對照表!$A$2:$N$261,14,FALSE),"-")</f>
        <v>愛的白狗白色銀河季節紅色東方啟動城堡白巫師波符宇宙白世界橋</v>
      </c>
      <c r="I5" s="4">
        <f>14-I2</f>
        <v>13</v>
      </c>
      <c r="J5" s="4" t="str">
        <f>VLOOKUP(I5,[1]卓爾金曆KIN對照表!B2:C14,2,)</f>
        <v>宇宙</v>
      </c>
      <c r="K5" s="4">
        <f>21-K2</f>
        <v>6</v>
      </c>
      <c r="L5" s="4" t="str">
        <f>VLOOKUP(K5,[1]卓爾金曆KIN對照表!D5:E24,2,FALSE)</f>
        <v>白世界橋</v>
      </c>
    </row>
    <row r="6" spans="1:12" ht="70.2" x14ac:dyDescent="0.3">
      <c r="A6" s="4" t="s">
        <v>13</v>
      </c>
      <c r="B6" s="1">
        <f>IFERROR(VLOOKUP(C6,[1]卓爾金曆KIN對照表!$F$2:$H$261,3,FALSE),"-")</f>
        <v>235</v>
      </c>
      <c r="C6" s="6" t="str">
        <f>J6&amp;L6</f>
        <v>磁性藍鷹</v>
      </c>
      <c r="D6" s="7" t="str">
        <f>IFERROR(VLOOKUP(B6,[1]卓爾金曆KIN對照表!$A$2:$J$261,10,FALSE),"-")</f>
        <v>藍鷹波符磁性藍鷹</v>
      </c>
      <c r="G6" s="8" t="str">
        <f>IFERROR(VLOOKUP($B6,[1]卓爾金曆KIN對照表!$A$2:$N$261,12,FALSE),"-")</f>
        <v>綠色中央魔法城堡藍鷹波符磁性藍鷹</v>
      </c>
      <c r="H6" s="8" t="str">
        <f>IFERROR(VLOOKUP($B6,[1]卓爾金曆KIN對照表!$A$2:$N$261,14,FALSE),"-")</f>
        <v>生命力紅蛇紅色銀河季節綠色中央魔法城堡藍鷹波符磁性藍鷹</v>
      </c>
      <c r="I6" s="4">
        <f>VLOOKUP($B$2,[1]卓爾金曆KIN對照表!$A$2:$F$261,2,FALSE)</f>
        <v>1</v>
      </c>
      <c r="J6" s="4" t="str">
        <f>J2</f>
        <v>磁性</v>
      </c>
      <c r="K6" s="4" cm="1">
        <f t="array" ref="K6">_xlfn.IFS(MOD(I2,5)=1,K2,MOD(I2,5)=2,IF((K2-8)&gt;0,K2-8,K2+20-8),MOD(I2,5)=3,IF((K2+4)&gt;20,K2-20+4,K2+4),MOD(I2,5)=4,IF(K2-4&lt;=0,K2-4+20,K2-4),MOD(I2,5)=0,IF(K2+8&gt;20,K2+8-20,K2+8))</f>
        <v>15</v>
      </c>
      <c r="L6" s="4" t="str">
        <f>VLOOKUP(K6,[1]卓爾金曆KIN對照表!D6:E25,2,FALSE)</f>
        <v>藍鷹</v>
      </c>
    </row>
    <row r="7" spans="1:12" ht="28.2" customHeight="1" x14ac:dyDescent="0.3"/>
    <row r="8" spans="1:12" ht="44.4" customHeight="1" x14ac:dyDescent="0.3"/>
    <row r="9" spans="1:12" ht="46.8" x14ac:dyDescent="0.3">
      <c r="A9" s="10" t="s">
        <v>14</v>
      </c>
      <c r="B9" s="11" t="str">
        <f>VLOOKUP(B2,[1]卓爾金曆KIN對照表!$A$2:$I$261,9,FALSE)</f>
        <v>藍鷹波符</v>
      </c>
      <c r="C9" s="12"/>
      <c r="D9" s="12"/>
      <c r="E9" s="13"/>
    </row>
    <row r="10" spans="1:12" ht="23.4" x14ac:dyDescent="0.3">
      <c r="B10" s="3" t="s">
        <v>1</v>
      </c>
      <c r="C10" s="3" t="s">
        <v>2</v>
      </c>
      <c r="D10" s="3" t="s">
        <v>15</v>
      </c>
      <c r="E10" s="14" t="s">
        <v>16</v>
      </c>
      <c r="F10" s="15" t="s">
        <v>17</v>
      </c>
      <c r="G10" s="15" t="s">
        <v>18</v>
      </c>
      <c r="H10" s="15" t="s">
        <v>19</v>
      </c>
      <c r="I10" s="4" t="s">
        <v>6</v>
      </c>
      <c r="J10" s="4" t="s">
        <v>7</v>
      </c>
      <c r="K10" s="4" t="s">
        <v>8</v>
      </c>
      <c r="L10" s="4" t="s">
        <v>9</v>
      </c>
    </row>
    <row r="11" spans="1:12" ht="64.8" x14ac:dyDescent="0.3">
      <c r="B11" s="16">
        <f>_xlfn.XLOOKUP(C11,[1]卓爾金曆KIN對照表!$F$2:$F$261,[1]卓爾金曆KIN對照表!$A$2:$A$261)</f>
        <v>235</v>
      </c>
      <c r="C11" s="6" t="str">
        <f t="shared" ref="C11:C23" si="0">J11&amp;L11</f>
        <v>磁性藍鷹</v>
      </c>
      <c r="D11" s="4" t="s">
        <v>20</v>
      </c>
      <c r="E11" s="17" t="str">
        <f>_xlfn.XLOOKUP(B11,[1]卓爾金曆KIN對照表!$A:$A,[1]卓爾金曆KIN對照表!$O:$O)</f>
        <v>諧波59
月亮的輸出，表現挑戰的智能</v>
      </c>
      <c r="F11" s="17" t="str">
        <f>_xlfn.XLOOKUP(E11,[1]銀河易經編碼!$AA$2:$AA$65,[1]銀河易經編碼!$B$2:$B$65)</f>
        <v>水雷屯</v>
      </c>
      <c r="G11" s="18" t="str">
        <f>_xlfn.XLOOKUP(F11,[1]銀河易經編碼!$B$2:$B$65,[1]銀河易經編碼!$J$2:$J$65)</f>
        <v>新生萌芽</v>
      </c>
      <c r="H11" s="18" t="str">
        <f>_xlfn.XLOOKUP(F11,[1]銀河易經編碼!$B$2:$B$65,[1]銀河易經編碼!$K$2:$K$65)</f>
        <v>在樹梢上閃耀，月亮永新
來自中心平靜心智之花
自然之美是動人的祈禱</v>
      </c>
      <c r="I11" s="9">
        <v>1</v>
      </c>
      <c r="J11" s="4" t="str">
        <f>VLOOKUP(I11,[1]卓爾金曆KIN對照表!$Q$2:$R$14,2,FALSE)</f>
        <v>磁性</v>
      </c>
      <c r="K11" s="4">
        <f>_xlfn.XLOOKUP(L11,[1]卓爾金曆KIN對照表!$T$2:$T$21,[1]卓爾金曆KIN對照表!$S$2:$S$21)</f>
        <v>15</v>
      </c>
      <c r="L11" s="4" t="str">
        <f>_xlfn.XLOOKUP(B9,[1]卓爾金曆KIN對照表!$I$2:$I$261,[1]卓爾金曆KIN對照表!$E$2:$E$261)</f>
        <v>藍鷹</v>
      </c>
    </row>
    <row r="12" spans="1:12" ht="64.8" x14ac:dyDescent="0.3">
      <c r="B12" s="16">
        <f>_xlfn.XLOOKUP(C12,[1]卓爾金曆KIN對照表!$F$2:$F$261,[1]卓爾金曆KIN對照表!$A$2:$A$261)</f>
        <v>236</v>
      </c>
      <c r="C12" s="6" t="str">
        <f t="shared" si="0"/>
        <v>月亮黃戰士</v>
      </c>
      <c r="D12" s="4" t="s">
        <v>21</v>
      </c>
      <c r="E12" s="17" t="str">
        <f>_xlfn.XLOOKUP(B12,[1]卓爾金曆KIN對照表!$A:$A,[1]卓爾金曆KIN對照表!$O:$O)</f>
        <v>諧波59
月亮的輸出，表現挑戰的智能</v>
      </c>
      <c r="F12" s="17" t="str">
        <f>_xlfn.XLOOKUP(E12,[1]銀河易經編碼!$AA$2:$AA$65,[1]銀河易經編碼!$B$2:$B$65)</f>
        <v>水雷屯</v>
      </c>
      <c r="G12" s="18" t="str">
        <f>_xlfn.XLOOKUP(F12,[1]銀河易經編碼!$B$2:$B$65,[1]銀河易經編碼!$J$2:$J$65)</f>
        <v>新生萌芽</v>
      </c>
      <c r="H12" s="18" t="str">
        <f>_xlfn.XLOOKUP(F12,[1]銀河易經編碼!$B$2:$B$65,[1]銀河易經編碼!$K$2:$K$65)</f>
        <v>在樹梢上閃耀，月亮永新
來自中心平靜心智之花
自然之美是動人的祈禱</v>
      </c>
      <c r="I12" s="4">
        <v>2</v>
      </c>
      <c r="J12" s="4" t="str">
        <f>VLOOKUP(I12,[1]卓爾金曆KIN對照表!$Q$2:$R$14,2,FALSE)</f>
        <v>月亮</v>
      </c>
      <c r="K12" s="4">
        <f>IF((K11+1)&gt;20,1,K11+1)</f>
        <v>16</v>
      </c>
      <c r="L12" s="4" t="str">
        <f>VLOOKUP(K12,[1]卓爾金曆KIN對照表!$S$2:$T$21,2,FALSE)</f>
        <v>黃戰士</v>
      </c>
    </row>
    <row r="13" spans="1:12" ht="86.4" x14ac:dyDescent="0.3">
      <c r="B13" s="16">
        <f>_xlfn.XLOOKUP(C13,[1]卓爾金曆KIN對照表!$F$2:$F$261,[1]卓爾金曆KIN對照表!$A$2:$A$261)</f>
        <v>237</v>
      </c>
      <c r="C13" s="6" t="str">
        <f t="shared" si="0"/>
        <v>電力紅地球</v>
      </c>
      <c r="D13" s="4" t="s">
        <v>22</v>
      </c>
      <c r="E13" s="17" t="str">
        <f>_xlfn.XLOOKUP(B13,[1]卓爾金曆KIN對照表!$A:$A,[1]卓爾金曆KIN對照表!$O:$O)</f>
        <v>諧波60
韻律的母體矩陣，自我調整均衡的宇宙之火</v>
      </c>
      <c r="F13" s="17" t="str">
        <f>_xlfn.XLOOKUP(E13,[1]銀河易經編碼!$AA$2:$AA$65,[1]銀河易經編碼!$B$2:$B$65)</f>
        <v>風地觀</v>
      </c>
      <c r="G13" s="18" t="str">
        <f>_xlfn.XLOOKUP(F13,[1]銀河易經編碼!$B$2:$B$65,[1]銀河易經編碼!$J$2:$J$65)</f>
        <v>巫師之沉思</v>
      </c>
      <c r="H13" s="18" t="str">
        <f>_xlfn.XLOOKUP(F13,[1]銀河易經編碼!$B$2:$B$65,[1]銀河易經編碼!$K$2:$K$65)</f>
        <v>時間因空間品質而變
空間對安靜心智敞開
神聖唯一在空間中安放其心智</v>
      </c>
      <c r="I13" s="4">
        <v>3</v>
      </c>
      <c r="J13" s="4" t="str">
        <f>VLOOKUP(I13,[1]卓爾金曆KIN對照表!$Q$2:$R$14,2,FALSE)</f>
        <v>電力</v>
      </c>
      <c r="K13" s="4">
        <f t="shared" ref="K13:K23" si="1">IF((K12+1)&gt;20,1,K12+1)</f>
        <v>17</v>
      </c>
      <c r="L13" s="4" t="str">
        <f>VLOOKUP(K13,[1]卓爾金曆KIN對照表!$S$2:$T$21,2,FALSE)</f>
        <v>紅地球</v>
      </c>
    </row>
    <row r="14" spans="1:12" ht="86.4" x14ac:dyDescent="0.3">
      <c r="B14" s="16">
        <f>_xlfn.XLOOKUP(C14,[1]卓爾金曆KIN對照表!$F$2:$F$261,[1]卓爾金曆KIN對照表!$A$2:$A$261)</f>
        <v>238</v>
      </c>
      <c r="C14" s="6" t="str">
        <f t="shared" si="0"/>
        <v>自我存在白鏡</v>
      </c>
      <c r="D14" s="4" t="s">
        <v>23</v>
      </c>
      <c r="E14" s="17" t="str">
        <f>_xlfn.XLOOKUP(B14,[1]卓爾金曆KIN對照表!$A:$A,[1]卓爾金曆KIN對照表!$O:$O)</f>
        <v>諧波60
韻律的母體矩陣，自我調整均衡的宇宙之火</v>
      </c>
      <c r="F14" s="17" t="str">
        <f>_xlfn.XLOOKUP(E14,[1]銀河易經編碼!$AA$2:$AA$65,[1]銀河易經編碼!$B$2:$B$65)</f>
        <v>風地觀</v>
      </c>
      <c r="G14" s="18" t="str">
        <f>_xlfn.XLOOKUP(F14,[1]銀河易經編碼!$B$2:$B$65,[1]銀河易經編碼!$J$2:$J$65)</f>
        <v>巫師之沉思</v>
      </c>
      <c r="H14" s="18" t="str">
        <f>_xlfn.XLOOKUP(F14,[1]銀河易經編碼!$B$2:$B$65,[1]銀河易經編碼!$K$2:$K$65)</f>
        <v>時間因空間品質而變
空間對安靜心智敞開
神聖唯一在空間中安放其心智</v>
      </c>
      <c r="I14" s="4">
        <v>4</v>
      </c>
      <c r="J14" s="4" t="str">
        <f>VLOOKUP(I14,[1]卓爾金曆KIN對照表!$Q$2:$R$14,2,FALSE)</f>
        <v>自我存在</v>
      </c>
      <c r="K14" s="4">
        <f t="shared" si="1"/>
        <v>18</v>
      </c>
      <c r="L14" s="4" t="str">
        <f>VLOOKUP(K14,[1]卓爾金曆KIN對照表!$S$2:$T$21,2,FALSE)</f>
        <v>白鏡</v>
      </c>
    </row>
    <row r="15" spans="1:12" ht="86.4" x14ac:dyDescent="0.3">
      <c r="B15" s="16">
        <f>_xlfn.XLOOKUP(C15,[1]卓爾金曆KIN對照表!$F$2:$F$261,[1]卓爾金曆KIN對照表!$A$2:$A$261)</f>
        <v>239</v>
      </c>
      <c r="C15" s="6" t="str">
        <f t="shared" si="0"/>
        <v>超頻藍風暴</v>
      </c>
      <c r="D15" s="4" t="s">
        <v>24</v>
      </c>
      <c r="E15" s="17" t="str">
        <f>_xlfn.XLOOKUP(B15,[1]卓爾金曆KIN對照表!$A:$A,[1]卓爾金曆KIN對照表!$O:$O)</f>
        <v>諧波60
韻律的母體矩陣，自我調整均衡的宇宙之火</v>
      </c>
      <c r="F15" s="17" t="str">
        <f>_xlfn.XLOOKUP(E15,[1]銀河易經編碼!$AA$2:$AA$65,[1]銀河易經編碼!$B$2:$B$65)</f>
        <v>風地觀</v>
      </c>
      <c r="G15" s="18" t="str">
        <f>_xlfn.XLOOKUP(F15,[1]銀河易經編碼!$B$2:$B$65,[1]銀河易經編碼!$J$2:$J$65)</f>
        <v>巫師之沉思</v>
      </c>
      <c r="H15" s="18" t="str">
        <f>_xlfn.XLOOKUP(F15,[1]銀河易經編碼!$B$2:$B$65,[1]銀河易經編碼!$K$2:$K$65)</f>
        <v>時間因空間品質而變
空間對安靜心智敞開
神聖唯一在空間中安放其心智</v>
      </c>
      <c r="I15" s="9">
        <v>5</v>
      </c>
      <c r="J15" s="4" t="str">
        <f>VLOOKUP(I15,[1]卓爾金曆KIN對照表!$Q$2:$R$14,2,FALSE)</f>
        <v>超頻</v>
      </c>
      <c r="K15" s="4">
        <f t="shared" si="1"/>
        <v>19</v>
      </c>
      <c r="L15" s="4" t="str">
        <f>VLOOKUP(K15,[1]卓爾金曆KIN對照表!$S$2:$T$21,2,FALSE)</f>
        <v>藍風暴</v>
      </c>
    </row>
    <row r="16" spans="1:12" ht="86.4" x14ac:dyDescent="0.3">
      <c r="B16" s="16">
        <f>_xlfn.XLOOKUP(C16,[1]卓爾金曆KIN對照表!$F$2:$F$261,[1]卓爾金曆KIN對照表!$A$2:$A$261)</f>
        <v>240</v>
      </c>
      <c r="C16" s="6" t="str">
        <f t="shared" si="0"/>
        <v>韻律黃太陽</v>
      </c>
      <c r="D16" s="4" t="s">
        <v>25</v>
      </c>
      <c r="E16" s="17" t="str">
        <f>_xlfn.XLOOKUP(B16,[1]卓爾金曆KIN對照表!$A:$A,[1]卓爾金曆KIN對照表!$O:$O)</f>
        <v>諧波60
韻律的母體矩陣，自我調整均衡的宇宙之火</v>
      </c>
      <c r="F16" s="17" t="str">
        <f>_xlfn.XLOOKUP(E16,[1]銀河易經編碼!$AA$2:$AA$65,[1]銀河易經編碼!$B$2:$B$65)</f>
        <v>風地觀</v>
      </c>
      <c r="G16" s="18" t="str">
        <f>_xlfn.XLOOKUP(F16,[1]銀河易經編碼!$B$2:$B$65,[1]銀河易經編碼!$J$2:$J$65)</f>
        <v>巫師之沉思</v>
      </c>
      <c r="H16" s="18" t="str">
        <f>_xlfn.XLOOKUP(F16,[1]銀河易經編碼!$B$2:$B$65,[1]銀河易經編碼!$K$2:$K$65)</f>
        <v>時間因空間品質而變
空間對安靜心智敞開
神聖唯一在空間中安放其心智</v>
      </c>
      <c r="I16" s="4">
        <v>6</v>
      </c>
      <c r="J16" s="4" t="str">
        <f>VLOOKUP(I16,[1]卓爾金曆KIN對照表!$Q$2:$R$14,2,FALSE)</f>
        <v>韻律</v>
      </c>
      <c r="K16" s="4">
        <f t="shared" si="1"/>
        <v>20</v>
      </c>
      <c r="L16" s="4" t="str">
        <f>VLOOKUP(K16,[1]卓爾金曆KIN對照表!$S$2:$T$21,2,FALSE)</f>
        <v>黃太陽</v>
      </c>
    </row>
    <row r="17" spans="2:12" ht="64.8" x14ac:dyDescent="0.3">
      <c r="B17" s="16">
        <f>_xlfn.XLOOKUP(C17,[1]卓爾金曆KIN對照表!$F$2:$F$261,[1]卓爾金曆KIN對照表!$A$2:$A$261)</f>
        <v>241</v>
      </c>
      <c r="C17" s="6" t="str">
        <f t="shared" si="0"/>
        <v>共振紅龍</v>
      </c>
      <c r="D17" s="4" t="s">
        <v>26</v>
      </c>
      <c r="E17" s="17" t="str">
        <f>_xlfn.XLOOKUP(B17,[1]卓爾金曆KIN對照表!$A:$A,[1]卓爾金曆KIN對照表!$O:$O)</f>
        <v>諧波61
行星的輸入，賦予顯化的盛開</v>
      </c>
      <c r="F17" s="17" t="str">
        <f>_xlfn.XLOOKUP(E17,[1]銀河易經編碼!$AA$2:$AA$65,[1]銀河易經編碼!$B$2:$B$65)</f>
        <v>山雷頤</v>
      </c>
      <c r="G17" s="18" t="str">
        <f>_xlfn.XLOOKUP(F17,[1]銀河易經編碼!$B$2:$B$65,[1]銀河易經編碼!$J$2:$J$65)</f>
        <v>存在之聖殿</v>
      </c>
      <c r="H17" s="18" t="str">
        <f>_xlfn.XLOOKUP(F17,[1]銀河易經編碼!$B$2:$B$65,[1]銀河易經編碼!$K$2:$K$65)</f>
        <v>旋轉之光穿透地球廣闊維度
從空間內部點燃彩虹橋
自我生成光之聖殿</v>
      </c>
      <c r="I17" s="4">
        <v>7</v>
      </c>
      <c r="J17" s="4" t="str">
        <f>VLOOKUP(I17,[1]卓爾金曆KIN對照表!$Q$2:$R$14,2,FALSE)</f>
        <v>共振</v>
      </c>
      <c r="K17" s="4">
        <f t="shared" si="1"/>
        <v>1</v>
      </c>
      <c r="L17" s="4" t="str">
        <f>VLOOKUP(K17,[1]卓爾金曆KIN對照表!$S$2:$T$21,2,FALSE)</f>
        <v>紅龍</v>
      </c>
    </row>
    <row r="18" spans="2:12" ht="64.8" x14ac:dyDescent="0.3">
      <c r="B18" s="16">
        <f>_xlfn.XLOOKUP(C18,[1]卓爾金曆KIN對照表!$F$2:$F$261,[1]卓爾金曆KIN對照表!$A$2:$A$261)</f>
        <v>242</v>
      </c>
      <c r="C18" s="6" t="str">
        <f t="shared" si="0"/>
        <v>銀河星系白風</v>
      </c>
      <c r="D18" s="4" t="s">
        <v>27</v>
      </c>
      <c r="E18" s="17" t="str">
        <f>_xlfn.XLOOKUP(B18,[1]卓爾金曆KIN對照表!$A:$A,[1]卓爾金曆KIN對照表!$O:$O)</f>
        <v>諧波61
行星的輸入，賦予顯化的盛開</v>
      </c>
      <c r="F18" s="17" t="str">
        <f>_xlfn.XLOOKUP(E18,[1]銀河易經編碼!$AA$2:$AA$65,[1]銀河易經編碼!$B$2:$B$65)</f>
        <v>山雷頤</v>
      </c>
      <c r="G18" s="18" t="str">
        <f>_xlfn.XLOOKUP(F18,[1]銀河易經編碼!$B$2:$B$65,[1]銀河易經編碼!$J$2:$J$65)</f>
        <v>存在之聖殿</v>
      </c>
      <c r="H18" s="18" t="str">
        <f>_xlfn.XLOOKUP(F18,[1]銀河易經編碼!$B$2:$B$65,[1]銀河易經編碼!$K$2:$K$65)</f>
        <v>旋轉之光穿透地球廣闊維度
從空間內部點燃彩虹橋
自我生成光之聖殿</v>
      </c>
      <c r="I18" s="4">
        <v>8</v>
      </c>
      <c r="J18" s="4" t="str">
        <f>VLOOKUP(I18,[1]卓爾金曆KIN對照表!$Q$2:$R$14,2,FALSE)</f>
        <v>銀河星系</v>
      </c>
      <c r="K18" s="4">
        <f t="shared" si="1"/>
        <v>2</v>
      </c>
      <c r="L18" s="4" t="str">
        <f>VLOOKUP(K18,[1]卓爾金曆KIN對照表!$S$2:$T$21,2,FALSE)</f>
        <v>白風</v>
      </c>
    </row>
    <row r="19" spans="2:12" ht="64.8" x14ac:dyDescent="0.3">
      <c r="B19" s="16">
        <f>_xlfn.XLOOKUP(C19,[1]卓爾金曆KIN對照表!$F$2:$F$261,[1]卓爾金曆KIN對照表!$A$2:$A$261)</f>
        <v>243</v>
      </c>
      <c r="C19" s="6" t="str">
        <f t="shared" si="0"/>
        <v>太陽藍夜</v>
      </c>
      <c r="D19" s="4" t="s">
        <v>28</v>
      </c>
      <c r="E19" s="17" t="str">
        <f>_xlfn.XLOOKUP(B19,[1]卓爾金曆KIN對照表!$A:$A,[1]卓爾金曆KIN對照表!$O:$O)</f>
        <v>諧波61
行星的輸入，賦予顯化的盛開</v>
      </c>
      <c r="F19" s="17" t="str">
        <f>_xlfn.XLOOKUP(E19,[1]銀河易經編碼!$AA$2:$AA$65,[1]銀河易經編碼!$B$2:$B$65)</f>
        <v>山雷頤</v>
      </c>
      <c r="G19" s="18" t="str">
        <f>_xlfn.XLOOKUP(F19,[1]銀河易經編碼!$B$2:$B$65,[1]銀河易經編碼!$J$2:$J$65)</f>
        <v>存在之聖殿</v>
      </c>
      <c r="H19" s="18" t="str">
        <f>_xlfn.XLOOKUP(F19,[1]銀河易經編碼!$B$2:$B$65,[1]銀河易經編碼!$K$2:$K$65)</f>
        <v>旋轉之光穿透地球廣闊維度
從空間內部點燃彩虹橋
自我生成光之聖殿</v>
      </c>
      <c r="I19" s="9">
        <v>9</v>
      </c>
      <c r="J19" s="4" t="str">
        <f>VLOOKUP(I19,[1]卓爾金曆KIN對照表!$Q$2:$R$14,2,FALSE)</f>
        <v>太陽</v>
      </c>
      <c r="K19" s="4">
        <f t="shared" si="1"/>
        <v>3</v>
      </c>
      <c r="L19" s="4" t="str">
        <f>VLOOKUP(K19,[1]卓爾金曆KIN對照表!$S$2:$T$21,2,FALSE)</f>
        <v>藍夜</v>
      </c>
    </row>
    <row r="20" spans="2:12" ht="64.8" x14ac:dyDescent="0.3">
      <c r="B20" s="16">
        <f>_xlfn.XLOOKUP(C20,[1]卓爾金曆KIN對照表!$F$2:$F$261,[1]卓爾金曆KIN對照表!$A$2:$A$261)</f>
        <v>244</v>
      </c>
      <c r="C20" s="6" t="str">
        <f t="shared" si="0"/>
        <v>行星黃種子</v>
      </c>
      <c r="D20" s="4" t="s">
        <v>29</v>
      </c>
      <c r="E20" s="17" t="str">
        <f>_xlfn.XLOOKUP(B20,[1]卓爾金曆KIN對照表!$A:$A,[1]卓爾金曆KIN對照表!$O:$O)</f>
        <v>諧波61
行星的輸入，賦予顯化的盛開</v>
      </c>
      <c r="F20" s="17" t="str">
        <f>_xlfn.XLOOKUP(E20,[1]銀河易經編碼!$AA$2:$AA$65,[1]銀河易經編碼!$B$2:$B$65)</f>
        <v>山雷頤</v>
      </c>
      <c r="G20" s="18" t="str">
        <f>_xlfn.XLOOKUP(F20,[1]銀河易經編碼!$B$2:$B$65,[1]銀河易經編碼!$J$2:$J$65)</f>
        <v>存在之聖殿</v>
      </c>
      <c r="H20" s="18" t="str">
        <f>_xlfn.XLOOKUP(F20,[1]銀河易經編碼!$B$2:$B$65,[1]銀河易經編碼!$K$2:$K$65)</f>
        <v>旋轉之光穿透地球廣闊維度
從空間內部點燃彩虹橋
自我生成光之聖殿</v>
      </c>
      <c r="I20" s="4">
        <v>10</v>
      </c>
      <c r="J20" s="4" t="str">
        <f>VLOOKUP(I20,[1]卓爾金曆KIN對照表!$Q$2:$R$14,2,FALSE)</f>
        <v>行星</v>
      </c>
      <c r="K20" s="4">
        <f t="shared" si="1"/>
        <v>4</v>
      </c>
      <c r="L20" s="4" t="str">
        <f>VLOOKUP(K20,[1]卓爾金曆KIN對照表!$S$2:$T$21,2,FALSE)</f>
        <v>黃種子</v>
      </c>
    </row>
    <row r="21" spans="2:12" ht="64.8" x14ac:dyDescent="0.3">
      <c r="B21" s="16">
        <f>_xlfn.XLOOKUP(C21,[1]卓爾金曆KIN對照表!$F$2:$F$261,[1]卓爾金曆KIN對照表!$A$2:$A$261)</f>
        <v>245</v>
      </c>
      <c r="C21" s="6" t="str">
        <f t="shared" si="0"/>
        <v>光譜紅蛇</v>
      </c>
      <c r="D21" s="4" t="s">
        <v>30</v>
      </c>
      <c r="E21" s="17" t="str">
        <f>_xlfn.XLOOKUP(B21,[1]卓爾金曆KIN對照表!$A:$A,[1]卓爾金曆KIN對照表!$O:$O)</f>
        <v>諧波62
磁性的儲存，記得目的的優雅</v>
      </c>
      <c r="F21" s="17" t="str">
        <f>_xlfn.XLOOKUP(E21,[1]銀河易經編碼!$AA$2:$AA$65,[1]銀河易經編碼!$B$2:$B$65)</f>
        <v>水地比</v>
      </c>
      <c r="G21" s="18" t="str">
        <f>_xlfn.XLOOKUP(F21,[1]銀河易經編碼!$B$2:$B$65,[1]銀河易經編碼!$J$2:$J$65)</f>
        <v>眾人團結</v>
      </c>
      <c r="H21" s="18" t="str">
        <f>_xlfn.XLOOKUP(F21,[1]銀河易經編碼!$B$2:$B$65,[1]銀河易經編碼!$K$2:$K$65)</f>
        <v>微觀世界承載天堂，新的破曉時分
時間之樹在時空重新加入時出現
合一寫在樹的年輪上</v>
      </c>
      <c r="I21" s="4">
        <v>11</v>
      </c>
      <c r="J21" s="4" t="str">
        <f>VLOOKUP(I21,[1]卓爾金曆KIN對照表!$Q$2:$R$14,2,FALSE)</f>
        <v>光譜</v>
      </c>
      <c r="K21" s="4">
        <f t="shared" si="1"/>
        <v>5</v>
      </c>
      <c r="L21" s="4" t="str">
        <f>VLOOKUP(K21,[1]卓爾金曆KIN對照表!$S$2:$T$21,2,FALSE)</f>
        <v>紅蛇</v>
      </c>
    </row>
    <row r="22" spans="2:12" ht="64.8" x14ac:dyDescent="0.3">
      <c r="B22" s="16">
        <f>_xlfn.XLOOKUP(C22,[1]卓爾金曆KIN對照表!$F$2:$F$261,[1]卓爾金曆KIN對照表!$A$2:$A$261)</f>
        <v>246</v>
      </c>
      <c r="C22" s="6" t="str">
        <f t="shared" si="0"/>
        <v>水晶白世界橋</v>
      </c>
      <c r="D22" s="4" t="s">
        <v>31</v>
      </c>
      <c r="E22" s="17" t="str">
        <f>_xlfn.XLOOKUP(B22,[1]卓爾金曆KIN對照表!$A:$A,[1]卓爾金曆KIN對照表!$O:$O)</f>
        <v>諧波62
磁性的儲存，記得目的的優雅</v>
      </c>
      <c r="F22" s="17" t="str">
        <f>_xlfn.XLOOKUP(E22,[1]銀河易經編碼!$AA$2:$AA$65,[1]銀河易經編碼!$B$2:$B$65)</f>
        <v>水地比</v>
      </c>
      <c r="G22" s="18" t="str">
        <f>_xlfn.XLOOKUP(F22,[1]銀河易經編碼!$B$2:$B$65,[1]銀河易經編碼!$J$2:$J$65)</f>
        <v>眾人團結</v>
      </c>
      <c r="H22" s="18" t="str">
        <f>_xlfn.XLOOKUP(F22,[1]銀河易經編碼!$B$2:$B$65,[1]銀河易經編碼!$K$2:$K$65)</f>
        <v>微觀世界承載天堂，新的破曉時分
時間之樹在時空重新加入時出現
合一寫在樹的年輪上</v>
      </c>
      <c r="I22" s="4">
        <v>12</v>
      </c>
      <c r="J22" s="4" t="str">
        <f>VLOOKUP(I22,[1]卓爾金曆KIN對照表!$Q$2:$R$14,2,FALSE)</f>
        <v>水晶</v>
      </c>
      <c r="K22" s="4">
        <f t="shared" si="1"/>
        <v>6</v>
      </c>
      <c r="L22" s="4" t="str">
        <f>VLOOKUP(K22,[1]卓爾金曆KIN對照表!$S$2:$T$21,2,FALSE)</f>
        <v>白世界橋</v>
      </c>
    </row>
    <row r="23" spans="2:12" ht="64.8" x14ac:dyDescent="0.3">
      <c r="B23" s="16">
        <f>_xlfn.XLOOKUP(C23,[1]卓爾金曆KIN對照表!$F$2:$F$261,[1]卓爾金曆KIN對照表!$A$2:$A$261)</f>
        <v>247</v>
      </c>
      <c r="C23" s="6" t="str">
        <f t="shared" si="0"/>
        <v>宇宙藍手</v>
      </c>
      <c r="D23" s="4" t="s">
        <v>32</v>
      </c>
      <c r="E23" s="17" t="str">
        <f>_xlfn.XLOOKUP(B23,[1]卓爾金曆KIN對照表!$A:$A,[1]卓爾金曆KIN對照表!$O:$O)</f>
        <v>諧波62
磁性的儲存，記得目的的優雅</v>
      </c>
      <c r="F23" s="17" t="str">
        <f>_xlfn.XLOOKUP(E23,[1]銀河易經編碼!$AA$2:$AA$65,[1]銀河易經編碼!$B$2:$B$65)</f>
        <v>水地比</v>
      </c>
      <c r="G23" s="18" t="str">
        <f>_xlfn.XLOOKUP(F23,[1]銀河易經編碼!$B$2:$B$65,[1]銀河易經編碼!$J$2:$J$65)</f>
        <v>眾人團結</v>
      </c>
      <c r="H23" s="18" t="str">
        <f>_xlfn.XLOOKUP(F23,[1]銀河易經編碼!$B$2:$B$65,[1]銀河易經編碼!$K$2:$K$65)</f>
        <v>微觀世界承載天堂，新的破曉時分
時間之樹在時空重新加入時出現
合一寫在樹的年輪上</v>
      </c>
      <c r="I23" s="9">
        <v>13</v>
      </c>
      <c r="J23" s="4" t="str">
        <f>VLOOKUP(I23,[1]卓爾金曆KIN對照表!$Q$2:$R$14,2,FALSE)</f>
        <v>宇宙</v>
      </c>
      <c r="K23" s="4">
        <f t="shared" si="1"/>
        <v>7</v>
      </c>
      <c r="L23" s="4" t="str">
        <f>VLOOKUP(K23,[1]卓爾金曆KIN對照表!$S$2:$T$21,2,FALSE)</f>
        <v>藍手</v>
      </c>
    </row>
  </sheetData>
  <mergeCells count="1">
    <mergeCell ref="B9:D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漢昕 何冠龍Ted</dc:creator>
  <cp:lastModifiedBy>漢昕 何冠龍Ted</cp:lastModifiedBy>
  <dcterms:created xsi:type="dcterms:W3CDTF">2025-07-11T08:53:57Z</dcterms:created>
  <dcterms:modified xsi:type="dcterms:W3CDTF">2025-07-11T08:54:24Z</dcterms:modified>
</cp:coreProperties>
</file>